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120" windowHeight="12765"/>
  </bookViews>
  <sheets>
    <sheet name="BMI" sheetId="1" r:id="rId1"/>
    <sheet name="フィリップス曲線" sheetId="2" r:id="rId2"/>
    <sheet name="民間最終消費とGDE" sheetId="3" r:id="rId3"/>
    <sheet name="築地イワシ価格" sheetId="4" r:id="rId4"/>
    <sheet name="太陽黒点と経済成長" sheetId="5" r:id="rId5"/>
    <sheet name="Anscombeの数値例" sheetId="6" r:id="rId6"/>
  </sheets>
  <calcPr calcId="125725"/>
</workbook>
</file>

<file path=xl/calcChain.xml><?xml version="1.0" encoding="utf-8"?>
<calcChain xmlns="http://schemas.openxmlformats.org/spreadsheetml/2006/main">
  <c r="I15" i="6"/>
  <c r="H15"/>
  <c r="G15"/>
  <c r="F15"/>
  <c r="E15"/>
  <c r="D15"/>
  <c r="C15"/>
  <c r="B15"/>
  <c r="I14"/>
  <c r="H14"/>
  <c r="G14"/>
  <c r="F14"/>
  <c r="E14"/>
  <c r="D14"/>
  <c r="C14"/>
  <c r="B14"/>
</calcChain>
</file>

<file path=xl/sharedStrings.xml><?xml version="1.0" encoding="utf-8"?>
<sst xmlns="http://schemas.openxmlformats.org/spreadsheetml/2006/main" count="279" uniqueCount="279">
  <si>
    <t>名前</t>
    <rPh sb="0" eb="2">
      <t>ナマエ</t>
    </rPh>
    <phoneticPr fontId="3"/>
  </si>
  <si>
    <t>身長（cm）</t>
    <rPh sb="0" eb="2">
      <t>シンチョウ</t>
    </rPh>
    <phoneticPr fontId="3"/>
  </si>
  <si>
    <t>体重(kg）</t>
    <rPh sb="0" eb="2">
      <t>タイジュウ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</si>
  <si>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</si>
  <si>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</si>
  <si>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</si>
  <si>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</si>
  <si>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</si>
  <si>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</si>
  <si>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</si>
  <si>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</si>
  <si>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</si>
  <si>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</si>
  <si>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産業計・企業規模計・男性（高卒）・50～54歳</t>
    <rPh sb="0" eb="2">
      <t>サンギョウ</t>
    </rPh>
    <rPh sb="2" eb="3">
      <t>ケイ</t>
    </rPh>
    <rPh sb="4" eb="6">
      <t>キギョウ</t>
    </rPh>
    <rPh sb="6" eb="8">
      <t>キボ</t>
    </rPh>
    <rPh sb="8" eb="9">
      <t>ケイ</t>
    </rPh>
    <rPh sb="10" eb="12">
      <t>ダンセイ</t>
    </rPh>
    <rPh sb="13" eb="15">
      <t>コウソツ</t>
    </rPh>
    <rPh sb="22" eb="23">
      <t>サイ</t>
    </rPh>
    <phoneticPr fontId="3"/>
  </si>
  <si>
    <t>調査年</t>
    <rPh sb="0" eb="2">
      <t>チョウサ</t>
    </rPh>
    <rPh sb="2" eb="3">
      <t>ネン</t>
    </rPh>
    <phoneticPr fontId="3"/>
  </si>
  <si>
    <t>名目賃金変化率</t>
    <rPh sb="0" eb="2">
      <t>メイモク</t>
    </rPh>
    <rPh sb="2" eb="4">
      <t>チンギン</t>
    </rPh>
    <rPh sb="4" eb="6">
      <t>ヘンカ</t>
    </rPh>
    <rPh sb="6" eb="7">
      <t>リツ</t>
    </rPh>
    <phoneticPr fontId="3"/>
  </si>
  <si>
    <t>失業率</t>
    <rPh sb="0" eb="2">
      <t>シツギョウ</t>
    </rPh>
    <rPh sb="2" eb="3">
      <t>リツ</t>
    </rPh>
    <phoneticPr fontId="3"/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</si>
  <si>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</si>
  <si>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</si>
  <si>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</si>
  <si>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</si>
  <si>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</si>
  <si>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</si>
  <si>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</si>
  <si>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</si>
  <si>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</si>
  <si>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</si>
  <si>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</si>
  <si>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</si>
  <si>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</si>
  <si>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</si>
  <si>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</si>
  <si>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</si>
  <si>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</si>
  <si>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</si>
  <si>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名目原系列(単位：10億円）</t>
    <rPh sb="6" eb="8">
      <t>タンイ</t>
    </rPh>
    <rPh sb="11" eb="13">
      <t>オクエン</t>
    </rPh>
    <phoneticPr fontId="3"/>
  </si>
  <si>
    <t>※旧68SNA・1990年基準計数（1999年4-6月期から2000年1-3月期の計数は速報値、2000年4-6月期以降の計数は簡便的に推計した参考系列である。）</t>
  </si>
  <si>
    <t>調査時点</t>
    <rPh sb="0" eb="2">
      <t>チョウサ</t>
    </rPh>
    <rPh sb="2" eb="4">
      <t>ジテン</t>
    </rPh>
    <phoneticPr fontId="3"/>
  </si>
  <si>
    <t>民間最終消費支出</t>
    <rPh sb="0" eb="2">
      <t>ミンカン</t>
    </rPh>
    <rPh sb="2" eb="4">
      <t>サイシュウ</t>
    </rPh>
    <rPh sb="4" eb="6">
      <t>ショウヒ</t>
    </rPh>
    <rPh sb="6" eb="8">
      <t>シシュツ</t>
    </rPh>
    <phoneticPr fontId="3"/>
  </si>
  <si>
    <t>国内総支出</t>
    <rPh sb="0" eb="2">
      <t>コクナイ</t>
    </rPh>
    <rPh sb="2" eb="5">
      <t>ソウシシュツ</t>
    </rPh>
    <phoneticPr fontId="3"/>
  </si>
  <si>
    <t>1955-I</t>
  </si>
  <si>
    <t>1955-II</t>
  </si>
  <si>
    <t>1955-III</t>
  </si>
  <si>
    <t>1955-IV</t>
  </si>
  <si>
    <t>1956-I</t>
  </si>
  <si>
    <t>1956-II</t>
  </si>
  <si>
    <t>1956-III</t>
  </si>
  <si>
    <t>1956-IV</t>
  </si>
  <si>
    <t>1957-I</t>
  </si>
  <si>
    <t>1957-II</t>
  </si>
  <si>
    <t>1957-III</t>
  </si>
  <si>
    <t>1957-IV</t>
  </si>
  <si>
    <t>1958-I</t>
  </si>
  <si>
    <t>1958-II</t>
  </si>
  <si>
    <t>1958-III</t>
  </si>
  <si>
    <t>1958-IV</t>
  </si>
  <si>
    <t>1959-I</t>
  </si>
  <si>
    <t>1959-II</t>
  </si>
  <si>
    <t>1959-III</t>
  </si>
  <si>
    <t>1959-IV</t>
  </si>
  <si>
    <t>1960-I</t>
  </si>
  <si>
    <t>1960-II</t>
  </si>
  <si>
    <t>1960-III</t>
  </si>
  <si>
    <t>1960-IV</t>
  </si>
  <si>
    <t>1961-I</t>
  </si>
  <si>
    <t>1961-II</t>
  </si>
  <si>
    <t>1961-III</t>
  </si>
  <si>
    <t>1961-IV</t>
  </si>
  <si>
    <t>1962-I</t>
  </si>
  <si>
    <t>1962-II</t>
  </si>
  <si>
    <t>1962-III</t>
  </si>
  <si>
    <t>1962-IV</t>
  </si>
  <si>
    <t>1963-I</t>
  </si>
  <si>
    <t>1963-II</t>
  </si>
  <si>
    <t>1963-III</t>
  </si>
  <si>
    <t>1963-IV</t>
  </si>
  <si>
    <t>1964-I</t>
  </si>
  <si>
    <t>1964-II</t>
  </si>
  <si>
    <t>1964-III</t>
  </si>
  <si>
    <t>1964-IV</t>
  </si>
  <si>
    <t>1965-I</t>
  </si>
  <si>
    <t>1965-II</t>
  </si>
  <si>
    <t>1965-III</t>
  </si>
  <si>
    <t>1965-IV</t>
  </si>
  <si>
    <t>1966-I</t>
  </si>
  <si>
    <t>1966-II</t>
  </si>
  <si>
    <t>1966-III</t>
  </si>
  <si>
    <t>1966-IV</t>
  </si>
  <si>
    <t>1967-I</t>
  </si>
  <si>
    <t>1967-II</t>
  </si>
  <si>
    <t>1967-III</t>
  </si>
  <si>
    <t>1967-IV</t>
  </si>
  <si>
    <t>1968-I</t>
  </si>
  <si>
    <t>1968-II</t>
  </si>
  <si>
    <t>1968-III</t>
  </si>
  <si>
    <t>1968-IV</t>
  </si>
  <si>
    <t>1969-I</t>
  </si>
  <si>
    <t>1969-II</t>
  </si>
  <si>
    <t>1969-III</t>
  </si>
  <si>
    <t>1969-IV</t>
  </si>
  <si>
    <t>1970-I</t>
  </si>
  <si>
    <t>1970-II</t>
  </si>
  <si>
    <t>1970-III</t>
  </si>
  <si>
    <t>1970-IV</t>
  </si>
  <si>
    <t>1971-I</t>
  </si>
  <si>
    <t>1971-II</t>
  </si>
  <si>
    <t>1971-III</t>
  </si>
  <si>
    <t>1971-IV</t>
  </si>
  <si>
    <t>1972-I</t>
  </si>
  <si>
    <t>1972-II</t>
  </si>
  <si>
    <t>1972-III</t>
  </si>
  <si>
    <t>1972-IV</t>
  </si>
  <si>
    <t>1973-I</t>
  </si>
  <si>
    <t>1973-II</t>
  </si>
  <si>
    <t>1973-III</t>
  </si>
  <si>
    <t>1973-IV</t>
  </si>
  <si>
    <t>1974-I</t>
  </si>
  <si>
    <t>1974-II</t>
  </si>
  <si>
    <t>1974-III</t>
  </si>
  <si>
    <t>1974-IV</t>
  </si>
  <si>
    <t>1975-I</t>
  </si>
  <si>
    <t>1975-II</t>
  </si>
  <si>
    <t>1975-III</t>
  </si>
  <si>
    <t>1975-IV</t>
  </si>
  <si>
    <t>1976-I</t>
  </si>
  <si>
    <t>1976-II</t>
  </si>
  <si>
    <t>1976-III</t>
  </si>
  <si>
    <t>1976-IV</t>
  </si>
  <si>
    <t>1977-I</t>
  </si>
  <si>
    <t>1977-II</t>
  </si>
  <si>
    <t>1977-III</t>
  </si>
  <si>
    <t>1977-IV</t>
  </si>
  <si>
    <t>1978-I</t>
  </si>
  <si>
    <t>1978-II</t>
  </si>
  <si>
    <t>1978-III</t>
  </si>
  <si>
    <t>1978-IV</t>
  </si>
  <si>
    <t>1979-I</t>
  </si>
  <si>
    <t>1979-II</t>
  </si>
  <si>
    <t>1979-III</t>
  </si>
  <si>
    <t>1979-IV</t>
  </si>
  <si>
    <t>1980-I</t>
  </si>
  <si>
    <t>1980-II</t>
  </si>
  <si>
    <t>1980-III</t>
  </si>
  <si>
    <t>1980-IV</t>
  </si>
  <si>
    <t>1981-I</t>
  </si>
  <si>
    <t>1981-II</t>
  </si>
  <si>
    <t>1981-III</t>
  </si>
  <si>
    <t>1981-IV</t>
  </si>
  <si>
    <t>1982-I</t>
  </si>
  <si>
    <t>1982-II</t>
  </si>
  <si>
    <t>1982-III</t>
  </si>
  <si>
    <t>1982-IV</t>
  </si>
  <si>
    <t>1983-I</t>
  </si>
  <si>
    <t>1983-II</t>
  </si>
  <si>
    <t>1983-III</t>
  </si>
  <si>
    <t>1983-IV</t>
  </si>
  <si>
    <t>1984-I</t>
  </si>
  <si>
    <t>1984-II</t>
  </si>
  <si>
    <t>1984-III</t>
  </si>
  <si>
    <t>1984-IV</t>
  </si>
  <si>
    <t>1985-I</t>
  </si>
  <si>
    <t>1985-II</t>
  </si>
  <si>
    <t>1985-III</t>
  </si>
  <si>
    <t>1985-IV</t>
  </si>
  <si>
    <t>1986-I</t>
  </si>
  <si>
    <t>1986-II</t>
  </si>
  <si>
    <t>1986-III</t>
  </si>
  <si>
    <t>1986-IV</t>
  </si>
  <si>
    <t>1987-I</t>
  </si>
  <si>
    <t>1987-II</t>
  </si>
  <si>
    <t>1987-III</t>
  </si>
  <si>
    <t>1987-IV</t>
  </si>
  <si>
    <t>1988-I</t>
  </si>
  <si>
    <t>1988-II</t>
  </si>
  <si>
    <t>1988-III</t>
  </si>
  <si>
    <t>1988-IV</t>
  </si>
  <si>
    <t>1989-I</t>
  </si>
  <si>
    <t>1989-II</t>
  </si>
  <si>
    <t>1989-III</t>
  </si>
  <si>
    <t>1989-IV</t>
  </si>
  <si>
    <t>1990-I</t>
  </si>
  <si>
    <t>1990-II</t>
  </si>
  <si>
    <t>1990-III</t>
  </si>
  <si>
    <t>1990-IV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</si>
  <si>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</si>
  <si>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</si>
  <si>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</si>
  <si>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</si>
  <si>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</si>
  <si>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</si>
  <si>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</si>
  <si>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</si>
  <si>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</si>
  <si>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</si>
  <si>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</si>
  <si>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</si>
  <si>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</si>
  <si>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</si>
  <si>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</si>
  <si>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</si>
  <si>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</si>
  <si>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</si>
  <si>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</si>
  <si>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</si>
  <si>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</si>
  <si>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</si>
  <si>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</si>
  <si>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</si>
  <si>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</si>
  <si>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</si>
  <si>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</si>
  <si>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</si>
  <si>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</si>
  <si>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</si>
  <si>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</si>
  <si>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</si>
  <si>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</si>
  <si>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</si>
  <si>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</si>
  <si>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</si>
  <si>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</si>
  <si>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</si>
  <si>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</si>
  <si>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</si>
  <si>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</si>
  <si>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調査週</t>
    <rPh sb="0" eb="2">
      <t>チョウサ</t>
    </rPh>
    <rPh sb="2" eb="3">
      <t>シュウ</t>
    </rPh>
    <phoneticPr fontId="3"/>
  </si>
  <si>
    <t>日平均上場数量（t）</t>
    <rPh sb="0" eb="1">
      <t>ヒ</t>
    </rPh>
    <rPh sb="1" eb="3">
      <t>ヘイキン</t>
    </rPh>
    <rPh sb="3" eb="5">
      <t>ジョウジョウ</t>
    </rPh>
    <rPh sb="5" eb="7">
      <t>スウリョウ</t>
    </rPh>
    <phoneticPr fontId="3"/>
  </si>
  <si>
    <t>価格</t>
    <rPh sb="0" eb="2">
      <t>カカク</t>
    </rPh>
    <phoneticPr fontId="3"/>
  </si>
  <si>
    <t>2004年10月1週</t>
    <rPh sb="4" eb="5">
      <t>ネン</t>
    </rPh>
    <rPh sb="7" eb="8">
      <t>ガツ</t>
    </rPh>
    <rPh sb="9" eb="10">
      <t>シュウ</t>
    </rPh>
    <phoneticPr fontId="3"/>
  </si>
  <si>
    <t>2004年10月2週</t>
    <rPh sb="4" eb="5">
      <t>ネン</t>
    </rPh>
    <rPh sb="7" eb="8">
      <t>ガツ</t>
    </rPh>
    <rPh sb="9" eb="10">
      <t>シュウ</t>
    </rPh>
    <phoneticPr fontId="3"/>
  </si>
  <si>
    <t>2004年10月3週</t>
    <rPh sb="4" eb="5">
      <t>ネン</t>
    </rPh>
    <rPh sb="7" eb="8">
      <t>ガツ</t>
    </rPh>
    <rPh sb="9" eb="10">
      <t>シュウ</t>
    </rPh>
    <phoneticPr fontId="3"/>
  </si>
  <si>
    <t>2004年10月4週</t>
    <rPh sb="4" eb="5">
      <t>ネン</t>
    </rPh>
    <rPh sb="7" eb="8">
      <t>ガツ</t>
    </rPh>
    <rPh sb="9" eb="10">
      <t>シュウ</t>
    </rPh>
    <phoneticPr fontId="3"/>
  </si>
  <si>
    <t>2004年11月1週</t>
    <rPh sb="4" eb="5">
      <t>ネン</t>
    </rPh>
    <rPh sb="7" eb="8">
      <t>ガツ</t>
    </rPh>
    <rPh sb="9" eb="10">
      <t>シュウ</t>
    </rPh>
    <phoneticPr fontId="3"/>
  </si>
  <si>
    <t>2004年11月2週</t>
    <rPh sb="4" eb="5">
      <t>ネン</t>
    </rPh>
    <rPh sb="7" eb="8">
      <t>ガツ</t>
    </rPh>
    <rPh sb="9" eb="10">
      <t>シュウ</t>
    </rPh>
    <phoneticPr fontId="3"/>
  </si>
  <si>
    <t>2004年11月3週</t>
    <rPh sb="4" eb="5">
      <t>ネン</t>
    </rPh>
    <rPh sb="7" eb="8">
      <t>ガツ</t>
    </rPh>
    <rPh sb="9" eb="10">
      <t>シュウ</t>
    </rPh>
    <phoneticPr fontId="3"/>
  </si>
  <si>
    <t>2004年11月4週</t>
    <rPh sb="4" eb="5">
      <t>ネン</t>
    </rPh>
    <rPh sb="7" eb="8">
      <t>ガツ</t>
    </rPh>
    <rPh sb="9" eb="10">
      <t>シュウ</t>
    </rPh>
    <phoneticPr fontId="3"/>
  </si>
  <si>
    <t>2005年10月1週</t>
    <rPh sb="4" eb="5">
      <t>ネン</t>
    </rPh>
    <rPh sb="7" eb="8">
      <t>ガツ</t>
    </rPh>
    <rPh sb="9" eb="10">
      <t>シュウ</t>
    </rPh>
    <phoneticPr fontId="3"/>
  </si>
  <si>
    <t>2005年10月2週</t>
    <rPh sb="4" eb="5">
      <t>ネン</t>
    </rPh>
    <rPh sb="7" eb="8">
      <t>ガツ</t>
    </rPh>
    <rPh sb="9" eb="10">
      <t>シュウ</t>
    </rPh>
    <phoneticPr fontId="3"/>
  </si>
  <si>
    <t>2005年10月3週</t>
    <rPh sb="4" eb="5">
      <t>ネン</t>
    </rPh>
    <rPh sb="7" eb="8">
      <t>ガツ</t>
    </rPh>
    <rPh sb="9" eb="10">
      <t>シュウ</t>
    </rPh>
    <phoneticPr fontId="3"/>
  </si>
  <si>
    <t>2005年10月4週</t>
    <rPh sb="4" eb="5">
      <t>ネン</t>
    </rPh>
    <rPh sb="7" eb="8">
      <t>ガツ</t>
    </rPh>
    <rPh sb="9" eb="10">
      <t>シュウ</t>
    </rPh>
    <phoneticPr fontId="3"/>
  </si>
  <si>
    <t>2005年11月1週</t>
    <rPh sb="4" eb="5">
      <t>ネン</t>
    </rPh>
    <rPh sb="7" eb="8">
      <t>ガツ</t>
    </rPh>
    <rPh sb="9" eb="10">
      <t>シュウ</t>
    </rPh>
    <phoneticPr fontId="3"/>
  </si>
  <si>
    <t>2005年11月2週</t>
    <rPh sb="4" eb="5">
      <t>ネン</t>
    </rPh>
    <rPh sb="7" eb="8">
      <t>ガツ</t>
    </rPh>
    <rPh sb="9" eb="10">
      <t>シュウ</t>
    </rPh>
    <phoneticPr fontId="3"/>
  </si>
  <si>
    <t>2005年11月3週</t>
    <rPh sb="4" eb="5">
      <t>ネン</t>
    </rPh>
    <rPh sb="7" eb="8">
      <t>ガツ</t>
    </rPh>
    <rPh sb="9" eb="10">
      <t>シュウ</t>
    </rPh>
    <phoneticPr fontId="3"/>
  </si>
  <si>
    <t>2005年11月4週</t>
    <rPh sb="4" eb="5">
      <t>ネン</t>
    </rPh>
    <rPh sb="7" eb="8">
      <t>ガツ</t>
    </rPh>
    <rPh sb="9" eb="10">
      <t>シュウ</t>
    </rPh>
    <phoneticPr fontId="3"/>
  </si>
  <si>
    <t>2006年10月1週</t>
    <rPh sb="4" eb="5">
      <t>ネン</t>
    </rPh>
    <rPh sb="7" eb="8">
      <t>ガツ</t>
    </rPh>
    <rPh sb="9" eb="10">
      <t>シュウ</t>
    </rPh>
    <phoneticPr fontId="3"/>
  </si>
  <si>
    <t>2006年10月2週</t>
    <rPh sb="4" eb="5">
      <t>ネン</t>
    </rPh>
    <rPh sb="7" eb="8">
      <t>ガツ</t>
    </rPh>
    <rPh sb="9" eb="10">
      <t>シュウ</t>
    </rPh>
    <phoneticPr fontId="3"/>
  </si>
  <si>
    <t>2006年10月3週</t>
    <rPh sb="4" eb="5">
      <t>ネン</t>
    </rPh>
    <rPh sb="7" eb="8">
      <t>ガツ</t>
    </rPh>
    <rPh sb="9" eb="10">
      <t>シュウ</t>
    </rPh>
    <phoneticPr fontId="3"/>
  </si>
  <si>
    <t>2006年10月4週</t>
    <rPh sb="4" eb="5">
      <t>ネン</t>
    </rPh>
    <rPh sb="7" eb="8">
      <t>ガツ</t>
    </rPh>
    <rPh sb="9" eb="10">
      <t>シュウ</t>
    </rPh>
    <phoneticPr fontId="3"/>
  </si>
  <si>
    <t>2006年11月1週</t>
    <rPh sb="4" eb="5">
      <t>ネン</t>
    </rPh>
    <rPh sb="7" eb="8">
      <t>ガツ</t>
    </rPh>
    <rPh sb="9" eb="10">
      <t>シュウ</t>
    </rPh>
    <phoneticPr fontId="3"/>
  </si>
  <si>
    <t>2006年11月2週</t>
    <rPh sb="4" eb="5">
      <t>ネン</t>
    </rPh>
    <rPh sb="7" eb="8">
      <t>ガツ</t>
    </rPh>
    <rPh sb="9" eb="10">
      <t>シュウ</t>
    </rPh>
    <phoneticPr fontId="3"/>
  </si>
  <si>
    <t>2006年11月3週</t>
    <rPh sb="4" eb="5">
      <t>ネン</t>
    </rPh>
    <rPh sb="7" eb="8">
      <t>ガツ</t>
    </rPh>
    <rPh sb="9" eb="10">
      <t>シュウ</t>
    </rPh>
    <phoneticPr fontId="3"/>
  </si>
  <si>
    <t>東京都中央卸売市場　築地市場　水産農産品課発表「水産物の週間市況について」より</t>
    <rPh sb="0" eb="3">
      <t>トウキョウト</t>
    </rPh>
    <rPh sb="3" eb="5">
      <t>チュウオウ</t>
    </rPh>
    <rPh sb="5" eb="7">
      <t>オロシウリ</t>
    </rPh>
    <rPh sb="7" eb="9">
      <t>シジョウ</t>
    </rPh>
    <rPh sb="10" eb="12">
      <t>ツキジ</t>
    </rPh>
    <rPh sb="12" eb="14">
      <t>シジョウ</t>
    </rPh>
    <rPh sb="15" eb="17">
      <t>スイサン</t>
    </rPh>
    <rPh sb="17" eb="20">
      <t>ノウサンヒン</t>
    </rPh>
    <rPh sb="20" eb="21">
      <t>カ</t>
    </rPh>
    <rPh sb="21" eb="23">
      <t>ハッピョウ</t>
    </rPh>
    <rPh sb="24" eb="27">
      <t>スイサンブツ</t>
    </rPh>
    <rPh sb="28" eb="30">
      <t>シュウカン</t>
    </rPh>
    <rPh sb="30" eb="32">
      <t>シキョウ</t>
    </rPh>
    <phoneticPr fontId="3"/>
  </si>
  <si>
    <t>価格は中値を用いている</t>
    <rPh sb="0" eb="2">
      <t>カカク</t>
    </rPh>
    <rPh sb="3" eb="5">
      <t>ナカネ</t>
    </rPh>
    <rPh sb="6" eb="7">
      <t>モチ</t>
    </rPh>
    <phoneticPr fontId="3"/>
  </si>
  <si>
    <t>年次，年度</t>
  </si>
  <si>
    <t>名目成長率（％）</t>
    <phoneticPr fontId="6"/>
  </si>
  <si>
    <t>実質成長率（％）</t>
    <phoneticPr fontId="6"/>
  </si>
  <si>
    <t>太陽黒点数（年平均）</t>
    <rPh sb="0" eb="2">
      <t>タイヨウ</t>
    </rPh>
    <rPh sb="2" eb="4">
      <t>コクテン</t>
    </rPh>
    <rPh sb="4" eb="5">
      <t>スウ</t>
    </rPh>
    <rPh sb="6" eb="7">
      <t>ネン</t>
    </rPh>
    <rPh sb="7" eb="9">
      <t>ヘイキン</t>
    </rPh>
    <phoneticPr fontId="6"/>
  </si>
  <si>
    <t>大正 2年</t>
  </si>
  <si>
    <t>昭和 2年</t>
  </si>
  <si>
    <t>28年</t>
  </si>
  <si>
    <t>C.Y.1953</t>
  </si>
  <si>
    <t>平成1</t>
    <rPh sb="0" eb="2">
      <t>ヘイセイ</t>
    </rPh>
    <phoneticPr fontId="6"/>
  </si>
  <si>
    <t>観測番号</t>
    <rPh sb="0" eb="2">
      <t>カンソク</t>
    </rPh>
    <rPh sb="2" eb="4">
      <t>バンゴウ</t>
    </rPh>
    <phoneticPr fontId="3"/>
  </si>
  <si>
    <t>測定１</t>
    <rPh sb="0" eb="2">
      <t>ソクテイ</t>
    </rPh>
    <phoneticPr fontId="3"/>
  </si>
  <si>
    <t>測定２</t>
    <rPh sb="0" eb="2">
      <t>ソクテイ</t>
    </rPh>
    <phoneticPr fontId="3"/>
  </si>
  <si>
    <t>測定３</t>
    <rPh sb="0" eb="2">
      <t>ソクテイ</t>
    </rPh>
    <phoneticPr fontId="3"/>
  </si>
  <si>
    <t>測定４</t>
    <rPh sb="0" eb="2">
      <t>ソクテイ</t>
    </rPh>
    <phoneticPr fontId="3"/>
  </si>
  <si>
    <r>
      <t>X</t>
    </r>
    <r>
      <rPr>
        <vertAlign val="subscript"/>
        <sz val="11"/>
        <rFont val="ＭＳ Ｐゴシック"/>
        <family val="3"/>
        <charset val="128"/>
      </rPr>
      <t>1</t>
    </r>
    <phoneticPr fontId="3"/>
  </si>
  <si>
    <r>
      <t>Y</t>
    </r>
    <r>
      <rPr>
        <vertAlign val="subscript"/>
        <sz val="11"/>
        <rFont val="ＭＳ Ｐゴシック"/>
        <family val="3"/>
        <charset val="128"/>
      </rPr>
      <t>1</t>
    </r>
    <phoneticPr fontId="3"/>
  </si>
  <si>
    <r>
      <t>X</t>
    </r>
    <r>
      <rPr>
        <vertAlign val="subscript"/>
        <sz val="11"/>
        <rFont val="ＭＳ Ｐゴシック"/>
        <family val="3"/>
        <charset val="128"/>
      </rPr>
      <t>2</t>
    </r>
    <phoneticPr fontId="3"/>
  </si>
  <si>
    <r>
      <t>Y</t>
    </r>
    <r>
      <rPr>
        <vertAlign val="subscript"/>
        <sz val="11"/>
        <rFont val="ＭＳ Ｐゴシック"/>
        <family val="3"/>
        <charset val="128"/>
      </rPr>
      <t>2</t>
    </r>
    <phoneticPr fontId="3"/>
  </si>
  <si>
    <r>
      <t>X</t>
    </r>
    <r>
      <rPr>
        <vertAlign val="subscript"/>
        <sz val="11"/>
        <rFont val="ＭＳ Ｐゴシック"/>
        <family val="3"/>
        <charset val="128"/>
      </rPr>
      <t>3</t>
    </r>
    <phoneticPr fontId="3"/>
  </si>
  <si>
    <r>
      <t>Y</t>
    </r>
    <r>
      <rPr>
        <vertAlign val="subscript"/>
        <sz val="11"/>
        <rFont val="ＭＳ Ｐゴシック"/>
        <family val="3"/>
        <charset val="128"/>
      </rPr>
      <t>3</t>
    </r>
    <phoneticPr fontId="3"/>
  </si>
  <si>
    <r>
      <t>X</t>
    </r>
    <r>
      <rPr>
        <vertAlign val="subscript"/>
        <sz val="11"/>
        <rFont val="ＭＳ Ｐゴシック"/>
        <family val="3"/>
        <charset val="128"/>
      </rPr>
      <t>4</t>
    </r>
    <phoneticPr fontId="3"/>
  </si>
  <si>
    <r>
      <t>Y</t>
    </r>
    <r>
      <rPr>
        <vertAlign val="subscript"/>
        <sz val="11"/>
        <rFont val="ＭＳ Ｐゴシック"/>
        <family val="3"/>
        <charset val="128"/>
      </rPr>
      <t>4</t>
    </r>
    <phoneticPr fontId="3"/>
  </si>
  <si>
    <t>平均</t>
    <rPh sb="0" eb="2">
      <t>ヘイキン</t>
    </rPh>
    <phoneticPr fontId="3"/>
  </si>
  <si>
    <t>分散</t>
    <rPh sb="0" eb="2">
      <t>ブンサン</t>
    </rPh>
    <phoneticPr fontId="3"/>
  </si>
  <si>
    <t>Anscombe, F.J. 1973, "Graphs in Statistical Analysis", The American Statisticianより引用</t>
    <rPh sb="82" eb="84">
      <t>インヨウ</t>
    </rPh>
    <phoneticPr fontId="3"/>
  </si>
  <si>
    <t>ただし、変数の並びはXが昇順になるように並べ替えてある。</t>
    <rPh sb="4" eb="6">
      <t>ヘンスウ</t>
    </rPh>
    <rPh sb="7" eb="8">
      <t>ナラ</t>
    </rPh>
    <rPh sb="12" eb="14">
      <t>ショウジュン</t>
    </rPh>
    <rPh sb="20" eb="21">
      <t>ナラ</t>
    </rPh>
    <rPh sb="22" eb="23">
      <t>カ</t>
    </rPh>
    <phoneticPr fontId="3"/>
  </si>
</sst>
</file>

<file path=xl/styles.xml><?xml version="1.0" encoding="utf-8"?>
<styleSheet xmlns="http://schemas.openxmlformats.org/spreadsheetml/2006/main">
  <numFmts count="3">
    <numFmt numFmtId="176" formatCode="0.0%"/>
    <numFmt numFmtId="177" formatCode="0.0"/>
    <numFmt numFmtId="178" formatCode="0.00_ 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vertAlign val="subscript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right"/>
    </xf>
    <xf numFmtId="176" fontId="4" fillId="0" borderId="1" xfId="1" applyNumberFormat="1" applyFont="1" applyBorder="1" applyAlignment="1" applyProtection="1">
      <alignment horizontal="right"/>
    </xf>
    <xf numFmtId="176" fontId="0" fillId="0" borderId="1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0" fontId="0" fillId="0" borderId="1" xfId="0" applyBorder="1" applyAlignment="1" applyProtection="1">
      <alignment horizontal="right"/>
    </xf>
    <xf numFmtId="0" fontId="0" fillId="0" borderId="1" xfId="0" applyBorder="1">
      <alignment vertical="center"/>
    </xf>
    <xf numFmtId="1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177" fontId="7" fillId="0" borderId="1" xfId="0" applyNumberFormat="1" applyFont="1" applyBorder="1" applyAlignment="1">
      <alignment horizontal="right"/>
    </xf>
    <xf numFmtId="0" fontId="0" fillId="0" borderId="1" xfId="0" applyBorder="1" applyAlignment="1"/>
    <xf numFmtId="0" fontId="7" fillId="0" borderId="1" xfId="0" applyFont="1" applyBorder="1" applyAlignment="1"/>
    <xf numFmtId="0" fontId="7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 vertical="center" inden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/>
    </xf>
    <xf numFmtId="178" fontId="0" fillId="0" borderId="4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0" fontId="0" fillId="0" borderId="6" xfId="0" applyBorder="1" applyAlignment="1">
      <alignment horizontal="center"/>
    </xf>
    <xf numFmtId="178" fontId="0" fillId="0" borderId="7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J29" sqref="J29"/>
    </sheetView>
  </sheetViews>
  <sheetFormatPr defaultRowHeight="13.5"/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>
        <v>165</v>
      </c>
      <c r="C2">
        <v>65</v>
      </c>
    </row>
    <row r="3" spans="1:3">
      <c r="A3" t="s">
        <v>4</v>
      </c>
      <c r="B3">
        <v>168</v>
      </c>
      <c r="C3">
        <v>67</v>
      </c>
    </row>
    <row r="4" spans="1:3">
      <c r="A4" t="s">
        <v>5</v>
      </c>
      <c r="B4">
        <v>169</v>
      </c>
      <c r="C4">
        <v>53</v>
      </c>
    </row>
    <row r="5" spans="1:3">
      <c r="A5" t="s">
        <v>6</v>
      </c>
      <c r="B5">
        <v>171</v>
      </c>
      <c r="C5">
        <v>73</v>
      </c>
    </row>
    <row r="6" spans="1:3">
      <c r="A6" t="s">
        <v>7</v>
      </c>
      <c r="B6">
        <v>174</v>
      </c>
      <c r="C6">
        <v>75</v>
      </c>
    </row>
    <row r="7" spans="1:3">
      <c r="A7" t="s">
        <v>8</v>
      </c>
      <c r="B7">
        <v>177</v>
      </c>
      <c r="C7">
        <v>68</v>
      </c>
    </row>
    <row r="8" spans="1:3">
      <c r="A8" t="s">
        <v>9</v>
      </c>
      <c r="B8">
        <v>180</v>
      </c>
      <c r="C8">
        <v>80</v>
      </c>
    </row>
    <row r="9" spans="1:3">
      <c r="A9" t="s">
        <v>10</v>
      </c>
      <c r="B9">
        <v>183</v>
      </c>
      <c r="C9">
        <v>83</v>
      </c>
    </row>
    <row r="10" spans="1:3">
      <c r="A10" t="s">
        <v>11</v>
      </c>
      <c r="B10">
        <v>185</v>
      </c>
      <c r="C10">
        <v>70</v>
      </c>
    </row>
    <row r="11" spans="1:3">
      <c r="A11" t="s">
        <v>12</v>
      </c>
      <c r="B11">
        <v>187</v>
      </c>
      <c r="C11">
        <v>89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36" sqref="C36"/>
    </sheetView>
  </sheetViews>
  <sheetFormatPr defaultRowHeight="13.5"/>
  <sheetData>
    <row r="1" spans="1:4">
      <c r="A1" t="s">
        <v>13</v>
      </c>
    </row>
    <row r="3" spans="1:4" ht="27">
      <c r="A3" s="1" t="s">
        <v>14</v>
      </c>
      <c r="B3" s="2" t="s">
        <v>15</v>
      </c>
      <c r="C3" s="2" t="s">
        <v>16</v>
      </c>
    </row>
    <row r="4" spans="1:4">
      <c r="A4" s="3" t="s">
        <v>17</v>
      </c>
      <c r="B4" s="4">
        <v>2.0202587578872579E-2</v>
      </c>
      <c r="C4" s="5">
        <v>1.8000000000000002E-2</v>
      </c>
      <c r="D4" s="6"/>
    </row>
    <row r="5" spans="1:4">
      <c r="A5" s="3" t="s">
        <v>18</v>
      </c>
      <c r="B5" s="4">
        <v>1.3048744677727273E-2</v>
      </c>
      <c r="C5" s="5">
        <v>2.3E-2</v>
      </c>
      <c r="D5" s="6"/>
    </row>
    <row r="6" spans="1:4">
      <c r="A6" s="3" t="s">
        <v>19</v>
      </c>
      <c r="B6" s="4">
        <v>3.6757912281019517E-2</v>
      </c>
      <c r="C6" s="5">
        <v>1.8000000000000002E-2</v>
      </c>
      <c r="D6" s="6"/>
    </row>
    <row r="7" spans="1:4">
      <c r="A7" s="3" t="s">
        <v>20</v>
      </c>
      <c r="B7" s="4">
        <v>3.8198084853568084E-2</v>
      </c>
      <c r="C7" s="5">
        <v>1.3000000000000001E-2</v>
      </c>
      <c r="D7" s="6"/>
    </row>
    <row r="8" spans="1:4">
      <c r="A8" s="3" t="s">
        <v>21</v>
      </c>
      <c r="B8" s="4">
        <v>5.868987107415758E-2</v>
      </c>
      <c r="C8" s="5">
        <v>0.01</v>
      </c>
      <c r="D8" s="6"/>
    </row>
    <row r="9" spans="1:4">
      <c r="A9" s="3" t="s">
        <v>22</v>
      </c>
      <c r="B9" s="4">
        <v>5.3512662755759111E-2</v>
      </c>
      <c r="C9" s="5">
        <v>1.3000000000000001E-2</v>
      </c>
      <c r="D9" s="6"/>
    </row>
    <row r="10" spans="1:4">
      <c r="A10" s="3" t="s">
        <v>23</v>
      </c>
      <c r="B10" s="4">
        <v>2.9728220682994553E-2</v>
      </c>
      <c r="C10" s="5">
        <v>1.2E-2</v>
      </c>
      <c r="D10" s="6"/>
    </row>
    <row r="11" spans="1:4">
      <c r="A11" s="3" t="s">
        <v>24</v>
      </c>
      <c r="B11" s="4">
        <v>1.6647859665577379E-2</v>
      </c>
      <c r="C11" s="5">
        <v>1.3999999999999999E-2</v>
      </c>
      <c r="D11" s="6"/>
    </row>
    <row r="12" spans="1:4">
      <c r="A12" s="3" t="s">
        <v>25</v>
      </c>
      <c r="B12" s="4">
        <v>1.2396753780289161E-2</v>
      </c>
      <c r="C12" s="5">
        <v>1.9E-2</v>
      </c>
      <c r="D12" s="6"/>
    </row>
    <row r="13" spans="1:4">
      <c r="A13" s="3" t="s">
        <v>26</v>
      </c>
      <c r="B13" s="4">
        <v>4.4138795153267753E-4</v>
      </c>
      <c r="C13" s="5">
        <v>1.9E-2</v>
      </c>
      <c r="D13" s="6"/>
    </row>
    <row r="14" spans="1:4">
      <c r="A14" s="3" t="s">
        <v>27</v>
      </c>
      <c r="B14" s="4">
        <v>7.6853011499487646E-3</v>
      </c>
      <c r="C14" s="5">
        <v>0.02</v>
      </c>
      <c r="D14" s="6"/>
    </row>
    <row r="15" spans="1:4">
      <c r="A15" s="3" t="s">
        <v>28</v>
      </c>
      <c r="B15" s="4">
        <v>3.3331450200554157E-3</v>
      </c>
      <c r="C15" s="5">
        <v>2.1000000000000001E-2</v>
      </c>
      <c r="D15" s="6"/>
    </row>
    <row r="16" spans="1:4">
      <c r="A16" s="3" t="s">
        <v>29</v>
      </c>
      <c r="B16" s="4">
        <v>-2.9434121621621671E-2</v>
      </c>
      <c r="C16" s="5">
        <v>2.7000000000000003E-2</v>
      </c>
      <c r="D16" s="6"/>
    </row>
    <row r="17" spans="1:4">
      <c r="A17" s="3" t="s">
        <v>30</v>
      </c>
      <c r="B17" s="4">
        <v>-3.2908381557382939E-2</v>
      </c>
      <c r="C17" s="5">
        <v>3.4000000000000002E-2</v>
      </c>
      <c r="D17" s="6"/>
    </row>
    <row r="18" spans="1:4">
      <c r="A18" s="3" t="s">
        <v>31</v>
      </c>
      <c r="B18" s="4">
        <v>-1.7351529694061025E-2</v>
      </c>
      <c r="C18" s="5">
        <v>3.7999999999999999E-2</v>
      </c>
      <c r="D18" s="6"/>
    </row>
    <row r="19" spans="1:4">
      <c r="A19" s="3" t="s">
        <v>32</v>
      </c>
      <c r="B19" s="4">
        <v>-1.0179631579750732E-2</v>
      </c>
      <c r="C19" s="5">
        <v>3.7999999999999999E-2</v>
      </c>
      <c r="D19" s="6"/>
    </row>
    <row r="20" spans="1:4">
      <c r="A20" s="3" t="s">
        <v>33</v>
      </c>
      <c r="B20" s="4">
        <v>-4.3388429752066054E-2</v>
      </c>
      <c r="C20" s="5">
        <v>4.4999999999999998E-2</v>
      </c>
      <c r="D20" s="6"/>
    </row>
    <row r="21" spans="1:4">
      <c r="A21" s="7" t="s">
        <v>34</v>
      </c>
      <c r="B21" s="4">
        <v>-1.8568066793462609E-2</v>
      </c>
      <c r="C21" s="5">
        <v>4.0999999999999995E-2</v>
      </c>
      <c r="D21" s="6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9"/>
  <sheetViews>
    <sheetView workbookViewId="0">
      <selection activeCell="F11" sqref="F11"/>
    </sheetView>
  </sheetViews>
  <sheetFormatPr defaultRowHeight="13.5"/>
  <cols>
    <col min="2" max="2" width="16.375" customWidth="1"/>
    <col min="3" max="3" width="13.25" customWidth="1"/>
  </cols>
  <sheetData>
    <row r="1" spans="1:3">
      <c r="A1" t="s">
        <v>35</v>
      </c>
    </row>
    <row r="2" spans="1:3">
      <c r="A2" t="s">
        <v>36</v>
      </c>
    </row>
    <row r="4" spans="1:3">
      <c r="A4" s="8" t="s">
        <v>37</v>
      </c>
      <c r="B4" s="8" t="s">
        <v>38</v>
      </c>
      <c r="C4" s="8" t="s">
        <v>39</v>
      </c>
    </row>
    <row r="5" spans="1:3">
      <c r="A5" s="9" t="s">
        <v>40</v>
      </c>
      <c r="B5" s="8">
        <v>1280.4000000000001</v>
      </c>
      <c r="C5" s="8">
        <v>1688.1</v>
      </c>
    </row>
    <row r="6" spans="1:3">
      <c r="A6" s="9" t="s">
        <v>41</v>
      </c>
      <c r="B6" s="8">
        <v>1257.0999999999999</v>
      </c>
      <c r="C6" s="8">
        <v>1817.1</v>
      </c>
    </row>
    <row r="7" spans="1:3">
      <c r="A7" s="9" t="s">
        <v>42</v>
      </c>
      <c r="B7" s="8">
        <v>1320</v>
      </c>
      <c r="C7" s="8">
        <v>1926.3</v>
      </c>
    </row>
    <row r="8" spans="1:3">
      <c r="A8" s="9" t="s">
        <v>43</v>
      </c>
      <c r="B8" s="8">
        <v>1644.4</v>
      </c>
      <c r="C8" s="8">
        <v>2937.9</v>
      </c>
    </row>
    <row r="9" spans="1:3">
      <c r="A9" s="9" t="s">
        <v>44</v>
      </c>
      <c r="B9" s="8">
        <v>1391.5</v>
      </c>
      <c r="C9" s="8">
        <v>1916.5</v>
      </c>
    </row>
    <row r="10" spans="1:3">
      <c r="A10" s="9" t="s">
        <v>45</v>
      </c>
      <c r="B10" s="8">
        <v>1417.8</v>
      </c>
      <c r="C10" s="8">
        <v>2089.4</v>
      </c>
    </row>
    <row r="11" spans="1:3">
      <c r="A11" s="9" t="s">
        <v>46</v>
      </c>
      <c r="B11" s="8">
        <v>1454</v>
      </c>
      <c r="C11" s="8">
        <v>2146.8000000000002</v>
      </c>
    </row>
    <row r="12" spans="1:3">
      <c r="A12" s="9" t="s">
        <v>47</v>
      </c>
      <c r="B12" s="8">
        <v>1798</v>
      </c>
      <c r="C12" s="8">
        <v>3269.6</v>
      </c>
    </row>
    <row r="13" spans="1:3">
      <c r="A13" s="9" t="s">
        <v>48</v>
      </c>
      <c r="B13" s="8">
        <v>1524.6</v>
      </c>
      <c r="C13" s="8">
        <v>2141.9</v>
      </c>
    </row>
    <row r="14" spans="1:3">
      <c r="A14" s="9" t="s">
        <v>49</v>
      </c>
      <c r="B14" s="8">
        <v>1589.2</v>
      </c>
      <c r="C14" s="8">
        <v>2479.3000000000002</v>
      </c>
    </row>
    <row r="15" spans="1:3">
      <c r="A15" s="9" t="s">
        <v>50</v>
      </c>
      <c r="B15" s="8">
        <v>1640.5</v>
      </c>
      <c r="C15" s="8">
        <v>2577.6</v>
      </c>
    </row>
    <row r="16" spans="1:3">
      <c r="A16" s="9" t="s">
        <v>51</v>
      </c>
      <c r="B16" s="8">
        <v>2034.1</v>
      </c>
      <c r="C16" s="8">
        <v>3659.5</v>
      </c>
    </row>
    <row r="17" spans="1:3">
      <c r="A17" s="9" t="s">
        <v>52</v>
      </c>
      <c r="B17" s="8">
        <v>1647.6</v>
      </c>
      <c r="C17" s="8">
        <v>2347.6</v>
      </c>
    </row>
    <row r="18" spans="1:3">
      <c r="A18" s="9" t="s">
        <v>53</v>
      </c>
      <c r="B18" s="8">
        <v>1709.5</v>
      </c>
      <c r="C18" s="8">
        <v>2572</v>
      </c>
    </row>
    <row r="19" spans="1:3">
      <c r="A19" s="9" t="s">
        <v>54</v>
      </c>
      <c r="B19" s="8">
        <v>1749.1</v>
      </c>
      <c r="C19" s="8">
        <v>2670.9</v>
      </c>
    </row>
    <row r="20" spans="1:3">
      <c r="A20" s="9" t="s">
        <v>55</v>
      </c>
      <c r="B20" s="8">
        <v>2171</v>
      </c>
      <c r="C20" s="8">
        <v>3947.9</v>
      </c>
    </row>
    <row r="21" spans="1:3">
      <c r="A21" s="9" t="s">
        <v>56</v>
      </c>
      <c r="B21" s="8">
        <v>1829.5</v>
      </c>
      <c r="C21" s="8">
        <v>2654.3</v>
      </c>
    </row>
    <row r="22" spans="1:3">
      <c r="A22" s="9" t="s">
        <v>57</v>
      </c>
      <c r="B22" s="8">
        <v>1891.9</v>
      </c>
      <c r="C22" s="8">
        <v>2943.4</v>
      </c>
    </row>
    <row r="23" spans="1:3">
      <c r="A23" s="9" t="s">
        <v>58</v>
      </c>
      <c r="B23" s="8">
        <v>2016.5</v>
      </c>
      <c r="C23" s="8">
        <v>3127.8</v>
      </c>
    </row>
    <row r="24" spans="1:3">
      <c r="A24" s="9" t="s">
        <v>59</v>
      </c>
      <c r="B24" s="8">
        <v>2412.8000000000002</v>
      </c>
      <c r="C24" s="8">
        <v>4464.7</v>
      </c>
    </row>
    <row r="25" spans="1:3">
      <c r="A25" s="9" t="s">
        <v>60</v>
      </c>
      <c r="B25" s="8">
        <v>2112.1</v>
      </c>
      <c r="C25" s="8">
        <v>3361</v>
      </c>
    </row>
    <row r="26" spans="1:3">
      <c r="A26" s="9" t="s">
        <v>61</v>
      </c>
      <c r="B26" s="8">
        <v>2165.1</v>
      </c>
      <c r="C26" s="8">
        <v>3516.8</v>
      </c>
    </row>
    <row r="27" spans="1:3">
      <c r="A27" s="9" t="s">
        <v>62</v>
      </c>
      <c r="B27" s="8">
        <v>2273.3000000000002</v>
      </c>
      <c r="C27" s="8">
        <v>3745.8</v>
      </c>
    </row>
    <row r="28" spans="1:3">
      <c r="A28" s="9" t="s">
        <v>63</v>
      </c>
      <c r="B28" s="8">
        <v>2844.9</v>
      </c>
      <c r="C28" s="8">
        <v>5386.1</v>
      </c>
    </row>
    <row r="29" spans="1:3">
      <c r="A29" s="9" t="s">
        <v>64</v>
      </c>
      <c r="B29" s="8">
        <v>2424.8000000000002</v>
      </c>
      <c r="C29" s="8">
        <v>4031.9</v>
      </c>
    </row>
    <row r="30" spans="1:3">
      <c r="A30" s="9" t="s">
        <v>65</v>
      </c>
      <c r="B30" s="8">
        <v>2544.4</v>
      </c>
      <c r="C30" s="8">
        <v>4289.2</v>
      </c>
    </row>
    <row r="31" spans="1:3">
      <c r="A31" s="9" t="s">
        <v>66</v>
      </c>
      <c r="B31" s="8">
        <v>2672.5</v>
      </c>
      <c r="C31" s="8">
        <v>4514</v>
      </c>
    </row>
    <row r="32" spans="1:3">
      <c r="A32" s="9" t="s">
        <v>67</v>
      </c>
      <c r="B32" s="8">
        <v>3389.2</v>
      </c>
      <c r="C32" s="8">
        <v>6501.3</v>
      </c>
    </row>
    <row r="33" spans="1:3">
      <c r="A33" s="9" t="s">
        <v>68</v>
      </c>
      <c r="B33" s="8">
        <v>2865.8</v>
      </c>
      <c r="C33" s="8">
        <v>4866.2</v>
      </c>
    </row>
    <row r="34" spans="1:3">
      <c r="A34" s="9" t="s">
        <v>69</v>
      </c>
      <c r="B34" s="8">
        <v>2962.6</v>
      </c>
      <c r="C34" s="8">
        <v>4984.1000000000004</v>
      </c>
    </row>
    <row r="35" spans="1:3">
      <c r="A35" s="9" t="s">
        <v>70</v>
      </c>
      <c r="B35" s="8">
        <v>3041.5</v>
      </c>
      <c r="C35" s="8">
        <v>5108</v>
      </c>
    </row>
    <row r="36" spans="1:3">
      <c r="A36" s="9" t="s">
        <v>71</v>
      </c>
      <c r="B36" s="8">
        <v>3783.5</v>
      </c>
      <c r="C36" s="8">
        <v>6984.3</v>
      </c>
    </row>
    <row r="37" spans="1:3">
      <c r="A37" s="9" t="s">
        <v>72</v>
      </c>
      <c r="B37" s="8">
        <v>3246.7</v>
      </c>
      <c r="C37" s="8">
        <v>5252.3</v>
      </c>
    </row>
    <row r="38" spans="1:3">
      <c r="A38" s="9" t="s">
        <v>73</v>
      </c>
      <c r="B38" s="8">
        <v>3469.6</v>
      </c>
      <c r="C38" s="8">
        <v>5614.5</v>
      </c>
    </row>
    <row r="39" spans="1:3">
      <c r="A39" s="9" t="s">
        <v>74</v>
      </c>
      <c r="B39" s="8">
        <v>3642.9</v>
      </c>
      <c r="C39" s="8">
        <v>6013.4</v>
      </c>
    </row>
    <row r="40" spans="1:3">
      <c r="A40" s="9" t="s">
        <v>75</v>
      </c>
      <c r="B40" s="8">
        <v>4413.2</v>
      </c>
      <c r="C40" s="8">
        <v>8232.9</v>
      </c>
    </row>
    <row r="41" spans="1:3">
      <c r="A41" s="9" t="s">
        <v>76</v>
      </c>
      <c r="B41" s="8">
        <v>3772.6</v>
      </c>
      <c r="C41" s="8">
        <v>6367.8</v>
      </c>
    </row>
    <row r="42" spans="1:3">
      <c r="A42" s="9" t="s">
        <v>77</v>
      </c>
      <c r="B42" s="8">
        <v>4071.7</v>
      </c>
      <c r="C42" s="8">
        <v>6735.3</v>
      </c>
    </row>
    <row r="43" spans="1:3">
      <c r="A43" s="9" t="s">
        <v>78</v>
      </c>
      <c r="B43" s="8">
        <v>4170.5</v>
      </c>
      <c r="C43" s="8">
        <v>7108.8</v>
      </c>
    </row>
    <row r="44" spans="1:3">
      <c r="A44" s="9" t="s">
        <v>79</v>
      </c>
      <c r="B44" s="8">
        <v>5013.3999999999996</v>
      </c>
      <c r="C44" s="8">
        <v>9329.4</v>
      </c>
    </row>
    <row r="45" spans="1:3">
      <c r="A45" s="9" t="s">
        <v>80</v>
      </c>
      <c r="B45" s="8">
        <v>4300.6000000000004</v>
      </c>
      <c r="C45" s="8">
        <v>7226.2</v>
      </c>
    </row>
    <row r="46" spans="1:3">
      <c r="A46" s="9" t="s">
        <v>81</v>
      </c>
      <c r="B46" s="8">
        <v>4547.3</v>
      </c>
      <c r="C46" s="8">
        <v>7488.7</v>
      </c>
    </row>
    <row r="47" spans="1:3">
      <c r="A47" s="9" t="s">
        <v>82</v>
      </c>
      <c r="B47" s="8">
        <v>4699.5</v>
      </c>
      <c r="C47" s="8">
        <v>8003.2</v>
      </c>
    </row>
    <row r="48" spans="1:3">
      <c r="A48" s="9" t="s">
        <v>83</v>
      </c>
      <c r="B48" s="8">
        <v>5691.8</v>
      </c>
      <c r="C48" s="8">
        <v>10148</v>
      </c>
    </row>
    <row r="49" spans="1:3">
      <c r="A49" s="9" t="s">
        <v>84</v>
      </c>
      <c r="B49" s="8">
        <v>4931.6000000000004</v>
      </c>
      <c r="C49" s="8">
        <v>8125.5</v>
      </c>
    </row>
    <row r="50" spans="1:3">
      <c r="A50" s="9" t="s">
        <v>85</v>
      </c>
      <c r="B50" s="8">
        <v>5246.5</v>
      </c>
      <c r="C50" s="8">
        <v>8679</v>
      </c>
    </row>
    <row r="51" spans="1:3">
      <c r="A51" s="9" t="s">
        <v>86</v>
      </c>
      <c r="B51" s="8">
        <v>5408.3</v>
      </c>
      <c r="C51" s="8">
        <v>9419</v>
      </c>
    </row>
    <row r="52" spans="1:3">
      <c r="A52" s="9" t="s">
        <v>87</v>
      </c>
      <c r="B52" s="8">
        <v>6555.8</v>
      </c>
      <c r="C52" s="8">
        <v>11946.5</v>
      </c>
    </row>
    <row r="53" spans="1:3">
      <c r="A53" s="9" t="s">
        <v>88</v>
      </c>
      <c r="B53" s="8">
        <v>5656.9</v>
      </c>
      <c r="C53" s="8">
        <v>9654.2999999999993</v>
      </c>
    </row>
    <row r="54" spans="1:3">
      <c r="A54" s="9" t="s">
        <v>89</v>
      </c>
      <c r="B54" s="8">
        <v>6025.2</v>
      </c>
      <c r="C54" s="8">
        <v>10051.4</v>
      </c>
    </row>
    <row r="55" spans="1:3">
      <c r="A55" s="9" t="s">
        <v>90</v>
      </c>
      <c r="B55" s="8">
        <v>6254.6</v>
      </c>
      <c r="C55" s="8">
        <v>11019.1</v>
      </c>
    </row>
    <row r="56" spans="1:3">
      <c r="A56" s="9" t="s">
        <v>91</v>
      </c>
      <c r="B56" s="8">
        <v>7468.5</v>
      </c>
      <c r="C56" s="8">
        <v>14005.7</v>
      </c>
    </row>
    <row r="57" spans="1:3">
      <c r="A57" s="9" t="s">
        <v>92</v>
      </c>
      <c r="B57" s="8">
        <v>6402.8</v>
      </c>
      <c r="C57" s="8">
        <v>11369.2</v>
      </c>
    </row>
    <row r="58" spans="1:3">
      <c r="A58" s="9" t="s">
        <v>93</v>
      </c>
      <c r="B58" s="8">
        <v>6872.5</v>
      </c>
      <c r="C58" s="8">
        <v>11949.6</v>
      </c>
    </row>
    <row r="59" spans="1:3">
      <c r="A59" s="9" t="s">
        <v>94</v>
      </c>
      <c r="B59" s="8">
        <v>7142.3</v>
      </c>
      <c r="C59" s="8">
        <v>12919.6</v>
      </c>
    </row>
    <row r="60" spans="1:3">
      <c r="A60" s="9" t="s">
        <v>95</v>
      </c>
      <c r="B60" s="8">
        <v>8556.1</v>
      </c>
      <c r="C60" s="8">
        <v>16736.599999999999</v>
      </c>
    </row>
    <row r="61" spans="1:3">
      <c r="A61" s="9" t="s">
        <v>96</v>
      </c>
      <c r="B61" s="8">
        <v>7357.7</v>
      </c>
      <c r="C61" s="8">
        <v>13341.3</v>
      </c>
    </row>
    <row r="62" spans="1:3">
      <c r="A62" s="9" t="s">
        <v>97</v>
      </c>
      <c r="B62" s="8">
        <v>7914</v>
      </c>
      <c r="C62" s="8">
        <v>14191.4</v>
      </c>
    </row>
    <row r="63" spans="1:3">
      <c r="A63" s="9" t="s">
        <v>98</v>
      </c>
      <c r="B63" s="8">
        <v>8255</v>
      </c>
      <c r="C63" s="8">
        <v>15377.4</v>
      </c>
    </row>
    <row r="64" spans="1:3">
      <c r="A64" s="9" t="s">
        <v>99</v>
      </c>
      <c r="B64" s="8">
        <v>9773.1</v>
      </c>
      <c r="C64" s="8">
        <v>19318.8</v>
      </c>
    </row>
    <row r="65" spans="1:3">
      <c r="A65" s="9" t="s">
        <v>100</v>
      </c>
      <c r="B65" s="8">
        <v>8568.5</v>
      </c>
      <c r="C65" s="8">
        <v>16173.9</v>
      </c>
    </row>
    <row r="66" spans="1:3">
      <c r="A66" s="9" t="s">
        <v>101</v>
      </c>
      <c r="B66" s="8">
        <v>9032.9</v>
      </c>
      <c r="C66" s="8">
        <v>16832.7</v>
      </c>
    </row>
    <row r="67" spans="1:3">
      <c r="A67" s="9" t="s">
        <v>102</v>
      </c>
      <c r="B67" s="8">
        <v>9589</v>
      </c>
      <c r="C67" s="8">
        <v>18270.099999999999</v>
      </c>
    </row>
    <row r="68" spans="1:3">
      <c r="A68" s="9" t="s">
        <v>103</v>
      </c>
      <c r="B68" s="8">
        <v>11142.1</v>
      </c>
      <c r="C68" s="8">
        <v>22068.3</v>
      </c>
    </row>
    <row r="69" spans="1:3">
      <c r="A69" s="9" t="s">
        <v>104</v>
      </c>
      <c r="B69" s="8">
        <v>9692.6</v>
      </c>
      <c r="C69" s="8">
        <v>18127.5</v>
      </c>
    </row>
    <row r="70" spans="1:3">
      <c r="A70" s="9" t="s">
        <v>105</v>
      </c>
      <c r="B70" s="8">
        <v>10247.200000000001</v>
      </c>
      <c r="C70" s="8">
        <v>18654.099999999999</v>
      </c>
    </row>
    <row r="71" spans="1:3">
      <c r="A71" s="9" t="s">
        <v>106</v>
      </c>
      <c r="B71" s="8">
        <v>10744.8</v>
      </c>
      <c r="C71" s="8">
        <v>19940</v>
      </c>
    </row>
    <row r="72" spans="1:3">
      <c r="A72" s="9" t="s">
        <v>107</v>
      </c>
      <c r="B72" s="8">
        <v>12545.4</v>
      </c>
      <c r="C72" s="8">
        <v>23979.8</v>
      </c>
    </row>
    <row r="73" spans="1:3">
      <c r="A73" s="9" t="s">
        <v>108</v>
      </c>
      <c r="B73" s="8">
        <v>10950.8</v>
      </c>
      <c r="C73" s="8">
        <v>20325.400000000001</v>
      </c>
    </row>
    <row r="74" spans="1:3">
      <c r="A74" s="9" t="s">
        <v>109</v>
      </c>
      <c r="B74" s="8">
        <v>11760.4</v>
      </c>
      <c r="C74" s="8">
        <v>21072.400000000001</v>
      </c>
    </row>
    <row r="75" spans="1:3">
      <c r="A75" s="9" t="s">
        <v>110</v>
      </c>
      <c r="B75" s="8">
        <v>12544.5</v>
      </c>
      <c r="C75" s="8">
        <v>22910</v>
      </c>
    </row>
    <row r="76" spans="1:3">
      <c r="A76" s="9" t="s">
        <v>111</v>
      </c>
      <c r="B76" s="8">
        <v>14645.2</v>
      </c>
      <c r="C76" s="8">
        <v>28086.5</v>
      </c>
    </row>
    <row r="77" spans="1:3">
      <c r="A77" s="9" t="s">
        <v>112</v>
      </c>
      <c r="B77" s="8">
        <v>13105.5</v>
      </c>
      <c r="C77" s="8">
        <v>24417.4</v>
      </c>
    </row>
    <row r="78" spans="1:3">
      <c r="A78" s="9" t="s">
        <v>113</v>
      </c>
      <c r="B78" s="8">
        <v>13924.5</v>
      </c>
      <c r="C78" s="8">
        <v>25741.5</v>
      </c>
    </row>
    <row r="79" spans="1:3">
      <c r="A79" s="9" t="s">
        <v>114</v>
      </c>
      <c r="B79" s="8">
        <v>15149.2</v>
      </c>
      <c r="C79" s="8">
        <v>27828</v>
      </c>
    </row>
    <row r="80" spans="1:3">
      <c r="A80" s="9" t="s">
        <v>115</v>
      </c>
      <c r="B80" s="8">
        <v>18128.599999999999</v>
      </c>
      <c r="C80" s="8">
        <v>34511.300000000003</v>
      </c>
    </row>
    <row r="81" spans="1:3">
      <c r="A81" s="9" t="s">
        <v>116</v>
      </c>
      <c r="B81" s="8">
        <v>15604.4</v>
      </c>
      <c r="C81" s="8">
        <v>28634.3</v>
      </c>
    </row>
    <row r="82" spans="1:3">
      <c r="A82" s="9" t="s">
        <v>117</v>
      </c>
      <c r="B82" s="8">
        <v>17030.2</v>
      </c>
      <c r="C82" s="8">
        <v>31095.599999999999</v>
      </c>
    </row>
    <row r="83" spans="1:3">
      <c r="A83" s="9" t="s">
        <v>118</v>
      </c>
      <c r="B83" s="8">
        <v>18630.5</v>
      </c>
      <c r="C83" s="8">
        <v>33816.5</v>
      </c>
    </row>
    <row r="84" spans="1:3">
      <c r="A84" s="9" t="s">
        <v>119</v>
      </c>
      <c r="B84" s="8">
        <v>21646.9</v>
      </c>
      <c r="C84" s="8">
        <v>40697.4</v>
      </c>
    </row>
    <row r="85" spans="1:3">
      <c r="A85" s="9" t="s">
        <v>120</v>
      </c>
      <c r="B85" s="8">
        <v>19081.900000000001</v>
      </c>
      <c r="C85" s="8">
        <v>32841.5</v>
      </c>
    </row>
    <row r="86" spans="1:3">
      <c r="A86" s="9" t="s">
        <v>121</v>
      </c>
      <c r="B86" s="8">
        <v>20069</v>
      </c>
      <c r="C86" s="8">
        <v>34715.4</v>
      </c>
    </row>
    <row r="87" spans="1:3">
      <c r="A87" s="9" t="s">
        <v>122</v>
      </c>
      <c r="B87" s="8">
        <v>21246.799999999999</v>
      </c>
      <c r="C87" s="8">
        <v>36622.699999999997</v>
      </c>
    </row>
    <row r="88" spans="1:3">
      <c r="A88" s="9" t="s">
        <v>123</v>
      </c>
      <c r="B88" s="8">
        <v>24365</v>
      </c>
      <c r="C88" s="8">
        <v>44147.6</v>
      </c>
    </row>
    <row r="89" spans="1:3">
      <c r="A89" s="9" t="s">
        <v>124</v>
      </c>
      <c r="B89" s="8">
        <v>21313.8</v>
      </c>
      <c r="C89" s="8">
        <v>36876</v>
      </c>
    </row>
    <row r="90" spans="1:3">
      <c r="A90" s="9" t="s">
        <v>125</v>
      </c>
      <c r="B90" s="8">
        <v>22638</v>
      </c>
      <c r="C90" s="8">
        <v>39233.699999999997</v>
      </c>
    </row>
    <row r="91" spans="1:3">
      <c r="A91" s="9" t="s">
        <v>126</v>
      </c>
      <c r="B91" s="8">
        <v>24209.599999999999</v>
      </c>
      <c r="C91" s="8">
        <v>41488</v>
      </c>
    </row>
    <row r="92" spans="1:3">
      <c r="A92" s="9" t="s">
        <v>127</v>
      </c>
      <c r="B92" s="8">
        <v>27622.400000000001</v>
      </c>
      <c r="C92" s="8">
        <v>48975.6</v>
      </c>
    </row>
    <row r="93" spans="1:3">
      <c r="A93" s="9" t="s">
        <v>128</v>
      </c>
      <c r="B93" s="8">
        <v>24314.5</v>
      </c>
      <c r="C93" s="8">
        <v>41596.1</v>
      </c>
    </row>
    <row r="94" spans="1:3">
      <c r="A94" s="9" t="s">
        <v>129</v>
      </c>
      <c r="B94" s="8">
        <v>25674.9</v>
      </c>
      <c r="C94" s="8">
        <v>43807.6</v>
      </c>
    </row>
    <row r="95" spans="1:3">
      <c r="A95" s="9" t="s">
        <v>130</v>
      </c>
      <c r="B95" s="8">
        <v>26905.599999999999</v>
      </c>
      <c r="C95" s="8">
        <v>45781.7</v>
      </c>
    </row>
    <row r="96" spans="1:3">
      <c r="A96" s="9" t="s">
        <v>131</v>
      </c>
      <c r="B96" s="8">
        <v>30181.200000000001</v>
      </c>
      <c r="C96" s="8">
        <v>54436.5</v>
      </c>
    </row>
    <row r="97" spans="1:3">
      <c r="A97" s="9" t="s">
        <v>132</v>
      </c>
      <c r="B97" s="8">
        <v>26695.9</v>
      </c>
      <c r="C97" s="8">
        <v>46068.6</v>
      </c>
    </row>
    <row r="98" spans="1:3">
      <c r="A98" s="9" t="s">
        <v>133</v>
      </c>
      <c r="B98" s="8">
        <v>27971</v>
      </c>
      <c r="C98" s="8">
        <v>48131</v>
      </c>
    </row>
    <row r="99" spans="1:3">
      <c r="A99" s="9" t="s">
        <v>134</v>
      </c>
      <c r="B99" s="8">
        <v>29612.2</v>
      </c>
      <c r="C99" s="8">
        <v>50588</v>
      </c>
    </row>
    <row r="100" spans="1:3">
      <c r="A100" s="9" t="s">
        <v>135</v>
      </c>
      <c r="B100" s="8">
        <v>33643.9</v>
      </c>
      <c r="C100" s="8">
        <v>59616.6</v>
      </c>
    </row>
    <row r="101" spans="1:3">
      <c r="A101" s="9" t="s">
        <v>136</v>
      </c>
      <c r="B101" s="8">
        <v>29552.400000000001</v>
      </c>
      <c r="C101" s="8">
        <v>50266.7</v>
      </c>
    </row>
    <row r="102" spans="1:3">
      <c r="A102" s="9" t="s">
        <v>137</v>
      </c>
      <c r="B102" s="8">
        <v>31261.3</v>
      </c>
      <c r="C102" s="8">
        <v>52527.7</v>
      </c>
    </row>
    <row r="103" spans="1:3">
      <c r="A103" s="9" t="s">
        <v>138</v>
      </c>
      <c r="B103" s="8">
        <v>32639.3</v>
      </c>
      <c r="C103" s="8">
        <v>54669.9</v>
      </c>
    </row>
    <row r="104" spans="1:3">
      <c r="A104" s="9" t="s">
        <v>139</v>
      </c>
      <c r="B104" s="8">
        <v>36624.9</v>
      </c>
      <c r="C104" s="8">
        <v>64082.3</v>
      </c>
    </row>
    <row r="105" spans="1:3">
      <c r="A105" s="9" t="s">
        <v>140</v>
      </c>
      <c r="B105" s="8">
        <v>32410.1</v>
      </c>
      <c r="C105" s="8">
        <v>53957.3</v>
      </c>
    </row>
    <row r="106" spans="1:3">
      <c r="A106" s="9" t="s">
        <v>141</v>
      </c>
      <c r="B106" s="8">
        <v>33986.300000000003</v>
      </c>
      <c r="C106" s="8">
        <v>56716.3</v>
      </c>
    </row>
    <row r="107" spans="1:3">
      <c r="A107" s="9" t="s">
        <v>142</v>
      </c>
      <c r="B107" s="8">
        <v>35251.300000000003</v>
      </c>
      <c r="C107" s="8">
        <v>59425.2</v>
      </c>
    </row>
    <row r="108" spans="1:3">
      <c r="A108" s="9" t="s">
        <v>143</v>
      </c>
      <c r="B108" s="8">
        <v>39676.5</v>
      </c>
      <c r="C108" s="8">
        <v>70077.100000000006</v>
      </c>
    </row>
    <row r="109" spans="1:3">
      <c r="A109" s="9" t="s">
        <v>144</v>
      </c>
      <c r="B109" s="8">
        <v>34699.199999999997</v>
      </c>
      <c r="C109" s="8">
        <v>59328</v>
      </c>
    </row>
    <row r="110" spans="1:3">
      <c r="A110" s="9" t="s">
        <v>145</v>
      </c>
      <c r="B110" s="8">
        <v>35885.800000000003</v>
      </c>
      <c r="C110" s="8">
        <v>61077.9</v>
      </c>
    </row>
    <row r="111" spans="1:3">
      <c r="A111" s="9" t="s">
        <v>146</v>
      </c>
      <c r="B111" s="8">
        <v>37291.599999999999</v>
      </c>
      <c r="C111" s="8">
        <v>63548.4</v>
      </c>
    </row>
    <row r="112" spans="1:3">
      <c r="A112" s="9" t="s">
        <v>147</v>
      </c>
      <c r="B112" s="8">
        <v>42120.2</v>
      </c>
      <c r="C112" s="8">
        <v>74008.600000000006</v>
      </c>
    </row>
    <row r="113" spans="1:3">
      <c r="A113" s="9" t="s">
        <v>148</v>
      </c>
      <c r="B113" s="8">
        <v>37156.300000000003</v>
      </c>
      <c r="C113" s="8">
        <v>62166.3</v>
      </c>
    </row>
    <row r="114" spans="1:3">
      <c r="A114" s="9" t="s">
        <v>149</v>
      </c>
      <c r="B114" s="8">
        <v>38540.300000000003</v>
      </c>
      <c r="C114" s="8">
        <v>64702.5</v>
      </c>
    </row>
    <row r="115" spans="1:3">
      <c r="A115" s="9" t="s">
        <v>150</v>
      </c>
      <c r="B115" s="8">
        <v>39961.199999999997</v>
      </c>
      <c r="C115" s="8">
        <v>66722.3</v>
      </c>
    </row>
    <row r="116" spans="1:3">
      <c r="A116" s="9" t="s">
        <v>151</v>
      </c>
      <c r="B116" s="8">
        <v>45175.6</v>
      </c>
      <c r="C116" s="8">
        <v>77009.5</v>
      </c>
    </row>
    <row r="117" spans="1:3">
      <c r="A117" s="9" t="s">
        <v>152</v>
      </c>
      <c r="B117" s="8">
        <v>39658.800000000003</v>
      </c>
      <c r="C117" s="8">
        <v>64888.1</v>
      </c>
    </row>
    <row r="118" spans="1:3">
      <c r="A118" s="9" t="s">
        <v>153</v>
      </c>
      <c r="B118" s="8">
        <v>40581.4</v>
      </c>
      <c r="C118" s="8">
        <v>66979.7</v>
      </c>
    </row>
    <row r="119" spans="1:3">
      <c r="A119" s="9" t="s">
        <v>154</v>
      </c>
      <c r="B119" s="8">
        <v>42181.1</v>
      </c>
      <c r="C119" s="8">
        <v>69446.600000000006</v>
      </c>
    </row>
    <row r="120" spans="1:3">
      <c r="A120" s="9" t="s">
        <v>155</v>
      </c>
      <c r="B120" s="8">
        <v>47266.1</v>
      </c>
      <c r="C120" s="8">
        <v>80452.600000000006</v>
      </c>
    </row>
    <row r="121" spans="1:3">
      <c r="A121" s="9" t="s">
        <v>156</v>
      </c>
      <c r="B121" s="8">
        <v>41893.199999999997</v>
      </c>
      <c r="C121" s="8">
        <v>68714.399999999994</v>
      </c>
    </row>
    <row r="122" spans="1:3">
      <c r="A122" s="9" t="s">
        <v>157</v>
      </c>
      <c r="B122" s="8">
        <v>43062.8</v>
      </c>
      <c r="C122" s="8">
        <v>71937.399999999994</v>
      </c>
    </row>
    <row r="123" spans="1:3">
      <c r="A123" s="9" t="s">
        <v>158</v>
      </c>
      <c r="B123" s="8">
        <v>44332.2</v>
      </c>
      <c r="C123" s="8">
        <v>73944.100000000006</v>
      </c>
    </row>
    <row r="124" spans="1:3">
      <c r="A124" s="9" t="s">
        <v>159</v>
      </c>
      <c r="B124" s="8">
        <v>49343.1</v>
      </c>
      <c r="C124" s="8">
        <v>85947</v>
      </c>
    </row>
    <row r="125" spans="1:3">
      <c r="A125" s="9" t="s">
        <v>160</v>
      </c>
      <c r="B125" s="8">
        <v>44057.599999999999</v>
      </c>
      <c r="C125" s="8">
        <v>73315.600000000006</v>
      </c>
    </row>
    <row r="126" spans="1:3">
      <c r="A126" s="9" t="s">
        <v>161</v>
      </c>
      <c r="B126" s="8">
        <v>45510.2</v>
      </c>
      <c r="C126" s="8">
        <v>76771.5</v>
      </c>
    </row>
    <row r="127" spans="1:3">
      <c r="A127" s="9" t="s">
        <v>162</v>
      </c>
      <c r="B127" s="8">
        <v>46935.6</v>
      </c>
      <c r="C127" s="8">
        <v>78784.399999999994</v>
      </c>
    </row>
    <row r="128" spans="1:3">
      <c r="A128" s="9" t="s">
        <v>163</v>
      </c>
      <c r="B128" s="8">
        <v>52256.2</v>
      </c>
      <c r="C128" s="8">
        <v>91547.199999999997</v>
      </c>
    </row>
    <row r="129" spans="1:3">
      <c r="A129" s="9" t="s">
        <v>164</v>
      </c>
      <c r="B129" s="8">
        <v>46061.4</v>
      </c>
      <c r="C129" s="8">
        <v>77186.5</v>
      </c>
    </row>
    <row r="130" spans="1:3">
      <c r="A130" s="9" t="s">
        <v>165</v>
      </c>
      <c r="B130" s="8">
        <v>47403.4</v>
      </c>
      <c r="C130" s="8">
        <v>80669.2</v>
      </c>
    </row>
    <row r="131" spans="1:3">
      <c r="A131" s="9" t="s">
        <v>166</v>
      </c>
      <c r="B131" s="8">
        <v>49320.1</v>
      </c>
      <c r="C131" s="8">
        <v>82741</v>
      </c>
    </row>
    <row r="132" spans="1:3">
      <c r="A132" s="9" t="s">
        <v>167</v>
      </c>
      <c r="B132" s="8">
        <v>53927.1</v>
      </c>
      <c r="C132" s="8">
        <v>94860.5</v>
      </c>
    </row>
    <row r="133" spans="1:3">
      <c r="A133" s="9" t="s">
        <v>168</v>
      </c>
      <c r="B133" s="8">
        <v>48313.7</v>
      </c>
      <c r="C133" s="8">
        <v>81092.5</v>
      </c>
    </row>
    <row r="134" spans="1:3">
      <c r="A134" s="9" t="s">
        <v>169</v>
      </c>
      <c r="B134" s="8">
        <v>49368.5</v>
      </c>
      <c r="C134" s="8">
        <v>82729.7</v>
      </c>
    </row>
    <row r="135" spans="1:3">
      <c r="A135" s="9" t="s">
        <v>170</v>
      </c>
      <c r="B135" s="8">
        <v>51608.2</v>
      </c>
      <c r="C135" s="8">
        <v>86159.4</v>
      </c>
    </row>
    <row r="136" spans="1:3">
      <c r="A136" s="9" t="s">
        <v>171</v>
      </c>
      <c r="B136" s="8">
        <v>56665.8</v>
      </c>
      <c r="C136" s="8">
        <v>99778</v>
      </c>
    </row>
    <row r="137" spans="1:3">
      <c r="A137" s="9" t="s">
        <v>172</v>
      </c>
      <c r="B137" s="8">
        <v>50841.599999999999</v>
      </c>
      <c r="C137" s="8">
        <v>86854.7</v>
      </c>
    </row>
    <row r="138" spans="1:3">
      <c r="A138" s="9" t="s">
        <v>173</v>
      </c>
      <c r="B138" s="8">
        <v>52359.7</v>
      </c>
      <c r="C138" s="8">
        <v>88334.9</v>
      </c>
    </row>
    <row r="139" spans="1:3">
      <c r="A139" s="9" t="s">
        <v>174</v>
      </c>
      <c r="B139" s="8">
        <v>54744.5</v>
      </c>
      <c r="C139" s="8">
        <v>92653</v>
      </c>
    </row>
    <row r="140" spans="1:3">
      <c r="A140" s="9" t="s">
        <v>175</v>
      </c>
      <c r="B140" s="8">
        <v>59893.599999999999</v>
      </c>
      <c r="C140" s="8">
        <v>106130.6</v>
      </c>
    </row>
    <row r="141" spans="1:3">
      <c r="A141" s="9" t="s">
        <v>176</v>
      </c>
      <c r="B141" s="8">
        <v>54254.6</v>
      </c>
      <c r="C141" s="8">
        <v>92538.3</v>
      </c>
    </row>
    <row r="142" spans="1:3">
      <c r="A142" s="9" t="s">
        <v>177</v>
      </c>
      <c r="B142" s="8">
        <v>55358.7</v>
      </c>
      <c r="C142" s="8">
        <v>93961.9</v>
      </c>
    </row>
    <row r="143" spans="1:3">
      <c r="A143" s="9" t="s">
        <v>178</v>
      </c>
      <c r="B143" s="8">
        <v>58457.5</v>
      </c>
      <c r="C143" s="8">
        <v>99104.8</v>
      </c>
    </row>
    <row r="144" spans="1:3">
      <c r="A144" s="9" t="s">
        <v>179</v>
      </c>
      <c r="B144" s="8">
        <v>64819.4</v>
      </c>
      <c r="C144" s="8">
        <v>114393.3</v>
      </c>
    </row>
    <row r="145" spans="1:3">
      <c r="A145" s="9" t="s">
        <v>180</v>
      </c>
      <c r="B145" s="8">
        <v>57914.7</v>
      </c>
      <c r="C145" s="8">
        <v>99016.7</v>
      </c>
    </row>
    <row r="146" spans="1:3">
      <c r="A146" s="9" t="s">
        <v>181</v>
      </c>
      <c r="B146" s="8">
        <v>60452.2</v>
      </c>
      <c r="C146" s="8">
        <v>102053</v>
      </c>
    </row>
    <row r="147" spans="1:3">
      <c r="A147" s="9" t="s">
        <v>182</v>
      </c>
      <c r="B147" s="8">
        <v>62644</v>
      </c>
      <c r="C147" s="8">
        <v>106457.4</v>
      </c>
    </row>
    <row r="148" spans="1:3">
      <c r="A148" s="9" t="s">
        <v>183</v>
      </c>
      <c r="B148" s="8">
        <v>68277.5</v>
      </c>
      <c r="C148" s="8">
        <v>122512.8</v>
      </c>
    </row>
    <row r="149" spans="1:3">
      <c r="A149" s="9" t="s">
        <v>184</v>
      </c>
      <c r="B149" s="8">
        <v>61207.5</v>
      </c>
      <c r="C149" s="8">
        <v>107792.7</v>
      </c>
    </row>
    <row r="150" spans="1:3">
      <c r="A150" s="9" t="s">
        <v>185</v>
      </c>
      <c r="B150" s="8">
        <v>63313.3</v>
      </c>
      <c r="C150" s="8">
        <v>108650.9</v>
      </c>
    </row>
    <row r="151" spans="1:3">
      <c r="A151" s="9" t="s">
        <v>186</v>
      </c>
      <c r="B151" s="8">
        <v>65635.100000000006</v>
      </c>
      <c r="C151" s="8">
        <v>112668.7</v>
      </c>
    </row>
    <row r="152" spans="1:3">
      <c r="A152" s="9" t="s">
        <v>187</v>
      </c>
      <c r="B152" s="8">
        <v>71735.100000000006</v>
      </c>
      <c r="C152" s="8">
        <v>129186.7</v>
      </c>
    </row>
    <row r="153" spans="1:3">
      <c r="A153" s="9" t="s">
        <v>188</v>
      </c>
      <c r="B153" s="8">
        <v>64733.599999999999</v>
      </c>
      <c r="C153" s="8">
        <v>112668.1</v>
      </c>
    </row>
    <row r="154" spans="1:3">
      <c r="A154" s="9" t="s">
        <v>189</v>
      </c>
      <c r="B154" s="8">
        <v>66255.199999999997</v>
      </c>
      <c r="C154" s="8">
        <v>112493.2</v>
      </c>
    </row>
    <row r="155" spans="1:3">
      <c r="A155" s="9" t="s">
        <v>190</v>
      </c>
      <c r="B155" s="8">
        <v>68113.100000000006</v>
      </c>
      <c r="C155" s="8">
        <v>115260.3</v>
      </c>
    </row>
    <row r="156" spans="1:3">
      <c r="A156" s="9" t="s">
        <v>191</v>
      </c>
      <c r="B156" s="8">
        <v>73192.5</v>
      </c>
      <c r="C156" s="8">
        <v>130599.1</v>
      </c>
    </row>
    <row r="157" spans="1:3">
      <c r="A157" s="9" t="s">
        <v>192</v>
      </c>
      <c r="B157" s="8">
        <v>65855.199999999997</v>
      </c>
      <c r="C157" s="8">
        <v>113529.4</v>
      </c>
    </row>
    <row r="158" spans="1:3">
      <c r="A158" s="9" t="s">
        <v>193</v>
      </c>
      <c r="B158" s="8">
        <v>67154.899999999994</v>
      </c>
      <c r="C158" s="8">
        <v>113124.8</v>
      </c>
    </row>
    <row r="159" spans="1:3">
      <c r="A159" s="9" t="s">
        <v>194</v>
      </c>
      <c r="B159" s="8">
        <v>70136.399999999994</v>
      </c>
      <c r="C159" s="8">
        <v>116927.6</v>
      </c>
    </row>
    <row r="160" spans="1:3">
      <c r="A160" s="9" t="s">
        <v>195</v>
      </c>
      <c r="B160" s="8">
        <v>75556.600000000006</v>
      </c>
      <c r="C160" s="8">
        <v>131799.29999999999</v>
      </c>
    </row>
    <row r="161" spans="1:3">
      <c r="A161" s="9" t="s">
        <v>196</v>
      </c>
      <c r="B161" s="8">
        <v>68288.3</v>
      </c>
      <c r="C161" s="8">
        <v>114894.39999999999</v>
      </c>
    </row>
    <row r="162" spans="1:3">
      <c r="A162" s="9" t="s">
        <v>197</v>
      </c>
      <c r="B162" s="8">
        <v>68937.600000000006</v>
      </c>
      <c r="C162" s="8">
        <v>114470.8</v>
      </c>
    </row>
    <row r="163" spans="1:3">
      <c r="A163" s="9" t="s">
        <v>198</v>
      </c>
      <c r="B163" s="8">
        <v>71953.3</v>
      </c>
      <c r="C163" s="8">
        <v>118041.5</v>
      </c>
    </row>
    <row r="164" spans="1:3">
      <c r="A164" s="9" t="s">
        <v>199</v>
      </c>
      <c r="B164" s="8">
        <v>76974.399999999994</v>
      </c>
      <c r="C164" s="8">
        <v>131853.4</v>
      </c>
    </row>
    <row r="165" spans="1:3">
      <c r="A165" s="9" t="s">
        <v>200</v>
      </c>
      <c r="B165" s="8">
        <v>68800.3</v>
      </c>
      <c r="C165" s="8">
        <v>114475.7</v>
      </c>
    </row>
    <row r="166" spans="1:3">
      <c r="A166" s="9" t="s">
        <v>201</v>
      </c>
      <c r="B166" s="8">
        <v>70187.399999999994</v>
      </c>
      <c r="C166" s="8">
        <v>115090.6</v>
      </c>
    </row>
    <row r="167" spans="1:3">
      <c r="A167" s="9" t="s">
        <v>202</v>
      </c>
      <c r="B167" s="8">
        <v>73331.600000000006</v>
      </c>
      <c r="C167" s="8">
        <v>118980.7</v>
      </c>
    </row>
    <row r="168" spans="1:3">
      <c r="A168" s="9" t="s">
        <v>203</v>
      </c>
      <c r="B168" s="8">
        <v>78204.3</v>
      </c>
      <c r="C168" s="8">
        <v>134673.20000000001</v>
      </c>
    </row>
    <row r="169" spans="1:3">
      <c r="A169" s="9" t="s">
        <v>204</v>
      </c>
      <c r="B169" s="8">
        <v>72271.7</v>
      </c>
      <c r="C169" s="8">
        <v>121005.2</v>
      </c>
    </row>
    <row r="170" spans="1:3">
      <c r="A170" s="9" t="s">
        <v>205</v>
      </c>
      <c r="B170" s="8">
        <v>71979.899999999994</v>
      </c>
      <c r="C170" s="8">
        <v>119237</v>
      </c>
    </row>
    <row r="171" spans="1:3">
      <c r="A171" s="9" t="s">
        <v>206</v>
      </c>
      <c r="B171" s="8">
        <v>74812</v>
      </c>
      <c r="C171" s="8">
        <v>122081.7</v>
      </c>
    </row>
    <row r="172" spans="1:3">
      <c r="A172" s="9" t="s">
        <v>207</v>
      </c>
      <c r="B172" s="8">
        <v>80277.2</v>
      </c>
      <c r="C172" s="8">
        <v>137985.79999999999</v>
      </c>
    </row>
    <row r="173" spans="1:3">
      <c r="A173" s="9" t="s">
        <v>208</v>
      </c>
      <c r="B173" s="8">
        <v>75996.100000000006</v>
      </c>
      <c r="C173" s="8">
        <v>125086.9</v>
      </c>
    </row>
    <row r="174" spans="1:3">
      <c r="A174" s="9" t="s">
        <v>209</v>
      </c>
      <c r="B174" s="8">
        <v>72876.399999999994</v>
      </c>
      <c r="C174" s="8">
        <v>121365.1</v>
      </c>
    </row>
    <row r="175" spans="1:3">
      <c r="A175" s="9" t="s">
        <v>210</v>
      </c>
      <c r="B175" s="8">
        <v>76678</v>
      </c>
      <c r="C175" s="8">
        <v>124668.9</v>
      </c>
    </row>
    <row r="176" spans="1:3">
      <c r="A176" s="9" t="s">
        <v>211</v>
      </c>
      <c r="B176" s="8">
        <v>80356.3</v>
      </c>
      <c r="C176" s="8">
        <v>138524.4</v>
      </c>
    </row>
    <row r="177" spans="1:3">
      <c r="A177" s="9" t="s">
        <v>212</v>
      </c>
      <c r="B177" s="8">
        <v>74362.7</v>
      </c>
      <c r="C177" s="8">
        <v>123073.60000000001</v>
      </c>
    </row>
    <row r="178" spans="1:3">
      <c r="A178" s="9" t="s">
        <v>213</v>
      </c>
      <c r="B178" s="8">
        <v>73666.8</v>
      </c>
      <c r="C178" s="8">
        <v>120245.3</v>
      </c>
    </row>
    <row r="179" spans="1:3">
      <c r="A179" s="9" t="s">
        <v>214</v>
      </c>
      <c r="B179" s="8">
        <v>76014.399999999994</v>
      </c>
      <c r="C179" s="8">
        <v>120450.1</v>
      </c>
    </row>
    <row r="180" spans="1:3">
      <c r="A180" s="9" t="s">
        <v>215</v>
      </c>
      <c r="B180" s="8">
        <v>80721.899999999994</v>
      </c>
      <c r="C180" s="8">
        <v>134730.4</v>
      </c>
    </row>
    <row r="181" spans="1:3">
      <c r="A181" s="9" t="s">
        <v>216</v>
      </c>
      <c r="B181" s="8">
        <v>75000.399999999994</v>
      </c>
      <c r="C181" s="8">
        <v>121830</v>
      </c>
    </row>
    <row r="182" spans="1:3">
      <c r="A182" s="9" t="s">
        <v>217</v>
      </c>
      <c r="B182" s="8">
        <v>74737.2</v>
      </c>
      <c r="C182" s="8">
        <v>120286.2</v>
      </c>
    </row>
    <row r="183" spans="1:3">
      <c r="A183" s="9" t="s">
        <v>218</v>
      </c>
      <c r="B183" s="8">
        <v>77129.899999999994</v>
      </c>
      <c r="C183" s="8">
        <v>120580.3</v>
      </c>
    </row>
    <row r="184" spans="1:3">
      <c r="A184" s="9" t="s">
        <v>219</v>
      </c>
      <c r="B184" s="8">
        <v>79935.100000000006</v>
      </c>
      <c r="C184" s="8">
        <v>132448</v>
      </c>
    </row>
    <row r="185" spans="1:3">
      <c r="A185" s="9" t="s">
        <v>220</v>
      </c>
      <c r="B185" s="8">
        <v>75206.2</v>
      </c>
      <c r="C185" s="8">
        <v>120555.9</v>
      </c>
    </row>
    <row r="186" spans="1:3">
      <c r="A186" s="9" t="s">
        <v>221</v>
      </c>
      <c r="B186" s="8">
        <v>74926.399999999994</v>
      </c>
      <c r="C186" s="8">
        <v>119122.2</v>
      </c>
    </row>
    <row r="187" spans="1:3">
      <c r="A187" s="9" t="s">
        <v>222</v>
      </c>
      <c r="B187" s="8">
        <v>76876.3</v>
      </c>
      <c r="C187" s="8">
        <v>119040.4</v>
      </c>
    </row>
    <row r="188" spans="1:3">
      <c r="A188" s="9" t="s">
        <v>223</v>
      </c>
      <c r="B188" s="8">
        <v>80211.600000000006</v>
      </c>
      <c r="C188" s="8">
        <v>131799.70000000001</v>
      </c>
    </row>
    <row r="189" spans="1:3">
      <c r="A189" s="9" t="s">
        <v>224</v>
      </c>
      <c r="B189" s="8">
        <v>75309.600000000006</v>
      </c>
      <c r="C189" s="8">
        <v>120141.3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D4" sqref="D3:D4"/>
    </sheetView>
  </sheetViews>
  <sheetFormatPr defaultRowHeight="13.5"/>
  <cols>
    <col min="1" max="1" width="17.125" customWidth="1"/>
  </cols>
  <sheetData>
    <row r="1" spans="1:3" ht="27">
      <c r="A1" s="10" t="s">
        <v>225</v>
      </c>
      <c r="B1" s="10" t="s">
        <v>226</v>
      </c>
      <c r="C1" s="10" t="s">
        <v>227</v>
      </c>
    </row>
    <row r="2" spans="1:3">
      <c r="A2" s="8" t="s">
        <v>228</v>
      </c>
      <c r="B2" s="8">
        <v>16.899999999999999</v>
      </c>
      <c r="C2" s="8">
        <v>429</v>
      </c>
    </row>
    <row r="3" spans="1:3">
      <c r="A3" s="8" t="s">
        <v>229</v>
      </c>
      <c r="B3" s="8">
        <v>12.1</v>
      </c>
      <c r="C3" s="8">
        <v>258</v>
      </c>
    </row>
    <row r="4" spans="1:3">
      <c r="A4" s="8" t="s">
        <v>230</v>
      </c>
      <c r="B4" s="8">
        <v>17.600000000000001</v>
      </c>
      <c r="C4" s="8">
        <v>429</v>
      </c>
    </row>
    <row r="5" spans="1:3">
      <c r="A5" s="8" t="s">
        <v>231</v>
      </c>
      <c r="B5" s="8">
        <v>13.1</v>
      </c>
      <c r="C5" s="8">
        <v>620</v>
      </c>
    </row>
    <row r="6" spans="1:3">
      <c r="A6" s="8" t="s">
        <v>232</v>
      </c>
      <c r="B6" s="8">
        <v>25.8</v>
      </c>
      <c r="C6" s="8">
        <v>462</v>
      </c>
    </row>
    <row r="7" spans="1:3">
      <c r="A7" s="8" t="s">
        <v>233</v>
      </c>
      <c r="B7" s="8">
        <v>29</v>
      </c>
      <c r="C7" s="8">
        <v>357</v>
      </c>
    </row>
    <row r="8" spans="1:3">
      <c r="A8" s="8" t="s">
        <v>234</v>
      </c>
      <c r="B8" s="8">
        <v>14.2</v>
      </c>
      <c r="C8" s="8">
        <v>490</v>
      </c>
    </row>
    <row r="9" spans="1:3">
      <c r="A9" s="8" t="s">
        <v>235</v>
      </c>
      <c r="B9" s="8">
        <v>22.5</v>
      </c>
      <c r="C9" s="8">
        <v>536</v>
      </c>
    </row>
    <row r="10" spans="1:3">
      <c r="A10" s="8" t="s">
        <v>236</v>
      </c>
      <c r="B10" s="8">
        <v>15</v>
      </c>
      <c r="C10" s="8">
        <v>621</v>
      </c>
    </row>
    <row r="11" spans="1:3">
      <c r="A11" s="8" t="s">
        <v>237</v>
      </c>
      <c r="B11" s="8">
        <v>5.8</v>
      </c>
      <c r="C11" s="8">
        <v>630</v>
      </c>
    </row>
    <row r="12" spans="1:3">
      <c r="A12" s="8" t="s">
        <v>238</v>
      </c>
      <c r="B12" s="8">
        <v>3.9</v>
      </c>
      <c r="C12" s="8">
        <v>735</v>
      </c>
    </row>
    <row r="13" spans="1:3">
      <c r="A13" s="8" t="s">
        <v>239</v>
      </c>
      <c r="B13" s="8">
        <v>4.8</v>
      </c>
      <c r="C13" s="8">
        <v>546</v>
      </c>
    </row>
    <row r="14" spans="1:3">
      <c r="A14" s="8" t="s">
        <v>240</v>
      </c>
      <c r="B14" s="8">
        <v>7.7</v>
      </c>
      <c r="C14" s="8">
        <v>494</v>
      </c>
    </row>
    <row r="15" spans="1:3">
      <c r="A15" s="8" t="s">
        <v>241</v>
      </c>
      <c r="B15" s="8">
        <v>6.9</v>
      </c>
      <c r="C15" s="8">
        <v>599</v>
      </c>
    </row>
    <row r="16" spans="1:3">
      <c r="A16" s="8" t="s">
        <v>242</v>
      </c>
      <c r="B16" s="8">
        <v>4.0999999999999996</v>
      </c>
      <c r="C16" s="8">
        <v>569</v>
      </c>
    </row>
    <row r="17" spans="1:3">
      <c r="A17" s="8" t="s">
        <v>243</v>
      </c>
      <c r="B17" s="8">
        <v>11</v>
      </c>
      <c r="C17" s="8">
        <v>672</v>
      </c>
    </row>
    <row r="18" spans="1:3">
      <c r="A18" s="8" t="s">
        <v>244</v>
      </c>
      <c r="B18" s="8">
        <v>23.2</v>
      </c>
      <c r="C18" s="8">
        <v>481</v>
      </c>
    </row>
    <row r="19" spans="1:3">
      <c r="A19" s="8" t="s">
        <v>245</v>
      </c>
      <c r="B19" s="8">
        <v>13.1</v>
      </c>
      <c r="C19" s="8">
        <v>578</v>
      </c>
    </row>
    <row r="20" spans="1:3">
      <c r="A20" s="8" t="s">
        <v>246</v>
      </c>
      <c r="B20" s="8">
        <v>19.600000000000001</v>
      </c>
      <c r="C20" s="8">
        <v>452</v>
      </c>
    </row>
    <row r="21" spans="1:3">
      <c r="A21" s="8" t="s">
        <v>247</v>
      </c>
      <c r="B21" s="8">
        <v>24.4</v>
      </c>
      <c r="C21" s="8">
        <v>462</v>
      </c>
    </row>
    <row r="22" spans="1:3">
      <c r="A22" s="8" t="s">
        <v>248</v>
      </c>
      <c r="B22" s="8">
        <v>20.3</v>
      </c>
      <c r="C22" s="8">
        <v>429</v>
      </c>
    </row>
    <row r="23" spans="1:3">
      <c r="A23" s="8" t="s">
        <v>249</v>
      </c>
      <c r="B23" s="8">
        <v>23</v>
      </c>
      <c r="C23" s="8">
        <v>643</v>
      </c>
    </row>
    <row r="24" spans="1:3">
      <c r="A24" s="8" t="s">
        <v>250</v>
      </c>
      <c r="B24" s="8">
        <v>16.8</v>
      </c>
      <c r="C24" s="8">
        <v>517</v>
      </c>
    </row>
    <row r="27" spans="1:3">
      <c r="A27" t="s">
        <v>251</v>
      </c>
    </row>
    <row r="28" spans="1:3">
      <c r="A28" t="s">
        <v>252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3"/>
  <sheetViews>
    <sheetView topLeftCell="A88" workbookViewId="0">
      <selection activeCell="E125" sqref="E125"/>
    </sheetView>
  </sheetViews>
  <sheetFormatPr defaultRowHeight="13.5"/>
  <cols>
    <col min="3" max="3" width="12.75" customWidth="1"/>
    <col min="4" max="4" width="14" customWidth="1"/>
    <col min="5" max="5" width="19.25" customWidth="1"/>
  </cols>
  <sheetData>
    <row r="1" spans="1:5" ht="22.5">
      <c r="A1" s="11" t="s">
        <v>253</v>
      </c>
      <c r="B1" s="12"/>
      <c r="C1" s="11" t="s">
        <v>254</v>
      </c>
      <c r="D1" s="11" t="s">
        <v>255</v>
      </c>
      <c r="E1" s="12" t="s">
        <v>256</v>
      </c>
    </row>
    <row r="2" spans="1:5">
      <c r="A2" s="12">
        <v>19</v>
      </c>
      <c r="B2" s="12">
        <v>1886</v>
      </c>
      <c r="C2" s="13">
        <v>-0.7</v>
      </c>
      <c r="D2" s="13">
        <v>5.9</v>
      </c>
      <c r="E2" s="14">
        <v>25.4</v>
      </c>
    </row>
    <row r="3" spans="1:5">
      <c r="A3" s="12">
        <v>20</v>
      </c>
      <c r="B3" s="12">
        <v>1887</v>
      </c>
      <c r="C3" s="13">
        <v>2.2999999999999998</v>
      </c>
      <c r="D3" s="13">
        <v>6.4</v>
      </c>
      <c r="E3" s="14">
        <v>13.1</v>
      </c>
    </row>
    <row r="4" spans="1:5">
      <c r="A4" s="12">
        <v>21</v>
      </c>
      <c r="B4" s="12">
        <v>1888</v>
      </c>
      <c r="C4" s="13">
        <v>5.9</v>
      </c>
      <c r="D4" s="13">
        <v>2.5</v>
      </c>
      <c r="E4" s="14">
        <v>6.8</v>
      </c>
    </row>
    <row r="5" spans="1:5">
      <c r="A5" s="12">
        <v>22</v>
      </c>
      <c r="B5" s="12">
        <v>1889</v>
      </c>
      <c r="C5" s="13">
        <v>10.3</v>
      </c>
      <c r="D5" s="13">
        <v>6.1</v>
      </c>
      <c r="E5" s="14">
        <v>6.3</v>
      </c>
    </row>
    <row r="6" spans="1:5">
      <c r="A6" s="12">
        <v>23</v>
      </c>
      <c r="B6" s="12">
        <v>1890</v>
      </c>
      <c r="C6" s="13">
        <v>10.6</v>
      </c>
      <c r="D6" s="13">
        <v>-2.9</v>
      </c>
      <c r="E6" s="14">
        <v>7.1</v>
      </c>
    </row>
    <row r="7" spans="1:5">
      <c r="A7" s="12">
        <v>24</v>
      </c>
      <c r="B7" s="12">
        <v>1891</v>
      </c>
      <c r="C7" s="13">
        <v>7.9</v>
      </c>
      <c r="D7" s="13">
        <v>9.8000000000000007</v>
      </c>
      <c r="E7" s="14">
        <v>35.6</v>
      </c>
    </row>
    <row r="8" spans="1:5">
      <c r="A8" s="12">
        <v>25</v>
      </c>
      <c r="B8" s="12">
        <v>1892</v>
      </c>
      <c r="C8" s="13">
        <v>-1.2</v>
      </c>
      <c r="D8" s="13">
        <v>-1.7</v>
      </c>
      <c r="E8" s="14">
        <v>73</v>
      </c>
    </row>
    <row r="9" spans="1:5">
      <c r="A9" s="12">
        <v>26</v>
      </c>
      <c r="B9" s="12">
        <v>1893</v>
      </c>
      <c r="C9" s="13">
        <v>6.4</v>
      </c>
      <c r="D9" s="13">
        <v>5.6</v>
      </c>
      <c r="E9" s="14">
        <v>85.1</v>
      </c>
    </row>
    <row r="10" spans="1:5">
      <c r="A10" s="12">
        <v>27</v>
      </c>
      <c r="B10" s="12">
        <v>1894</v>
      </c>
      <c r="C10" s="13">
        <v>11.8</v>
      </c>
      <c r="D10" s="13">
        <v>4.4000000000000004</v>
      </c>
      <c r="E10" s="14">
        <v>78</v>
      </c>
    </row>
    <row r="11" spans="1:5">
      <c r="A11" s="12">
        <v>28</v>
      </c>
      <c r="B11" s="12">
        <v>1895</v>
      </c>
      <c r="C11" s="13">
        <v>16</v>
      </c>
      <c r="D11" s="13">
        <v>6.2</v>
      </c>
      <c r="E11" s="14">
        <v>64</v>
      </c>
    </row>
    <row r="12" spans="1:5">
      <c r="A12" s="12">
        <v>29</v>
      </c>
      <c r="B12" s="12">
        <v>1896</v>
      </c>
      <c r="C12" s="13">
        <v>7.3</v>
      </c>
      <c r="D12" s="13">
        <v>-0.4</v>
      </c>
      <c r="E12" s="14">
        <v>41.8</v>
      </c>
    </row>
    <row r="13" spans="1:5">
      <c r="A13" s="12">
        <v>30</v>
      </c>
      <c r="B13" s="12">
        <v>1897</v>
      </c>
      <c r="C13" s="13">
        <v>17.5</v>
      </c>
      <c r="D13" s="13">
        <v>-1.2</v>
      </c>
      <c r="E13" s="14">
        <v>26.2</v>
      </c>
    </row>
    <row r="14" spans="1:5">
      <c r="A14" s="12">
        <v>31</v>
      </c>
      <c r="B14" s="12">
        <v>1898</v>
      </c>
      <c r="C14" s="13">
        <v>12.1</v>
      </c>
      <c r="D14" s="13">
        <v>3.6</v>
      </c>
      <c r="E14" s="14">
        <v>26.7</v>
      </c>
    </row>
    <row r="15" spans="1:5">
      <c r="A15" s="12">
        <v>32</v>
      </c>
      <c r="B15" s="12">
        <v>1899</v>
      </c>
      <c r="C15" s="13">
        <v>5.5</v>
      </c>
      <c r="D15" s="13">
        <v>7</v>
      </c>
      <c r="E15" s="14">
        <v>12.1</v>
      </c>
    </row>
    <row r="16" spans="1:5">
      <c r="A16" s="12">
        <v>33</v>
      </c>
      <c r="B16" s="12">
        <v>1900</v>
      </c>
      <c r="C16" s="13">
        <v>4.3</v>
      </c>
      <c r="D16" s="13">
        <v>-1.4</v>
      </c>
      <c r="E16" s="14">
        <v>9.5</v>
      </c>
    </row>
    <row r="17" spans="1:5">
      <c r="A17" s="12">
        <v>34</v>
      </c>
      <c r="B17" s="12">
        <v>1901</v>
      </c>
      <c r="C17" s="13">
        <v>2.9</v>
      </c>
      <c r="D17" s="13">
        <v>3.8</v>
      </c>
      <c r="E17" s="14">
        <v>2.7</v>
      </c>
    </row>
    <row r="18" spans="1:5">
      <c r="A18" s="12">
        <v>35</v>
      </c>
      <c r="B18" s="12">
        <v>1902</v>
      </c>
      <c r="C18" s="13">
        <v>2.1</v>
      </c>
      <c r="D18" s="13">
        <v>-1.7</v>
      </c>
      <c r="E18" s="14">
        <v>5</v>
      </c>
    </row>
    <row r="19" spans="1:5">
      <c r="A19" s="12">
        <v>36</v>
      </c>
      <c r="B19" s="12">
        <v>1903</v>
      </c>
      <c r="C19" s="13">
        <v>6.3</v>
      </c>
      <c r="D19" s="13">
        <v>0.5</v>
      </c>
      <c r="E19" s="14">
        <v>24.4</v>
      </c>
    </row>
    <row r="20" spans="1:5">
      <c r="A20" s="12">
        <v>37</v>
      </c>
      <c r="B20" s="12">
        <v>1904</v>
      </c>
      <c r="C20" s="13">
        <v>12.3</v>
      </c>
      <c r="D20" s="13">
        <v>10.9</v>
      </c>
      <c r="E20" s="14">
        <v>42</v>
      </c>
    </row>
    <row r="21" spans="1:5">
      <c r="A21" s="12">
        <v>38</v>
      </c>
      <c r="B21" s="12">
        <v>1905</v>
      </c>
      <c r="C21" s="13">
        <v>1.8</v>
      </c>
      <c r="D21" s="13">
        <v>-4.4000000000000004</v>
      </c>
      <c r="E21" s="14">
        <v>63.5</v>
      </c>
    </row>
    <row r="22" spans="1:5">
      <c r="A22" s="12">
        <v>39</v>
      </c>
      <c r="B22" s="12">
        <v>1906</v>
      </c>
      <c r="C22" s="13">
        <v>7.1</v>
      </c>
      <c r="D22" s="13">
        <v>-0.5</v>
      </c>
      <c r="E22" s="14">
        <v>53.8</v>
      </c>
    </row>
    <row r="23" spans="1:5">
      <c r="A23" s="12">
        <v>40</v>
      </c>
      <c r="B23" s="12">
        <v>1907</v>
      </c>
      <c r="C23" s="13">
        <v>13.4</v>
      </c>
      <c r="D23" s="13">
        <v>3.8</v>
      </c>
      <c r="E23" s="14">
        <v>62</v>
      </c>
    </row>
    <row r="24" spans="1:5">
      <c r="A24" s="12">
        <v>41</v>
      </c>
      <c r="B24" s="12">
        <v>1908</v>
      </c>
      <c r="C24" s="13">
        <v>0.6</v>
      </c>
      <c r="D24" s="13">
        <v>2.8</v>
      </c>
      <c r="E24" s="14">
        <v>48.5</v>
      </c>
    </row>
    <row r="25" spans="1:5">
      <c r="A25" s="12">
        <v>42</v>
      </c>
      <c r="B25" s="12">
        <v>1909</v>
      </c>
      <c r="C25" s="13">
        <v>0.4</v>
      </c>
      <c r="D25" s="13">
        <v>2.4</v>
      </c>
      <c r="E25" s="14">
        <v>43.9</v>
      </c>
    </row>
    <row r="26" spans="1:5">
      <c r="A26" s="12">
        <v>43</v>
      </c>
      <c r="B26" s="12">
        <v>1910</v>
      </c>
      <c r="C26" s="13">
        <v>3.8</v>
      </c>
      <c r="D26" s="13">
        <v>6.5</v>
      </c>
      <c r="E26" s="14">
        <v>18.600000000000001</v>
      </c>
    </row>
    <row r="27" spans="1:5">
      <c r="A27" s="12">
        <v>44</v>
      </c>
      <c r="B27" s="12">
        <v>1911</v>
      </c>
      <c r="C27" s="13">
        <v>13.7</v>
      </c>
      <c r="D27" s="13">
        <v>1.1000000000000001</v>
      </c>
      <c r="E27" s="14">
        <v>5.7</v>
      </c>
    </row>
    <row r="28" spans="1:5">
      <c r="A28" s="12">
        <v>45</v>
      </c>
      <c r="B28" s="12">
        <v>1912</v>
      </c>
      <c r="C28" s="13">
        <v>7</v>
      </c>
      <c r="D28" s="13">
        <v>0.1</v>
      </c>
      <c r="E28" s="14">
        <v>3.6</v>
      </c>
    </row>
    <row r="29" spans="1:5">
      <c r="A29" s="12" t="s">
        <v>257</v>
      </c>
      <c r="B29" s="12">
        <v>1913</v>
      </c>
      <c r="C29" s="13">
        <v>5</v>
      </c>
      <c r="D29" s="13">
        <v>0.9</v>
      </c>
      <c r="E29" s="14">
        <v>1.4</v>
      </c>
    </row>
    <row r="30" spans="1:5">
      <c r="A30" s="12">
        <v>3</v>
      </c>
      <c r="B30" s="12">
        <v>1914</v>
      </c>
      <c r="C30" s="13">
        <v>-5.5</v>
      </c>
      <c r="D30" s="13">
        <v>0.7</v>
      </c>
      <c r="E30" s="14">
        <v>9.6</v>
      </c>
    </row>
    <row r="31" spans="1:5">
      <c r="A31" s="12">
        <v>4</v>
      </c>
      <c r="B31" s="12">
        <v>1915</v>
      </c>
      <c r="C31" s="13">
        <v>5.3</v>
      </c>
      <c r="D31" s="13">
        <v>5.8</v>
      </c>
      <c r="E31" s="14">
        <v>47.4</v>
      </c>
    </row>
    <row r="32" spans="1:5">
      <c r="A32" s="12">
        <v>5</v>
      </c>
      <c r="B32" s="12">
        <v>1916</v>
      </c>
      <c r="C32" s="13">
        <v>23.2</v>
      </c>
      <c r="D32" s="13">
        <v>8.3000000000000007</v>
      </c>
      <c r="E32" s="14">
        <v>57.1</v>
      </c>
    </row>
    <row r="33" spans="1:5">
      <c r="A33" s="12">
        <v>6</v>
      </c>
      <c r="B33" s="12">
        <v>1917</v>
      </c>
      <c r="C33" s="13">
        <v>39.799999999999997</v>
      </c>
      <c r="D33" s="13">
        <v>9</v>
      </c>
      <c r="E33" s="14">
        <v>103.9</v>
      </c>
    </row>
    <row r="34" spans="1:5">
      <c r="A34" s="12">
        <v>7</v>
      </c>
      <c r="B34" s="12">
        <v>1918</v>
      </c>
      <c r="C34" s="13">
        <v>37.799999999999997</v>
      </c>
      <c r="D34" s="13">
        <v>8.6</v>
      </c>
      <c r="E34" s="14">
        <v>54.8</v>
      </c>
    </row>
    <row r="35" spans="1:5">
      <c r="A35" s="12">
        <v>8</v>
      </c>
      <c r="B35" s="12">
        <v>1919</v>
      </c>
      <c r="C35" s="13">
        <v>30.5</v>
      </c>
      <c r="D35" s="13">
        <v>5</v>
      </c>
      <c r="E35" s="14">
        <v>63.6</v>
      </c>
    </row>
    <row r="36" spans="1:5">
      <c r="A36" s="12">
        <v>9</v>
      </c>
      <c r="B36" s="12">
        <v>1920</v>
      </c>
      <c r="C36" s="13">
        <v>2.9</v>
      </c>
      <c r="D36" s="13">
        <v>-0.5</v>
      </c>
      <c r="E36" s="14">
        <v>37.6</v>
      </c>
    </row>
    <row r="37" spans="1:5">
      <c r="A37" s="12">
        <v>10</v>
      </c>
      <c r="B37" s="12">
        <v>1921</v>
      </c>
      <c r="C37" s="13">
        <v>-6.4</v>
      </c>
      <c r="D37" s="13">
        <v>6.4</v>
      </c>
      <c r="E37" s="14">
        <v>26.1</v>
      </c>
    </row>
    <row r="38" spans="1:5">
      <c r="A38" s="12">
        <v>11</v>
      </c>
      <c r="B38" s="12">
        <v>1922</v>
      </c>
      <c r="C38" s="13">
        <v>4.5999999999999996</v>
      </c>
      <c r="D38" s="13">
        <v>-2.6</v>
      </c>
      <c r="E38" s="14">
        <v>14.2</v>
      </c>
    </row>
    <row r="39" spans="1:5">
      <c r="A39" s="12">
        <v>12</v>
      </c>
      <c r="B39" s="12">
        <v>1923</v>
      </c>
      <c r="C39" s="13">
        <v>-4.2</v>
      </c>
      <c r="D39" s="13">
        <v>-4.5999999999999996</v>
      </c>
      <c r="E39" s="14">
        <v>5.8</v>
      </c>
    </row>
    <row r="40" spans="1:5">
      <c r="A40" s="12">
        <v>13</v>
      </c>
      <c r="B40" s="12">
        <v>1924</v>
      </c>
      <c r="C40" s="13">
        <v>4.4000000000000004</v>
      </c>
      <c r="D40" s="13">
        <v>12.5</v>
      </c>
      <c r="E40" s="14">
        <v>16.7</v>
      </c>
    </row>
    <row r="41" spans="1:5">
      <c r="A41" s="12">
        <v>14</v>
      </c>
      <c r="B41" s="12">
        <v>1925</v>
      </c>
      <c r="C41" s="13">
        <v>4.4000000000000004</v>
      </c>
      <c r="D41" s="13">
        <v>-2.9</v>
      </c>
      <c r="E41" s="14">
        <v>44.3</v>
      </c>
    </row>
    <row r="42" spans="1:5">
      <c r="A42" s="12">
        <v>15</v>
      </c>
      <c r="B42" s="12">
        <v>1926</v>
      </c>
      <c r="C42" s="13">
        <v>-1.8</v>
      </c>
      <c r="D42" s="13">
        <v>0.7</v>
      </c>
      <c r="E42" s="14">
        <v>63.9</v>
      </c>
    </row>
    <row r="43" spans="1:5">
      <c r="A43" s="12" t="s">
        <v>258</v>
      </c>
      <c r="B43" s="12">
        <v>1927</v>
      </c>
      <c r="C43" s="13">
        <v>2</v>
      </c>
      <c r="D43" s="13">
        <v>3.4</v>
      </c>
      <c r="E43" s="14">
        <v>69</v>
      </c>
    </row>
    <row r="44" spans="1:5">
      <c r="A44" s="12">
        <v>3</v>
      </c>
      <c r="B44" s="12">
        <v>1928</v>
      </c>
      <c r="C44" s="13">
        <v>1.3</v>
      </c>
      <c r="D44" s="13">
        <v>6.5</v>
      </c>
      <c r="E44" s="14">
        <v>77.8</v>
      </c>
    </row>
    <row r="45" spans="1:5">
      <c r="A45" s="12">
        <v>4</v>
      </c>
      <c r="B45" s="12">
        <v>1929</v>
      </c>
      <c r="C45" s="13">
        <v>-1.3</v>
      </c>
      <c r="D45" s="13">
        <v>0.5</v>
      </c>
      <c r="E45" s="14">
        <v>64.900000000000006</v>
      </c>
    </row>
    <row r="46" spans="1:5">
      <c r="A46" s="12">
        <v>5</v>
      </c>
      <c r="B46" s="12">
        <v>1930</v>
      </c>
      <c r="C46" s="13">
        <v>-9.9</v>
      </c>
      <c r="D46" s="13">
        <v>1.1000000000000001</v>
      </c>
      <c r="E46" s="14">
        <v>35.700000000000003</v>
      </c>
    </row>
    <row r="47" spans="1:5">
      <c r="A47" s="12">
        <v>6</v>
      </c>
      <c r="B47" s="12">
        <v>1931</v>
      </c>
      <c r="C47" s="13">
        <v>-9.6</v>
      </c>
      <c r="D47" s="13">
        <v>3.3</v>
      </c>
      <c r="E47" s="14">
        <v>21.2</v>
      </c>
    </row>
    <row r="48" spans="1:5">
      <c r="A48" s="12">
        <v>7</v>
      </c>
      <c r="B48" s="12">
        <v>1932</v>
      </c>
      <c r="C48" s="13">
        <v>4.2</v>
      </c>
      <c r="D48" s="13">
        <v>1</v>
      </c>
      <c r="E48" s="14">
        <v>11.1</v>
      </c>
    </row>
    <row r="49" spans="1:5">
      <c r="A49" s="12">
        <v>8</v>
      </c>
      <c r="B49" s="12">
        <v>1933</v>
      </c>
      <c r="C49" s="13">
        <v>9.9</v>
      </c>
      <c r="D49" s="13">
        <v>4.2</v>
      </c>
      <c r="E49" s="14">
        <v>5.7</v>
      </c>
    </row>
    <row r="50" spans="1:5">
      <c r="A50" s="12">
        <v>9</v>
      </c>
      <c r="B50" s="12">
        <v>1934</v>
      </c>
      <c r="C50" s="13">
        <v>9.3000000000000007</v>
      </c>
      <c r="D50" s="13">
        <v>10.8</v>
      </c>
      <c r="E50" s="14">
        <v>8.6999999999999993</v>
      </c>
    </row>
    <row r="51" spans="1:5">
      <c r="A51" s="12">
        <v>10</v>
      </c>
      <c r="B51" s="12">
        <v>1935</v>
      </c>
      <c r="C51" s="13">
        <v>6.8</v>
      </c>
      <c r="D51" s="13">
        <v>2.4</v>
      </c>
      <c r="E51" s="14">
        <v>36.1</v>
      </c>
    </row>
    <row r="52" spans="1:5">
      <c r="A52" s="12">
        <v>11</v>
      </c>
      <c r="B52" s="12">
        <v>1936</v>
      </c>
      <c r="C52" s="13">
        <v>6.4</v>
      </c>
      <c r="D52" s="13">
        <v>3.1</v>
      </c>
      <c r="E52" s="14">
        <v>79.7</v>
      </c>
    </row>
    <row r="53" spans="1:5">
      <c r="A53" s="12">
        <v>12</v>
      </c>
      <c r="B53" s="12">
        <v>1937</v>
      </c>
      <c r="C53" s="13">
        <v>31.6</v>
      </c>
      <c r="D53" s="13">
        <v>23.7</v>
      </c>
      <c r="E53" s="14">
        <v>114.4</v>
      </c>
    </row>
    <row r="54" spans="1:5">
      <c r="A54" s="12">
        <v>13</v>
      </c>
      <c r="B54" s="12">
        <v>1938</v>
      </c>
      <c r="C54" s="13">
        <v>14.4</v>
      </c>
      <c r="D54" s="13">
        <v>3.4</v>
      </c>
      <c r="E54" s="14">
        <v>109.6</v>
      </c>
    </row>
    <row r="55" spans="1:5">
      <c r="A55" s="12">
        <v>14</v>
      </c>
      <c r="B55" s="12">
        <v>1939</v>
      </c>
      <c r="C55" s="13">
        <v>23.5</v>
      </c>
      <c r="D55" s="13">
        <v>0.8</v>
      </c>
      <c r="E55" s="14">
        <v>88.8</v>
      </c>
    </row>
    <row r="56" spans="1:5">
      <c r="A56" s="12">
        <v>15</v>
      </c>
      <c r="B56" s="12">
        <v>1940</v>
      </c>
      <c r="C56" s="13">
        <v>19.100000000000001</v>
      </c>
      <c r="D56" s="13">
        <v>-6</v>
      </c>
      <c r="E56" s="14">
        <v>67.8</v>
      </c>
    </row>
    <row r="57" spans="1:5">
      <c r="A57" s="12">
        <v>24</v>
      </c>
      <c r="B57" s="12">
        <v>1949</v>
      </c>
      <c r="C57" s="13">
        <v>26.6</v>
      </c>
      <c r="D57" s="13">
        <v>2.2000000000000002</v>
      </c>
      <c r="E57" s="14">
        <v>134.69999999999999</v>
      </c>
    </row>
    <row r="58" spans="1:5">
      <c r="A58" s="12">
        <v>25</v>
      </c>
      <c r="B58" s="12">
        <v>1950</v>
      </c>
      <c r="C58" s="13">
        <v>16.899999999999999</v>
      </c>
      <c r="D58" s="13">
        <v>11</v>
      </c>
      <c r="E58" s="14">
        <v>83.9</v>
      </c>
    </row>
    <row r="59" spans="1:5">
      <c r="A59" s="12">
        <v>26</v>
      </c>
      <c r="B59" s="12">
        <v>1951</v>
      </c>
      <c r="C59" s="13">
        <v>37.9</v>
      </c>
      <c r="D59" s="13">
        <v>13</v>
      </c>
      <c r="E59" s="14">
        <v>69.400000000000006</v>
      </c>
    </row>
    <row r="60" spans="1:5">
      <c r="A60" s="12">
        <v>27</v>
      </c>
      <c r="B60" s="12">
        <v>1952</v>
      </c>
      <c r="C60" s="13">
        <v>16.3</v>
      </c>
      <c r="D60" s="13">
        <v>11.7</v>
      </c>
      <c r="E60" s="14">
        <v>31.5</v>
      </c>
    </row>
    <row r="61" spans="1:5">
      <c r="A61" s="12" t="s">
        <v>259</v>
      </c>
      <c r="B61" s="12" t="s">
        <v>260</v>
      </c>
      <c r="C61" s="13">
        <v>12.7</v>
      </c>
      <c r="D61" s="13">
        <v>6.3</v>
      </c>
      <c r="E61" s="14">
        <v>13.9</v>
      </c>
    </row>
    <row r="62" spans="1:5">
      <c r="A62" s="12">
        <v>29</v>
      </c>
      <c r="B62" s="12">
        <v>1954</v>
      </c>
      <c r="C62" s="13">
        <v>10.9</v>
      </c>
      <c r="D62" s="13">
        <v>5.8</v>
      </c>
      <c r="E62" s="14">
        <v>4.4000000000000004</v>
      </c>
    </row>
    <row r="63" spans="1:5">
      <c r="A63" s="12">
        <v>30</v>
      </c>
      <c r="B63" s="12">
        <v>1955</v>
      </c>
      <c r="C63" s="13">
        <v>10.1</v>
      </c>
      <c r="D63" s="13">
        <v>8.8000000000000007</v>
      </c>
      <c r="E63" s="14">
        <v>38</v>
      </c>
    </row>
    <row r="64" spans="1:5">
      <c r="A64" s="12">
        <v>31</v>
      </c>
      <c r="B64" s="12">
        <v>1956</v>
      </c>
      <c r="C64" s="13">
        <v>12.8</v>
      </c>
      <c r="D64" s="13">
        <v>7.3</v>
      </c>
      <c r="E64" s="14">
        <v>141.69999999999999</v>
      </c>
    </row>
    <row r="65" spans="1:5">
      <c r="A65" s="12">
        <v>32</v>
      </c>
      <c r="B65" s="12">
        <v>1957</v>
      </c>
      <c r="C65" s="13">
        <v>14</v>
      </c>
      <c r="D65" s="13">
        <v>7.5</v>
      </c>
      <c r="E65" s="14">
        <v>190.2</v>
      </c>
    </row>
    <row r="66" spans="1:5">
      <c r="A66" s="12">
        <v>33</v>
      </c>
      <c r="B66" s="12">
        <v>1958</v>
      </c>
      <c r="C66" s="13">
        <v>4</v>
      </c>
      <c r="D66" s="13">
        <v>5.6</v>
      </c>
      <c r="E66" s="14">
        <v>184.8</v>
      </c>
    </row>
    <row r="67" spans="1:5">
      <c r="A67" s="12">
        <v>34</v>
      </c>
      <c r="B67" s="12">
        <v>1959</v>
      </c>
      <c r="C67" s="13">
        <v>12.2</v>
      </c>
      <c r="D67" s="13">
        <v>8.9</v>
      </c>
      <c r="E67" s="14">
        <v>159</v>
      </c>
    </row>
    <row r="68" spans="1:5">
      <c r="A68" s="12">
        <v>35</v>
      </c>
      <c r="B68" s="12">
        <v>1960</v>
      </c>
      <c r="C68" s="13">
        <v>19.8</v>
      </c>
      <c r="D68" s="13">
        <v>13.3</v>
      </c>
      <c r="E68" s="14">
        <v>112.3</v>
      </c>
    </row>
    <row r="69" spans="1:5">
      <c r="A69" s="12">
        <v>36</v>
      </c>
      <c r="B69" s="12">
        <v>1961</v>
      </c>
      <c r="C69" s="13">
        <v>23.5</v>
      </c>
      <c r="D69" s="13">
        <v>14.5</v>
      </c>
      <c r="E69" s="14">
        <v>53.9</v>
      </c>
    </row>
    <row r="70" spans="1:5">
      <c r="A70" s="12">
        <v>37</v>
      </c>
      <c r="B70" s="12">
        <v>1962</v>
      </c>
      <c r="C70" s="13">
        <v>10.9</v>
      </c>
      <c r="D70" s="13">
        <v>7</v>
      </c>
      <c r="E70" s="14">
        <v>37.6</v>
      </c>
    </row>
    <row r="71" spans="1:5">
      <c r="A71" s="12">
        <v>38</v>
      </c>
      <c r="B71" s="12">
        <v>1963</v>
      </c>
      <c r="C71" s="13">
        <v>15.4</v>
      </c>
      <c r="D71" s="13">
        <v>10.5</v>
      </c>
      <c r="E71" s="14">
        <v>27.9</v>
      </c>
    </row>
    <row r="72" spans="1:5">
      <c r="A72" s="12">
        <v>39</v>
      </c>
      <c r="B72" s="12">
        <v>1964</v>
      </c>
      <c r="C72" s="13">
        <v>18.100000000000001</v>
      </c>
      <c r="D72" s="13">
        <v>13.1</v>
      </c>
      <c r="E72" s="14">
        <v>10.199999999999999</v>
      </c>
    </row>
    <row r="73" spans="1:5">
      <c r="A73" s="12">
        <v>40</v>
      </c>
      <c r="B73" s="12">
        <v>1965</v>
      </c>
      <c r="C73" s="13">
        <v>10.5</v>
      </c>
      <c r="D73" s="13">
        <v>5.0999999999999996</v>
      </c>
      <c r="E73" s="14">
        <v>15.1</v>
      </c>
    </row>
    <row r="74" spans="1:5">
      <c r="A74" s="12">
        <v>41</v>
      </c>
      <c r="B74" s="12">
        <v>1966</v>
      </c>
      <c r="C74" s="13">
        <v>16.100000000000001</v>
      </c>
      <c r="D74" s="13">
        <v>10.5</v>
      </c>
      <c r="E74" s="14">
        <v>47</v>
      </c>
    </row>
    <row r="75" spans="1:5">
      <c r="A75" s="12">
        <v>42</v>
      </c>
      <c r="B75" s="12">
        <v>1967</v>
      </c>
      <c r="C75" s="13">
        <v>17.2</v>
      </c>
      <c r="D75" s="13">
        <v>10.4</v>
      </c>
      <c r="E75" s="14">
        <v>93.8</v>
      </c>
    </row>
    <row r="76" spans="1:5">
      <c r="A76" s="12">
        <v>43</v>
      </c>
      <c r="B76" s="12">
        <v>1968</v>
      </c>
      <c r="C76" s="13">
        <v>18.5</v>
      </c>
      <c r="D76" s="13">
        <v>12.5</v>
      </c>
      <c r="E76" s="14">
        <v>105.9</v>
      </c>
    </row>
    <row r="77" spans="1:5">
      <c r="A77" s="12">
        <v>44</v>
      </c>
      <c r="B77" s="12">
        <v>1969</v>
      </c>
      <c r="C77" s="13">
        <v>17.7</v>
      </c>
      <c r="D77" s="13">
        <v>12.1</v>
      </c>
      <c r="E77" s="14">
        <v>105.5</v>
      </c>
    </row>
    <row r="78" spans="1:5">
      <c r="A78" s="12">
        <v>45</v>
      </c>
      <c r="B78" s="12">
        <v>1970</v>
      </c>
      <c r="C78" s="13">
        <v>17.899999999999999</v>
      </c>
      <c r="D78" s="13">
        <v>9.5</v>
      </c>
      <c r="E78" s="14">
        <v>104.5</v>
      </c>
    </row>
    <row r="79" spans="1:5">
      <c r="A79" s="12">
        <v>46</v>
      </c>
      <c r="B79" s="12">
        <v>1971</v>
      </c>
      <c r="C79" s="13">
        <v>10.1</v>
      </c>
      <c r="D79" s="13">
        <v>4.3</v>
      </c>
      <c r="E79" s="14">
        <v>66.599999999999994</v>
      </c>
    </row>
    <row r="80" spans="1:5">
      <c r="A80" s="12">
        <v>47</v>
      </c>
      <c r="B80" s="12">
        <v>1972</v>
      </c>
      <c r="C80" s="13">
        <v>14.7</v>
      </c>
      <c r="D80" s="13">
        <v>8.5</v>
      </c>
      <c r="E80" s="14">
        <v>68.900000000000006</v>
      </c>
    </row>
    <row r="81" spans="1:5">
      <c r="A81" s="12">
        <v>48</v>
      </c>
      <c r="B81" s="12">
        <v>1973</v>
      </c>
      <c r="C81" s="13">
        <v>21.8</v>
      </c>
      <c r="D81" s="13">
        <v>7.9</v>
      </c>
      <c r="E81" s="14">
        <v>38</v>
      </c>
    </row>
    <row r="82" spans="1:5">
      <c r="A82" s="12">
        <v>49</v>
      </c>
      <c r="B82" s="12">
        <v>1974</v>
      </c>
      <c r="C82" s="13">
        <v>19.100000000000001</v>
      </c>
      <c r="D82" s="13">
        <v>-1.4</v>
      </c>
      <c r="E82" s="14">
        <v>34.5</v>
      </c>
    </row>
    <row r="83" spans="1:5">
      <c r="A83" s="12">
        <v>50</v>
      </c>
      <c r="B83" s="12">
        <v>1975</v>
      </c>
      <c r="C83" s="13">
        <v>10.6</v>
      </c>
      <c r="D83" s="13">
        <v>2.7</v>
      </c>
      <c r="E83" s="14">
        <v>15.5</v>
      </c>
    </row>
    <row r="84" spans="1:5">
      <c r="A84" s="12">
        <v>51</v>
      </c>
      <c r="B84" s="12">
        <v>1976</v>
      </c>
      <c r="C84" s="13">
        <v>12.3</v>
      </c>
      <c r="D84" s="13">
        <v>4.8</v>
      </c>
      <c r="E84" s="14">
        <v>12.6</v>
      </c>
    </row>
    <row r="85" spans="1:5">
      <c r="A85" s="12">
        <v>52</v>
      </c>
      <c r="B85" s="12">
        <v>1977</v>
      </c>
      <c r="C85" s="13">
        <v>11.5</v>
      </c>
      <c r="D85" s="13">
        <v>5.3</v>
      </c>
      <c r="E85" s="14">
        <v>27.5</v>
      </c>
    </row>
    <row r="86" spans="1:5">
      <c r="A86" s="12">
        <v>53</v>
      </c>
      <c r="B86" s="12">
        <v>1978</v>
      </c>
      <c r="C86" s="13">
        <v>10.199999999999999</v>
      </c>
      <c r="D86" s="13">
        <v>5.2</v>
      </c>
      <c r="E86" s="14">
        <v>92.5</v>
      </c>
    </row>
    <row r="87" spans="1:5">
      <c r="A87" s="12">
        <v>54</v>
      </c>
      <c r="B87" s="12">
        <v>1979</v>
      </c>
      <c r="C87" s="13">
        <v>8.5</v>
      </c>
      <c r="D87" s="13">
        <v>5.3</v>
      </c>
      <c r="E87" s="14">
        <v>155.4</v>
      </c>
    </row>
    <row r="88" spans="1:5">
      <c r="A88" s="12">
        <v>55</v>
      </c>
      <c r="B88" s="12">
        <v>1980</v>
      </c>
      <c r="C88" s="13">
        <v>8.1999999999999993</v>
      </c>
      <c r="D88" s="13">
        <v>4.3</v>
      </c>
      <c r="E88" s="14">
        <v>154.6</v>
      </c>
    </row>
    <row r="89" spans="1:5">
      <c r="A89" s="12">
        <v>56</v>
      </c>
      <c r="B89" s="12">
        <v>1981</v>
      </c>
      <c r="C89" s="14">
        <v>6.4</v>
      </c>
      <c r="D89" s="14">
        <v>2.8</v>
      </c>
      <c r="E89" s="14">
        <v>140.4</v>
      </c>
    </row>
    <row r="90" spans="1:5">
      <c r="A90" s="12">
        <v>57</v>
      </c>
      <c r="B90" s="12">
        <v>1982</v>
      </c>
      <c r="C90" s="14">
        <v>4.8</v>
      </c>
      <c r="D90" s="14">
        <v>2.6</v>
      </c>
      <c r="E90" s="14">
        <v>115.9</v>
      </c>
    </row>
    <row r="91" spans="1:5">
      <c r="A91" s="12">
        <v>58</v>
      </c>
      <c r="B91" s="12">
        <v>1983</v>
      </c>
      <c r="C91" s="14">
        <v>4.3</v>
      </c>
      <c r="D91" s="14">
        <v>1.7</v>
      </c>
      <c r="E91" s="14">
        <v>66.599999999999994</v>
      </c>
    </row>
    <row r="92" spans="1:5">
      <c r="A92" s="12">
        <v>59</v>
      </c>
      <c r="B92" s="12">
        <v>1984</v>
      </c>
      <c r="C92" s="14">
        <v>7.2</v>
      </c>
      <c r="D92" s="14">
        <v>3.9</v>
      </c>
      <c r="E92" s="14">
        <v>45.9</v>
      </c>
    </row>
    <row r="93" spans="1:5">
      <c r="A93" s="12">
        <v>60</v>
      </c>
      <c r="B93" s="12">
        <v>1985</v>
      </c>
      <c r="C93" s="14">
        <v>6.7</v>
      </c>
      <c r="D93" s="14">
        <v>4.5</v>
      </c>
      <c r="E93" s="14">
        <v>17.899999999999999</v>
      </c>
    </row>
    <row r="94" spans="1:5">
      <c r="A94" s="12">
        <v>61</v>
      </c>
      <c r="B94" s="12">
        <v>1986</v>
      </c>
      <c r="C94" s="14">
        <v>4.4000000000000004</v>
      </c>
      <c r="D94" s="14">
        <v>2.8</v>
      </c>
      <c r="E94" s="14">
        <v>13.4</v>
      </c>
    </row>
    <row r="95" spans="1:5">
      <c r="A95" s="12">
        <v>62</v>
      </c>
      <c r="B95" s="12">
        <v>1987</v>
      </c>
      <c r="C95" s="14">
        <v>5.0999999999999996</v>
      </c>
      <c r="D95" s="14">
        <v>5</v>
      </c>
      <c r="E95" s="14">
        <v>29.4</v>
      </c>
    </row>
    <row r="96" spans="1:5">
      <c r="A96" s="12">
        <v>63</v>
      </c>
      <c r="B96" s="12">
        <v>1988</v>
      </c>
      <c r="C96" s="14">
        <v>7.6</v>
      </c>
      <c r="D96" s="14">
        <v>6.7</v>
      </c>
      <c r="E96" s="14">
        <v>100.2</v>
      </c>
    </row>
    <row r="97" spans="1:5">
      <c r="A97" s="15" t="s">
        <v>261</v>
      </c>
      <c r="B97" s="12">
        <v>1989</v>
      </c>
      <c r="C97" s="14">
        <v>7.2</v>
      </c>
      <c r="D97" s="14">
        <v>4.3</v>
      </c>
      <c r="E97" s="14">
        <v>157.6</v>
      </c>
    </row>
    <row r="98" spans="1:5">
      <c r="A98" s="15">
        <v>2</v>
      </c>
      <c r="B98" s="12">
        <v>1990</v>
      </c>
      <c r="C98" s="14">
        <v>8.5</v>
      </c>
      <c r="D98" s="14">
        <v>6</v>
      </c>
      <c r="E98" s="14">
        <v>142.6</v>
      </c>
    </row>
    <row r="99" spans="1:5">
      <c r="A99" s="15">
        <v>3</v>
      </c>
      <c r="B99" s="12">
        <v>1991</v>
      </c>
      <c r="C99" s="14">
        <v>4.9000000000000004</v>
      </c>
      <c r="D99" s="14">
        <v>2.2000000000000002</v>
      </c>
      <c r="E99" s="14">
        <v>145.69999999999999</v>
      </c>
    </row>
    <row r="100" spans="1:5">
      <c r="A100" s="15">
        <v>4</v>
      </c>
      <c r="B100" s="12">
        <v>1992</v>
      </c>
      <c r="C100" s="14">
        <v>2.5</v>
      </c>
      <c r="D100" s="14">
        <v>1.1000000000000001</v>
      </c>
      <c r="E100" s="14">
        <v>94.3</v>
      </c>
    </row>
    <row r="101" spans="1:5">
      <c r="A101" s="15">
        <v>5</v>
      </c>
      <c r="B101" s="12">
        <v>1993</v>
      </c>
      <c r="C101" s="14">
        <v>-0.7</v>
      </c>
      <c r="D101" s="14">
        <v>-1</v>
      </c>
      <c r="E101" s="14">
        <v>54.6</v>
      </c>
    </row>
    <row r="102" spans="1:5">
      <c r="A102" s="15">
        <v>6</v>
      </c>
      <c r="B102" s="12">
        <v>1994</v>
      </c>
      <c r="C102" s="14">
        <v>2.2000000000000002</v>
      </c>
      <c r="D102" s="14">
        <v>2.2999999999999998</v>
      </c>
      <c r="E102" s="14">
        <v>29.9</v>
      </c>
    </row>
    <row r="103" spans="1:5">
      <c r="A103" s="15">
        <v>7</v>
      </c>
      <c r="B103" s="12">
        <v>1995</v>
      </c>
      <c r="C103" s="14">
        <v>1.8</v>
      </c>
      <c r="D103" s="14">
        <v>2.4</v>
      </c>
      <c r="E103" s="14">
        <v>17.5</v>
      </c>
    </row>
    <row r="104" spans="1:5">
      <c r="A104" s="15">
        <v>8</v>
      </c>
      <c r="B104" s="12">
        <v>1996</v>
      </c>
      <c r="C104" s="14">
        <v>2.9</v>
      </c>
      <c r="D104" s="14">
        <v>3.7</v>
      </c>
      <c r="E104" s="14">
        <v>8.6</v>
      </c>
    </row>
    <row r="105" spans="1:5">
      <c r="A105" s="15">
        <v>9</v>
      </c>
      <c r="B105" s="12">
        <v>1997</v>
      </c>
      <c r="C105" s="14">
        <v>1.3</v>
      </c>
      <c r="D105" s="14">
        <v>0.6</v>
      </c>
      <c r="E105" s="14">
        <v>21.5</v>
      </c>
    </row>
    <row r="106" spans="1:5">
      <c r="A106" s="15">
        <v>10</v>
      </c>
      <c r="B106" s="12">
        <v>1998</v>
      </c>
      <c r="C106" s="14">
        <v>-1.5</v>
      </c>
      <c r="D106" s="14">
        <v>-1</v>
      </c>
      <c r="E106" s="14">
        <v>64.3</v>
      </c>
    </row>
    <row r="107" spans="1:5">
      <c r="A107" s="15">
        <v>11</v>
      </c>
      <c r="B107" s="12">
        <v>1999</v>
      </c>
      <c r="C107" s="14">
        <v>-0.9</v>
      </c>
      <c r="D107" s="14">
        <v>0.9</v>
      </c>
      <c r="E107" s="14">
        <v>93.3</v>
      </c>
    </row>
    <row r="108" spans="1:5">
      <c r="A108" s="15">
        <v>12</v>
      </c>
      <c r="B108" s="12">
        <v>2000</v>
      </c>
      <c r="C108" s="14">
        <v>1</v>
      </c>
      <c r="D108" s="14">
        <v>3.1</v>
      </c>
      <c r="E108" s="14">
        <v>119.6</v>
      </c>
    </row>
    <row r="109" spans="1:5">
      <c r="A109" s="15">
        <v>13</v>
      </c>
      <c r="B109" s="12">
        <v>2001</v>
      </c>
      <c r="C109" s="14">
        <v>-2.4</v>
      </c>
      <c r="D109" s="14">
        <v>-1.2</v>
      </c>
      <c r="E109" s="14">
        <v>111</v>
      </c>
    </row>
    <row r="110" spans="1:5">
      <c r="A110" s="15">
        <v>14</v>
      </c>
      <c r="B110" s="12">
        <v>2002</v>
      </c>
      <c r="C110" s="14">
        <v>-0.7</v>
      </c>
      <c r="D110" s="14">
        <v>1</v>
      </c>
      <c r="E110" s="14">
        <v>104</v>
      </c>
    </row>
    <row r="111" spans="1:5">
      <c r="A111" s="15">
        <v>15</v>
      </c>
      <c r="B111" s="12">
        <v>2003</v>
      </c>
      <c r="C111" s="14">
        <v>0.8</v>
      </c>
      <c r="D111" s="14">
        <v>3.4</v>
      </c>
      <c r="E111" s="14">
        <v>63.7</v>
      </c>
    </row>
    <row r="112" spans="1:5">
      <c r="A112" s="15">
        <v>16</v>
      </c>
      <c r="B112" s="12">
        <v>2004</v>
      </c>
      <c r="C112" s="14">
        <v>0.8</v>
      </c>
      <c r="D112" s="14">
        <v>2.7</v>
      </c>
      <c r="E112" s="14">
        <v>40.4</v>
      </c>
    </row>
    <row r="113" spans="1:5">
      <c r="A113" s="16"/>
      <c r="B113" s="16"/>
      <c r="C113" s="16"/>
      <c r="D113" s="16"/>
      <c r="E113" s="17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37" sqref="I37"/>
    </sheetView>
  </sheetViews>
  <sheetFormatPr defaultRowHeight="13.5"/>
  <cols>
    <col min="1" max="16384" width="9" style="17"/>
  </cols>
  <sheetData>
    <row r="1" spans="1:9">
      <c r="A1" s="18" t="s">
        <v>262</v>
      </c>
      <c r="B1" s="18" t="s">
        <v>263</v>
      </c>
      <c r="C1" s="18"/>
      <c r="D1" s="18" t="s">
        <v>264</v>
      </c>
      <c r="E1" s="18"/>
      <c r="F1" s="18" t="s">
        <v>265</v>
      </c>
      <c r="G1" s="18"/>
      <c r="H1" s="18" t="s">
        <v>266</v>
      </c>
      <c r="I1" s="18"/>
    </row>
    <row r="2" spans="1:9" ht="16.5">
      <c r="A2" s="18"/>
      <c r="B2" s="19" t="s">
        <v>267</v>
      </c>
      <c r="C2" s="19" t="s">
        <v>268</v>
      </c>
      <c r="D2" s="19" t="s">
        <v>269</v>
      </c>
      <c r="E2" s="19" t="s">
        <v>270</v>
      </c>
      <c r="F2" s="19" t="s">
        <v>271</v>
      </c>
      <c r="G2" s="19" t="s">
        <v>272</v>
      </c>
      <c r="H2" s="19" t="s">
        <v>273</v>
      </c>
      <c r="I2" s="19" t="s">
        <v>274</v>
      </c>
    </row>
    <row r="3" spans="1:9">
      <c r="A3" s="20">
        <v>1</v>
      </c>
      <c r="B3" s="21">
        <v>4</v>
      </c>
      <c r="C3" s="21">
        <v>4.26</v>
      </c>
      <c r="D3" s="21">
        <v>4</v>
      </c>
      <c r="E3" s="21">
        <v>3.1</v>
      </c>
      <c r="F3" s="21">
        <v>4</v>
      </c>
      <c r="G3" s="21">
        <v>5.39</v>
      </c>
      <c r="H3" s="21">
        <v>8</v>
      </c>
      <c r="I3" s="21">
        <v>5.25</v>
      </c>
    </row>
    <row r="4" spans="1:9">
      <c r="A4" s="20">
        <v>2</v>
      </c>
      <c r="B4" s="21">
        <v>5</v>
      </c>
      <c r="C4" s="21">
        <v>5.68</v>
      </c>
      <c r="D4" s="21">
        <v>5</v>
      </c>
      <c r="E4" s="21">
        <v>4.74</v>
      </c>
      <c r="F4" s="21">
        <v>5</v>
      </c>
      <c r="G4" s="21">
        <v>5.73</v>
      </c>
      <c r="H4" s="21">
        <v>8</v>
      </c>
      <c r="I4" s="21">
        <v>5.56</v>
      </c>
    </row>
    <row r="5" spans="1:9">
      <c r="A5" s="20">
        <v>3</v>
      </c>
      <c r="B5" s="21">
        <v>6</v>
      </c>
      <c r="C5" s="21">
        <v>7.24</v>
      </c>
      <c r="D5" s="21">
        <v>6</v>
      </c>
      <c r="E5" s="21">
        <v>6.13</v>
      </c>
      <c r="F5" s="21">
        <v>6</v>
      </c>
      <c r="G5" s="21">
        <v>6.08</v>
      </c>
      <c r="H5" s="21">
        <v>8</v>
      </c>
      <c r="I5" s="21">
        <v>5.76</v>
      </c>
    </row>
    <row r="6" spans="1:9">
      <c r="A6" s="20">
        <v>4</v>
      </c>
      <c r="B6" s="21">
        <v>7</v>
      </c>
      <c r="C6" s="21">
        <v>4.82</v>
      </c>
      <c r="D6" s="21">
        <v>7</v>
      </c>
      <c r="E6" s="21">
        <v>7.26</v>
      </c>
      <c r="F6" s="21">
        <v>7</v>
      </c>
      <c r="G6" s="21">
        <v>6.42</v>
      </c>
      <c r="H6" s="21">
        <v>8</v>
      </c>
      <c r="I6" s="21">
        <v>6.58</v>
      </c>
    </row>
    <row r="7" spans="1:9">
      <c r="A7" s="20">
        <v>5</v>
      </c>
      <c r="B7" s="21">
        <v>8</v>
      </c>
      <c r="C7" s="21">
        <v>6.95</v>
      </c>
      <c r="D7" s="21">
        <v>8</v>
      </c>
      <c r="E7" s="21">
        <v>8.14</v>
      </c>
      <c r="F7" s="21">
        <v>8</v>
      </c>
      <c r="G7" s="21">
        <v>6.77</v>
      </c>
      <c r="H7" s="21">
        <v>8</v>
      </c>
      <c r="I7" s="21">
        <v>6.89</v>
      </c>
    </row>
    <row r="8" spans="1:9">
      <c r="A8" s="20">
        <v>6</v>
      </c>
      <c r="B8" s="21">
        <v>9</v>
      </c>
      <c r="C8" s="21">
        <v>8.81</v>
      </c>
      <c r="D8" s="21">
        <v>9</v>
      </c>
      <c r="E8" s="21">
        <v>8.77</v>
      </c>
      <c r="F8" s="21">
        <v>9</v>
      </c>
      <c r="G8" s="21">
        <v>7.11</v>
      </c>
      <c r="H8" s="21">
        <v>8</v>
      </c>
      <c r="I8" s="21">
        <v>7.04</v>
      </c>
    </row>
    <row r="9" spans="1:9">
      <c r="A9" s="20">
        <v>7</v>
      </c>
      <c r="B9" s="21">
        <v>10</v>
      </c>
      <c r="C9" s="21">
        <v>8.0399999999999991</v>
      </c>
      <c r="D9" s="21">
        <v>10</v>
      </c>
      <c r="E9" s="21">
        <v>9.14</v>
      </c>
      <c r="F9" s="21">
        <v>10</v>
      </c>
      <c r="G9" s="21">
        <v>7.46</v>
      </c>
      <c r="H9" s="21">
        <v>8</v>
      </c>
      <c r="I9" s="21">
        <v>7.71</v>
      </c>
    </row>
    <row r="10" spans="1:9">
      <c r="A10" s="20">
        <v>8</v>
      </c>
      <c r="B10" s="21">
        <v>11</v>
      </c>
      <c r="C10" s="21">
        <v>8.33</v>
      </c>
      <c r="D10" s="21">
        <v>11</v>
      </c>
      <c r="E10" s="21">
        <v>9.26</v>
      </c>
      <c r="F10" s="21">
        <v>11</v>
      </c>
      <c r="G10" s="21">
        <v>7.81</v>
      </c>
      <c r="H10" s="21">
        <v>8</v>
      </c>
      <c r="I10" s="21">
        <v>7.91</v>
      </c>
    </row>
    <row r="11" spans="1:9">
      <c r="A11" s="20">
        <v>9</v>
      </c>
      <c r="B11" s="21">
        <v>12</v>
      </c>
      <c r="C11" s="21">
        <v>10.84</v>
      </c>
      <c r="D11" s="21">
        <v>12</v>
      </c>
      <c r="E11" s="21">
        <v>9.1300000000000008</v>
      </c>
      <c r="F11" s="21">
        <v>12</v>
      </c>
      <c r="G11" s="21">
        <v>8.15</v>
      </c>
      <c r="H11" s="21">
        <v>8</v>
      </c>
      <c r="I11" s="21">
        <v>8.4700000000000006</v>
      </c>
    </row>
    <row r="12" spans="1:9">
      <c r="A12" s="20">
        <v>10</v>
      </c>
      <c r="B12" s="21">
        <v>13</v>
      </c>
      <c r="C12" s="21">
        <v>7.58</v>
      </c>
      <c r="D12" s="21">
        <v>13</v>
      </c>
      <c r="E12" s="21">
        <v>8.74</v>
      </c>
      <c r="F12" s="21">
        <v>13</v>
      </c>
      <c r="G12" s="21">
        <v>12.74</v>
      </c>
      <c r="H12" s="21">
        <v>8</v>
      </c>
      <c r="I12" s="21">
        <v>8.84</v>
      </c>
    </row>
    <row r="13" spans="1:9" ht="14.25" thickBot="1">
      <c r="A13" s="20">
        <v>11</v>
      </c>
      <c r="B13" s="21">
        <v>14</v>
      </c>
      <c r="C13" s="21">
        <v>9.9600000000000009</v>
      </c>
      <c r="D13" s="21">
        <v>14</v>
      </c>
      <c r="E13" s="21">
        <v>8.1</v>
      </c>
      <c r="F13" s="21">
        <v>14</v>
      </c>
      <c r="G13" s="21">
        <v>8.84</v>
      </c>
      <c r="H13" s="21">
        <v>19</v>
      </c>
      <c r="I13" s="21">
        <v>12.5</v>
      </c>
    </row>
    <row r="14" spans="1:9">
      <c r="A14" s="22" t="s">
        <v>275</v>
      </c>
      <c r="B14" s="23">
        <f>AVERAGE(B3:B13)</f>
        <v>9</v>
      </c>
      <c r="C14" s="23">
        <f t="shared" ref="C14:I14" si="0">AVERAGE(C3:C13)</f>
        <v>7.5009090909090901</v>
      </c>
      <c r="D14" s="23">
        <f t="shared" si="0"/>
        <v>9</v>
      </c>
      <c r="E14" s="23">
        <f t="shared" si="0"/>
        <v>7.5009090909090901</v>
      </c>
      <c r="F14" s="23">
        <f t="shared" si="0"/>
        <v>9</v>
      </c>
      <c r="G14" s="23">
        <f t="shared" si="0"/>
        <v>7.5000000000000009</v>
      </c>
      <c r="H14" s="23">
        <f t="shared" si="0"/>
        <v>9</v>
      </c>
      <c r="I14" s="24">
        <f t="shared" si="0"/>
        <v>7.500909090909091</v>
      </c>
    </row>
    <row r="15" spans="1:9" ht="14.25" thickBot="1">
      <c r="A15" s="25" t="s">
        <v>276</v>
      </c>
      <c r="B15" s="26">
        <f>+VARP(B3:B13)</f>
        <v>10</v>
      </c>
      <c r="C15" s="26">
        <f t="shared" ref="C15:I15" si="1">+VARP(C3:C13)</f>
        <v>3.7520628099173639</v>
      </c>
      <c r="D15" s="26">
        <f t="shared" si="1"/>
        <v>10</v>
      </c>
      <c r="E15" s="26">
        <f t="shared" si="1"/>
        <v>3.7523900826446446</v>
      </c>
      <c r="F15" s="26">
        <f t="shared" si="1"/>
        <v>10</v>
      </c>
      <c r="G15" s="26">
        <f t="shared" si="1"/>
        <v>3.7478363636363468</v>
      </c>
      <c r="H15" s="26">
        <f t="shared" si="1"/>
        <v>10</v>
      </c>
      <c r="I15" s="27">
        <f t="shared" si="1"/>
        <v>3.7484082644627996</v>
      </c>
    </row>
    <row r="17" spans="1:1">
      <c r="A17" s="17" t="s">
        <v>277</v>
      </c>
    </row>
    <row r="18" spans="1:1">
      <c r="A18" s="17" t="s">
        <v>278</v>
      </c>
    </row>
  </sheetData>
  <mergeCells count="5">
    <mergeCell ref="A1:A2"/>
    <mergeCell ref="B1:C1"/>
    <mergeCell ref="D1:E1"/>
    <mergeCell ref="F1:G1"/>
    <mergeCell ref="H1:I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BMI</vt:lpstr>
      <vt:lpstr>フィリップス曲線</vt:lpstr>
      <vt:lpstr>民間最終消費とGDE</vt:lpstr>
      <vt:lpstr>築地イワシ価格</vt:lpstr>
      <vt:lpstr>太陽黒点と経済成長</vt:lpstr>
      <vt:lpstr>Anscombeの数値例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 Hiroshi S.</dc:creator>
  <cp:lastModifiedBy>OGAWA Hiroshi S.</cp:lastModifiedBy>
  <dcterms:created xsi:type="dcterms:W3CDTF">2010-01-06T10:06:54Z</dcterms:created>
  <dcterms:modified xsi:type="dcterms:W3CDTF">2010-01-06T10:28:11Z</dcterms:modified>
</cp:coreProperties>
</file>