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9392" windowHeight="13680"/>
  </bookViews>
  <sheets>
    <sheet name="集計表" sheetId="10" r:id="rId1"/>
    <sheet name="来店者" sheetId="1" r:id="rId2"/>
    <sheet name="店舗マスタ" sheetId="3" r:id="rId3"/>
    <sheet name="属性マスタ" sheetId="6" r:id="rId4"/>
    <sheet name="重量区分" sheetId="7" r:id="rId5"/>
    <sheet name="印刷用シート" sheetId="11" r:id="rId6"/>
  </sheets>
  <definedNames>
    <definedName name="_xlnm._FilterDatabase" localSheetId="1" hidden="1">来店者!$A$1:$K$5658</definedName>
    <definedName name="_xlnm.Print_Area" localSheetId="1">来店者!$A$1:$I$5533</definedName>
    <definedName name="_xlnm.Print_Titles" localSheetId="1">来店者!$1:$1</definedName>
    <definedName name="年齢階級">属性マスタ!$A$2:$C$11</definedName>
    <definedName name="万引きチェック">重量区分!$A$2:$B$5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2" i="1"/>
</calcChain>
</file>

<file path=xl/sharedStrings.xml><?xml version="1.0" encoding="utf-8"?>
<sst xmlns="http://schemas.openxmlformats.org/spreadsheetml/2006/main" count="5742" uniqueCount="57">
  <si>
    <t>来店者ID</t>
  </si>
  <si>
    <t>店舗コード</t>
  </si>
  <si>
    <t>入店時刻</t>
  </si>
  <si>
    <t>退店時刻</t>
  </si>
  <si>
    <t>入店重量</t>
  </si>
  <si>
    <t>退店重量</t>
  </si>
  <si>
    <t>購入重量</t>
  </si>
  <si>
    <t>売上金額</t>
    <rPh sb="0" eb="2">
      <t>ウリアゲ</t>
    </rPh>
    <rPh sb="2" eb="4">
      <t>キンガク</t>
    </rPh>
    <phoneticPr fontId="1"/>
  </si>
  <si>
    <t>M10</t>
  </si>
  <si>
    <t>F10</t>
  </si>
  <si>
    <t>F40</t>
  </si>
  <si>
    <t>F20</t>
  </si>
  <si>
    <t>F30</t>
  </si>
  <si>
    <t>M50</t>
  </si>
  <si>
    <t>M20</t>
  </si>
  <si>
    <t>M40</t>
  </si>
  <si>
    <t>M30</t>
  </si>
  <si>
    <t>F50</t>
  </si>
  <si>
    <t>店舗コード</t>
    <rPh sb="0" eb="2">
      <t>テンポ</t>
    </rPh>
    <phoneticPr fontId="3"/>
  </si>
  <si>
    <t>店舗名</t>
    <rPh sb="0" eb="3">
      <t>テンポメイ</t>
    </rPh>
    <phoneticPr fontId="3"/>
  </si>
  <si>
    <t>白楽</t>
    <rPh sb="0" eb="2">
      <t>ハクラク</t>
    </rPh>
    <phoneticPr fontId="3"/>
  </si>
  <si>
    <t>みなとみらい</t>
    <phoneticPr fontId="3"/>
  </si>
  <si>
    <t>反町</t>
    <rPh sb="0" eb="2">
      <t>タンマチ</t>
    </rPh>
    <phoneticPr fontId="3"/>
  </si>
  <si>
    <t>属性コード</t>
    <rPh sb="0" eb="2">
      <t>ゾクセイ</t>
    </rPh>
    <phoneticPr fontId="3"/>
  </si>
  <si>
    <t>性別</t>
    <rPh sb="0" eb="2">
      <t>セイベツ</t>
    </rPh>
    <phoneticPr fontId="3"/>
  </si>
  <si>
    <t>年齢階級</t>
    <rPh sb="0" eb="2">
      <t>ネンレイ</t>
    </rPh>
    <rPh sb="2" eb="4">
      <t>カイキュウ</t>
    </rPh>
    <phoneticPr fontId="3"/>
  </si>
  <si>
    <t>女性</t>
    <rPh sb="0" eb="2">
      <t>ジョセイ</t>
    </rPh>
    <phoneticPr fontId="3"/>
  </si>
  <si>
    <t>20歳未満</t>
    <rPh sb="2" eb="3">
      <t>サイ</t>
    </rPh>
    <rPh sb="3" eb="5">
      <t>ミマン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</si>
  <si>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</si>
  <si>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</si>
  <si>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</si>
  <si>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</si>
  <si>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</si>
  <si>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重量増減</t>
    <rPh sb="0" eb="2">
      <t>ジュウリョウ</t>
    </rPh>
    <rPh sb="2" eb="4">
      <t>ゾウゲン</t>
    </rPh>
    <phoneticPr fontId="3"/>
  </si>
  <si>
    <t>区分</t>
    <rPh sb="0" eb="2">
      <t>クブン</t>
    </rPh>
    <phoneticPr fontId="3"/>
  </si>
  <si>
    <t>万引き疑い</t>
  </si>
  <si>
    <t>万引き疑い</t>
    <rPh sb="0" eb="2">
      <t>マンビ</t>
    </rPh>
    <rPh sb="3" eb="4">
      <t>ウタガ</t>
    </rPh>
    <phoneticPr fontId="3"/>
  </si>
  <si>
    <t>列ラベル</t>
  </si>
  <si>
    <t>(空白)</t>
  </si>
  <si>
    <t>総計</t>
  </si>
  <si>
    <t>行ラベル</t>
  </si>
  <si>
    <t>トイレ？</t>
  </si>
  <si>
    <t>トイレ？</t>
    <phoneticPr fontId="3"/>
  </si>
  <si>
    <t>測定誤差</t>
  </si>
  <si>
    <t>測定誤差</t>
    <rPh sb="0" eb="2">
      <t>ソクテイ</t>
    </rPh>
    <rPh sb="2" eb="4">
      <t>ゴサ</t>
    </rPh>
    <phoneticPr fontId="3"/>
  </si>
  <si>
    <t>測定エラー</t>
    <rPh sb="0" eb="2">
      <t>ソクテイ</t>
    </rPh>
    <phoneticPr fontId="3"/>
  </si>
  <si>
    <t>判定結果</t>
    <rPh sb="0" eb="4">
      <t>ハンテイケッカ</t>
    </rPh>
    <phoneticPr fontId="3"/>
  </si>
  <si>
    <t>20～29歳</t>
  </si>
  <si>
    <t>20歳未満</t>
  </si>
  <si>
    <t>30～39歳</t>
  </si>
  <si>
    <t>40～49歳</t>
  </si>
  <si>
    <t>50歳以上</t>
  </si>
  <si>
    <t>データの個数 / 属性コード</t>
  </si>
  <si>
    <t>神奈川さくら</t>
    <rPh sb="0" eb="3">
      <t>カナガワ</t>
    </rPh>
    <phoneticPr fontId="3"/>
  </si>
  <si>
    <t>（単位:100人）</t>
    <rPh sb="1" eb="3">
      <t>タンイ</t>
    </rPh>
    <rPh sb="7" eb="8">
      <t>ニン</t>
    </rPh>
    <phoneticPr fontId="3"/>
  </si>
  <si>
    <t>20～29歳</t>
    <phoneticPr fontId="3"/>
  </si>
  <si>
    <t>2016XXXXXXX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</si>
</sst>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トイレ利用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印刷用シート!$B$7:$B$11</c:f>
              <c:strCache>
                <c:ptCount val="5"/>
                <c:pt idx="0">
                  <c:v>20歳未満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50歳以上</c:v>
                </c:pt>
              </c:strCache>
            </c:strRef>
          </c:cat>
          <c:val>
            <c:numRef>
              <c:f>印刷用シート!$C$7:$C$11</c:f>
              <c:numCache>
                <c:formatCode>General</c:formatCode>
                <c:ptCount val="5"/>
                <c:pt idx="0">
                  <c:v>154</c:v>
                </c:pt>
                <c:pt idx="1">
                  <c:v>165</c:v>
                </c:pt>
                <c:pt idx="2">
                  <c:v>127</c:v>
                </c:pt>
                <c:pt idx="3">
                  <c:v>80</c:v>
                </c:pt>
                <c:pt idx="4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05408"/>
        <c:axId val="188307328"/>
      </c:barChart>
      <c:catAx>
        <c:axId val="18830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年齢階級</a:t>
                </a:r>
              </a:p>
            </c:rich>
          </c:tx>
          <c:overlay val="0"/>
        </c:title>
        <c:majorTickMark val="out"/>
        <c:minorTickMark val="none"/>
        <c:tickLblPos val="nextTo"/>
        <c:crossAx val="188307328"/>
        <c:crosses val="autoZero"/>
        <c:auto val="1"/>
        <c:lblAlgn val="ctr"/>
        <c:lblOffset val="100"/>
        <c:noMultiLvlLbl val="0"/>
      </c:catAx>
      <c:valAx>
        <c:axId val="1883073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トイレ利用者数（百人）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3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 blackAndWhite="1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万引き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印刷用シート!$B$7:$B$11</c:f>
              <c:strCache>
                <c:ptCount val="5"/>
                <c:pt idx="0">
                  <c:v>20歳未満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50歳以上</c:v>
                </c:pt>
              </c:strCache>
            </c:strRef>
          </c:cat>
          <c:val>
            <c:numRef>
              <c:f>印刷用シート!$E$7:$E$11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1904"/>
        <c:axId val="188338176"/>
      </c:barChart>
      <c:catAx>
        <c:axId val="1883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年齢階級</a:t>
                </a:r>
              </a:p>
            </c:rich>
          </c:tx>
          <c:overlay val="0"/>
        </c:title>
        <c:majorTickMark val="out"/>
        <c:minorTickMark val="none"/>
        <c:tickLblPos val="nextTo"/>
        <c:crossAx val="188338176"/>
        <c:crosses val="autoZero"/>
        <c:auto val="1"/>
        <c:lblAlgn val="ctr"/>
        <c:lblOffset val="100"/>
        <c:noMultiLvlLbl val="0"/>
      </c:catAx>
      <c:valAx>
        <c:axId val="1883381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万引き人数（百人）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3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 blackAndWhite="1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14</xdr:row>
      <xdr:rowOff>33337</xdr:rowOff>
    </xdr:from>
    <xdr:to>
      <xdr:col>6</xdr:col>
      <xdr:colOff>338137</xdr:colOff>
      <xdr:row>30</xdr:row>
      <xdr:rowOff>33337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31</xdr:row>
      <xdr:rowOff>14287</xdr:rowOff>
    </xdr:from>
    <xdr:to>
      <xdr:col>6</xdr:col>
      <xdr:colOff>328612</xdr:colOff>
      <xdr:row>47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ta" refreshedDate="42361.876597569448" createdVersion="4" refreshedVersion="4" minRefreshableVersion="3" recordCount="5658">
  <cacheSource type="worksheet">
    <worksheetSource ref="A1:K1048576" sheet="来店者"/>
  </cacheSource>
  <cacheFields count="11">
    <cacheField name="来店者ID" numFmtId="0">
      <sharedItems containsString="0" containsBlank="1" containsNumber="1" containsInteger="1" minValue="0" maxValue="565600"/>
    </cacheField>
    <cacheField name="店舗コード" numFmtId="0">
      <sharedItems containsString="0" containsBlank="1" containsNumber="1" containsInteger="1" minValue="1" maxValue="3"/>
    </cacheField>
    <cacheField name="属性コード" numFmtId="0">
      <sharedItems containsBlank="1"/>
    </cacheField>
    <cacheField name="入店時刻" numFmtId="176">
      <sharedItems containsNonDate="0" containsDate="1" containsString="0" containsBlank="1" minDate="2014-03-01T00:01:00" maxDate="2015-02-28T21:29:00"/>
    </cacheField>
    <cacheField name="退店時刻" numFmtId="176">
      <sharedItems containsNonDate="0" containsDate="1" containsString="0" containsBlank="1" minDate="2014-03-01T00:05:30" maxDate="2015-02-28T21:33:17"/>
    </cacheField>
    <cacheField name="入店重量" numFmtId="0">
      <sharedItems containsString="0" containsBlank="1" containsNumber="1" containsInteger="1" minValue="40001" maxValue="89998"/>
    </cacheField>
    <cacheField name="退店重量" numFmtId="0">
      <sharedItems containsString="0" containsBlank="1" containsNumber="1" minValue="40058" maxValue="92054"/>
    </cacheField>
    <cacheField name="購入重量" numFmtId="0">
      <sharedItems containsString="0" containsBlank="1" containsNumber="1" containsInteger="1" minValue="0" maxValue="4652"/>
    </cacheField>
    <cacheField name="売上金額" numFmtId="0">
      <sharedItems containsString="0" containsBlank="1" containsNumber="1" containsInteger="1" minValue="0" maxValue="2777"/>
    </cacheField>
    <cacheField name="判定結果" numFmtId="0">
      <sharedItems containsBlank="1" count="4">
        <s v="トイレ？"/>
        <s v="測定誤差"/>
        <s v="万引き疑い"/>
        <m/>
      </sharedItems>
    </cacheField>
    <cacheField name="年齢階級" numFmtId="0">
      <sharedItems containsBlank="1" count="6">
        <s v="20歳未満"/>
        <s v="40～49歳"/>
        <s v="20～29歳"/>
        <s v="30～39歳"/>
        <s v="50歳以上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8">
  <r>
    <n v="0"/>
    <n v="2"/>
    <s v="M10"/>
    <d v="2014-03-01T00:01:00"/>
    <d v="2014-03-01T00:05:30"/>
    <n v="73370"/>
    <n v="73605.02304"/>
    <n v="530"/>
    <n v="613"/>
    <x v="0"/>
    <x v="0"/>
  </r>
  <r>
    <n v="100"/>
    <n v="2"/>
    <s v="F10"/>
    <d v="2014-03-01T09:07:00"/>
    <d v="2014-03-01T09:12:20"/>
    <n v="49226"/>
    <n v="49818"/>
    <n v="594"/>
    <n v="677"/>
    <x v="1"/>
    <x v="0"/>
  </r>
  <r>
    <n v="200"/>
    <n v="2"/>
    <s v="M10"/>
    <d v="2014-03-01T11:24:00"/>
    <d v="2014-03-01T11:28:29"/>
    <n v="50420"/>
    <n v="51613"/>
    <n v="1190"/>
    <n v="867"/>
    <x v="1"/>
    <x v="0"/>
  </r>
  <r>
    <n v="300"/>
    <n v="2"/>
    <s v="F10"/>
    <d v="2014-03-01T12:43:00"/>
    <d v="2014-03-01T12:47:03"/>
    <n v="41390"/>
    <n v="42535"/>
    <n v="1140"/>
    <n v="622"/>
    <x v="1"/>
    <x v="0"/>
  </r>
  <r>
    <n v="400"/>
    <n v="2"/>
    <s v="F40"/>
    <d v="2014-03-01T13:58:00"/>
    <d v="2014-03-01T14:03:19"/>
    <n v="71625"/>
    <n v="71493.848830000003"/>
    <n v="160"/>
    <n v="157"/>
    <x v="0"/>
    <x v="1"/>
  </r>
  <r>
    <n v="500"/>
    <n v="2"/>
    <s v="F20"/>
    <d v="2014-03-01T15:20:00"/>
    <d v="2014-03-01T15:24:23"/>
    <n v="56009"/>
    <n v="56488"/>
    <n v="479"/>
    <n v="660"/>
    <x v="1"/>
    <x v="2"/>
  </r>
  <r>
    <n v="600"/>
    <n v="2"/>
    <s v="F10"/>
    <d v="2014-03-01T16:38:00"/>
    <d v="2014-03-01T16:41:15"/>
    <n v="73447"/>
    <n v="73695"/>
    <n v="252"/>
    <n v="430"/>
    <x v="1"/>
    <x v="0"/>
  </r>
  <r>
    <n v="700"/>
    <n v="2"/>
    <s v="F30"/>
    <d v="2014-03-01T17:42:00"/>
    <d v="2014-03-01T17:46:05"/>
    <n v="57193"/>
    <n v="59041"/>
    <n v="1850"/>
    <n v="700"/>
    <x v="1"/>
    <x v="3"/>
  </r>
  <r>
    <n v="800"/>
    <n v="2"/>
    <s v="M10"/>
    <d v="2014-03-01T18:54:00"/>
    <d v="2014-03-01T18:58:16"/>
    <n v="70798"/>
    <n v="72011"/>
    <n v="1210"/>
    <n v="834"/>
    <x v="1"/>
    <x v="0"/>
  </r>
  <r>
    <n v="900"/>
    <n v="2"/>
    <s v="M50"/>
    <d v="2014-03-01T20:18:00"/>
    <d v="2014-03-01T20:22:10"/>
    <n v="47296"/>
    <n v="47823"/>
    <n v="524"/>
    <n v="513"/>
    <x v="1"/>
    <x v="4"/>
  </r>
  <r>
    <n v="1000"/>
    <n v="2"/>
    <s v="F40"/>
    <d v="2014-03-01T22:57:00"/>
    <d v="2014-03-01T23:01:23"/>
    <n v="49230"/>
    <n v="49968"/>
    <n v="740"/>
    <n v="392"/>
    <x v="1"/>
    <x v="1"/>
  </r>
  <r>
    <n v="1100"/>
    <n v="2"/>
    <s v="M20"/>
    <d v="2014-03-02T09:01:00"/>
    <d v="2014-03-02T09:05:22"/>
    <n v="47859"/>
    <n v="48672"/>
    <n v="810"/>
    <n v="497"/>
    <x v="1"/>
    <x v="2"/>
  </r>
  <r>
    <n v="1200"/>
    <n v="2"/>
    <s v="F10"/>
    <d v="2014-03-02T11:32:00"/>
    <d v="2014-03-02T11:36:30"/>
    <n v="84712"/>
    <n v="86393"/>
    <n v="1680"/>
    <n v="882"/>
    <x v="1"/>
    <x v="0"/>
  </r>
  <r>
    <n v="1300"/>
    <n v="2"/>
    <s v="F10"/>
    <d v="2014-03-02T12:42:00"/>
    <d v="2014-03-02T12:45:08"/>
    <n v="89932"/>
    <n v="90185"/>
    <n v="252"/>
    <n v="430"/>
    <x v="1"/>
    <x v="0"/>
  </r>
  <r>
    <n v="1400"/>
    <n v="2"/>
    <s v="F20"/>
    <d v="2014-03-02T13:48:00"/>
    <d v="2014-03-02T13:51:16"/>
    <n v="55046"/>
    <n v="55487"/>
    <n v="440"/>
    <n v="383"/>
    <x v="1"/>
    <x v="2"/>
  </r>
  <r>
    <n v="1500"/>
    <n v="2"/>
    <s v="M10"/>
    <d v="2014-03-02T15:11:00"/>
    <d v="2014-03-02T15:15:16"/>
    <n v="45442"/>
    <n v="46126"/>
    <n v="680"/>
    <n v="272"/>
    <x v="1"/>
    <x v="0"/>
  </r>
  <r>
    <n v="1600"/>
    <n v="2"/>
    <s v="F20"/>
    <d v="2014-03-02T16:32:00"/>
    <d v="2014-03-02T16:36:12"/>
    <n v="60666"/>
    <n v="64808"/>
    <n v="4140"/>
    <n v="2117"/>
    <x v="1"/>
    <x v="2"/>
  </r>
  <r>
    <n v="1700"/>
    <n v="2"/>
    <s v="F40"/>
    <d v="2014-03-02T17:36:00"/>
    <d v="2014-03-02T17:40:01"/>
    <n v="76788"/>
    <n v="77789"/>
    <n v="1000"/>
    <n v="488"/>
    <x v="1"/>
    <x v="1"/>
  </r>
  <r>
    <n v="1800"/>
    <n v="2"/>
    <s v="M10"/>
    <d v="2014-03-02T18:48:00"/>
    <d v="2014-03-02T18:51:24"/>
    <n v="63664"/>
    <n v="64606"/>
    <n v="940"/>
    <n v="496"/>
    <x v="1"/>
    <x v="0"/>
  </r>
  <r>
    <n v="1900"/>
    <n v="2"/>
    <s v="F10"/>
    <d v="2014-03-02T20:05:00"/>
    <d v="2014-03-02T20:08:05"/>
    <n v="81052"/>
    <n v="81914"/>
    <n v="862"/>
    <n v="637"/>
    <x v="1"/>
    <x v="0"/>
  </r>
  <r>
    <n v="2000"/>
    <n v="2"/>
    <s v="F30"/>
    <d v="2014-03-02T23:35:00"/>
    <d v="2014-03-02T23:41:25"/>
    <n v="79083"/>
    <n v="79268.150160000005"/>
    <n v="480"/>
    <n v="560"/>
    <x v="0"/>
    <x v="3"/>
  </r>
  <r>
    <n v="2100"/>
    <n v="2"/>
    <s v="M20"/>
    <d v="2014-03-03T08:20:00"/>
    <d v="2014-03-03T08:23:22"/>
    <n v="55867"/>
    <n v="55946"/>
    <n v="80"/>
    <n v="82"/>
    <x v="1"/>
    <x v="2"/>
  </r>
  <r>
    <n v="2200"/>
    <n v="2"/>
    <s v="M20"/>
    <d v="2014-03-03T10:41:00"/>
    <d v="2014-03-03T10:45:30"/>
    <n v="80509"/>
    <n v="82199"/>
    <n v="1690"/>
    <n v="844"/>
    <x v="1"/>
    <x v="2"/>
  </r>
  <r>
    <n v="2300"/>
    <n v="2"/>
    <s v="M20"/>
    <d v="2014-03-03T12:22:00"/>
    <d v="2014-03-03T12:27:05"/>
    <n v="53584"/>
    <n v="55799"/>
    <n v="2220"/>
    <n v="1479"/>
    <x v="1"/>
    <x v="2"/>
  </r>
  <r>
    <n v="2400"/>
    <n v="2"/>
    <s v="M20"/>
    <d v="2014-03-03T13:26:00"/>
    <d v="2014-03-03T13:30:05"/>
    <n v="75459"/>
    <n v="77438"/>
    <n v="1980"/>
    <n v="1155"/>
    <x v="1"/>
    <x v="2"/>
  </r>
  <r>
    <n v="2500"/>
    <n v="2"/>
    <s v="F20"/>
    <d v="2014-03-03T16:44:00"/>
    <d v="2014-03-03T16:47:10"/>
    <n v="57544"/>
    <n v="60113"/>
    <n v="2570"/>
    <n v="1010"/>
    <x v="1"/>
    <x v="2"/>
  </r>
  <r>
    <n v="2600"/>
    <n v="2"/>
    <s v="M20"/>
    <d v="2014-03-03T19:19:00"/>
    <d v="2014-03-03T19:23:13"/>
    <n v="62930"/>
    <n v="63008"/>
    <n v="80"/>
    <n v="143"/>
    <x v="1"/>
    <x v="2"/>
  </r>
  <r>
    <n v="2700"/>
    <n v="2"/>
    <s v="M20"/>
    <d v="2014-03-03T20:59:00"/>
    <d v="2014-03-03T21:02:27"/>
    <n v="68890"/>
    <n v="69118"/>
    <n v="230"/>
    <n v="222"/>
    <x v="1"/>
    <x v="2"/>
  </r>
  <r>
    <n v="2800"/>
    <n v="2"/>
    <s v="M40"/>
    <d v="2014-03-04T07:13:00"/>
    <d v="2014-03-04T07:17:14"/>
    <n v="69014"/>
    <n v="69446"/>
    <n v="432"/>
    <n v="660"/>
    <x v="1"/>
    <x v="1"/>
  </r>
  <r>
    <n v="2900"/>
    <n v="2"/>
    <s v="M40"/>
    <d v="2014-03-04T09:04:00"/>
    <d v="2014-03-04T09:08:15"/>
    <n v="84471"/>
    <n v="84475"/>
    <n v="0"/>
    <n v="0"/>
    <x v="1"/>
    <x v="1"/>
  </r>
  <r>
    <n v="3000"/>
    <n v="2"/>
    <s v="M20"/>
    <d v="2014-03-04T12:03:00"/>
    <d v="2014-03-04T12:08:23"/>
    <n v="65965"/>
    <n v="66633"/>
    <n v="670"/>
    <n v="605"/>
    <x v="1"/>
    <x v="2"/>
  </r>
  <r>
    <n v="3100"/>
    <n v="2"/>
    <s v="F40"/>
    <d v="2014-03-04T12:41:00"/>
    <d v="2014-03-04T12:44:12"/>
    <n v="61723"/>
    <n v="61725"/>
    <n v="0"/>
    <n v="0"/>
    <x v="1"/>
    <x v="1"/>
  </r>
  <r>
    <n v="3200"/>
    <n v="2"/>
    <s v="M40"/>
    <d v="2014-03-04T14:04:00"/>
    <d v="2014-03-04T14:08:04"/>
    <n v="79642"/>
    <n v="79951"/>
    <n v="310"/>
    <n v="342"/>
    <x v="1"/>
    <x v="1"/>
  </r>
  <r>
    <n v="3300"/>
    <n v="2"/>
    <s v="F30"/>
    <d v="2014-03-04T16:49:00"/>
    <d v="2014-03-04T16:52:30"/>
    <n v="66538"/>
    <n v="67289"/>
    <n v="750"/>
    <n v="820"/>
    <x v="1"/>
    <x v="3"/>
  </r>
  <r>
    <n v="3400"/>
    <n v="2"/>
    <s v="M40"/>
    <d v="2014-03-04T19:01:00"/>
    <d v="2014-03-04T19:05:10"/>
    <n v="87241"/>
    <n v="87243"/>
    <n v="0"/>
    <n v="0"/>
    <x v="1"/>
    <x v="1"/>
  </r>
  <r>
    <n v="3500"/>
    <n v="2"/>
    <s v="M20"/>
    <d v="2014-03-04T20:19:00"/>
    <d v="2014-03-04T20:23:14"/>
    <n v="60536"/>
    <n v="60847"/>
    <n v="310"/>
    <n v="342"/>
    <x v="1"/>
    <x v="2"/>
  </r>
  <r>
    <n v="3600"/>
    <n v="2"/>
    <s v="M20"/>
    <d v="2014-03-04T22:40:00"/>
    <d v="2014-03-04T22:43:02"/>
    <n v="86429"/>
    <n v="87990"/>
    <n v="1560"/>
    <n v="984"/>
    <x v="1"/>
    <x v="2"/>
  </r>
  <r>
    <n v="3700"/>
    <n v="2"/>
    <s v="F10"/>
    <d v="2014-03-05T08:00:00"/>
    <d v="2014-03-05T08:05:20"/>
    <n v="65367"/>
    <n v="66670"/>
    <n v="1305"/>
    <n v="1352"/>
    <x v="1"/>
    <x v="0"/>
  </r>
  <r>
    <n v="3800"/>
    <n v="2"/>
    <s v="M10"/>
    <d v="2014-03-05T09:56:00"/>
    <d v="2014-03-05T10:01:30"/>
    <n v="59018"/>
    <n v="61032"/>
    <n v="2010"/>
    <n v="1552"/>
    <x v="1"/>
    <x v="0"/>
  </r>
  <r>
    <n v="3900"/>
    <n v="2"/>
    <s v="M30"/>
    <d v="2014-03-05T12:07:00"/>
    <d v="2014-03-05T12:11:23"/>
    <n v="56516"/>
    <n v="57099"/>
    <n v="576"/>
    <n v="856"/>
    <x v="1"/>
    <x v="3"/>
  </r>
  <r>
    <n v="4000"/>
    <n v="2"/>
    <s v="F40"/>
    <d v="2014-03-05T13:14:00"/>
    <d v="2014-03-05T13:19:13"/>
    <n v="56256"/>
    <n v="57758"/>
    <n v="1500"/>
    <n v="770"/>
    <x v="1"/>
    <x v="1"/>
  </r>
  <r>
    <n v="4100"/>
    <n v="2"/>
    <s v="F20"/>
    <d v="2014-03-05T15:51:00"/>
    <d v="2014-03-05T15:54:22"/>
    <n v="75389"/>
    <n v="76579"/>
    <n v="1194"/>
    <n v="910"/>
    <x v="1"/>
    <x v="2"/>
  </r>
  <r>
    <n v="4200"/>
    <n v="2"/>
    <s v="F20"/>
    <d v="2014-03-05T19:05:00"/>
    <d v="2014-03-05T19:09:14"/>
    <n v="44510"/>
    <n v="46661"/>
    <n v="2150"/>
    <n v="1278"/>
    <x v="1"/>
    <x v="2"/>
  </r>
  <r>
    <n v="4300"/>
    <n v="2"/>
    <s v="M30"/>
    <d v="2014-03-05T20:27:00"/>
    <d v="2014-03-05T20:30:29"/>
    <n v="62242"/>
    <n v="63538"/>
    <n v="1232"/>
    <n v="822"/>
    <x v="2"/>
    <x v="3"/>
  </r>
  <r>
    <n v="4400"/>
    <n v="2"/>
    <s v="M30"/>
    <d v="2014-03-05T22:45:00"/>
    <d v="2014-03-05T22:48:24"/>
    <n v="82709"/>
    <n v="84270"/>
    <n v="1560"/>
    <n v="730"/>
    <x v="1"/>
    <x v="3"/>
  </r>
  <r>
    <n v="4500"/>
    <n v="2"/>
    <s v="M20"/>
    <d v="2014-03-06T08:01:00"/>
    <d v="2014-03-06T08:05:16"/>
    <n v="41026"/>
    <n v="43836"/>
    <n v="2810"/>
    <n v="1302"/>
    <x v="1"/>
    <x v="2"/>
  </r>
  <r>
    <n v="4600"/>
    <n v="2"/>
    <s v="F30"/>
    <d v="2014-03-06T09:31:00"/>
    <d v="2014-03-06T09:35:03"/>
    <n v="58371"/>
    <n v="59568"/>
    <n v="1200"/>
    <n v="430"/>
    <x v="1"/>
    <x v="3"/>
  </r>
  <r>
    <n v="4700"/>
    <n v="2"/>
    <s v="M20"/>
    <d v="2014-03-06T12:06:00"/>
    <d v="2014-03-06T12:09:19"/>
    <n v="47650"/>
    <n v="48199"/>
    <n v="550"/>
    <n v="160"/>
    <x v="1"/>
    <x v="2"/>
  </r>
  <r>
    <n v="4800"/>
    <n v="2"/>
    <s v="F20"/>
    <d v="2014-03-06T12:50:00"/>
    <d v="2014-03-06T12:53:10"/>
    <n v="85599"/>
    <n v="85851"/>
    <n v="250"/>
    <n v="108"/>
    <x v="1"/>
    <x v="2"/>
  </r>
  <r>
    <n v="4900"/>
    <n v="2"/>
    <s v="M20"/>
    <d v="2014-03-06T14:47:00"/>
    <d v="2014-03-06T14:52:26"/>
    <n v="74683"/>
    <n v="75821.07978"/>
    <n v="1480"/>
    <n v="992"/>
    <x v="0"/>
    <x v="2"/>
  </r>
  <r>
    <n v="5000"/>
    <n v="2"/>
    <s v="M30"/>
    <d v="2014-03-06T17:48:00"/>
    <d v="2014-03-06T17:52:06"/>
    <n v="64972"/>
    <n v="65131"/>
    <n v="160"/>
    <n v="292"/>
    <x v="1"/>
    <x v="3"/>
  </r>
  <r>
    <n v="5100"/>
    <n v="2"/>
    <s v="F50"/>
    <d v="2014-03-06T20:01:00"/>
    <d v="2014-03-06T20:05:19"/>
    <n v="80423"/>
    <n v="80704"/>
    <n v="280"/>
    <n v="342"/>
    <x v="1"/>
    <x v="4"/>
  </r>
  <r>
    <n v="5200"/>
    <n v="2"/>
    <s v="F20"/>
    <d v="2014-03-06T21:51:00"/>
    <d v="2014-03-06T21:55:03"/>
    <n v="46387"/>
    <n v="47439"/>
    <n v="1050"/>
    <n v="695"/>
    <x v="1"/>
    <x v="2"/>
  </r>
  <r>
    <n v="5300"/>
    <n v="2"/>
    <s v="F10"/>
    <d v="2014-03-07T08:01:00"/>
    <d v="2014-03-07T08:04:03"/>
    <n v="54805"/>
    <n v="56336"/>
    <n v="1530"/>
    <n v="870"/>
    <x v="1"/>
    <x v="0"/>
  </r>
  <r>
    <n v="5400"/>
    <n v="2"/>
    <s v="M20"/>
    <d v="2014-03-07T10:12:00"/>
    <d v="2014-03-07T10:15:24"/>
    <n v="84227"/>
    <n v="86562"/>
    <n v="2330"/>
    <n v="752"/>
    <x v="1"/>
    <x v="2"/>
  </r>
  <r>
    <n v="5500"/>
    <n v="2"/>
    <s v="F40"/>
    <d v="2014-03-07T12:16:00"/>
    <d v="2014-03-07T12:22:30"/>
    <n v="45696"/>
    <n v="46041"/>
    <n v="345"/>
    <n v="440"/>
    <x v="1"/>
    <x v="1"/>
  </r>
  <r>
    <n v="5600"/>
    <n v="2"/>
    <s v="M50"/>
    <d v="2014-03-07T12:59:00"/>
    <d v="2014-03-07T13:04:28"/>
    <n v="78140"/>
    <n v="79004"/>
    <n v="865"/>
    <n v="368"/>
    <x v="1"/>
    <x v="4"/>
  </r>
  <r>
    <n v="5700"/>
    <n v="2"/>
    <s v="M30"/>
    <d v="2014-03-07T16:13:00"/>
    <d v="2014-03-07T16:18:05"/>
    <n v="80007"/>
    <n v="80051.574640000006"/>
    <n v="320"/>
    <n v="493"/>
    <x v="0"/>
    <x v="3"/>
  </r>
  <r>
    <n v="5800"/>
    <n v="2"/>
    <s v="F20"/>
    <d v="2014-03-07T18:55:00"/>
    <d v="2014-03-07T18:58:16"/>
    <n v="74075"/>
    <n v="74628"/>
    <n v="550"/>
    <n v="160"/>
    <x v="1"/>
    <x v="2"/>
  </r>
  <r>
    <n v="5900"/>
    <n v="2"/>
    <s v="F40"/>
    <d v="2014-03-07T20:31:00"/>
    <d v="2014-03-07T20:34:24"/>
    <n v="73847"/>
    <n v="74948"/>
    <n v="1100"/>
    <n v="720"/>
    <x v="1"/>
    <x v="1"/>
  </r>
  <r>
    <n v="6000"/>
    <n v="2"/>
    <s v="F20"/>
    <d v="2014-03-08T00:21:00"/>
    <d v="2014-03-08T00:29:16"/>
    <n v="87636"/>
    <n v="89405.261929999993"/>
    <n v="2375"/>
    <n v="1675"/>
    <x v="0"/>
    <x v="2"/>
  </r>
  <r>
    <n v="6100"/>
    <n v="2"/>
    <s v="M10"/>
    <d v="2014-03-08T08:43:00"/>
    <d v="2014-03-08T08:47:24"/>
    <n v="52301"/>
    <n v="52920.685010000001"/>
    <n v="910"/>
    <n v="546"/>
    <x v="0"/>
    <x v="0"/>
  </r>
  <r>
    <n v="6200"/>
    <n v="2"/>
    <s v="F10"/>
    <d v="2014-03-08T10:39:00"/>
    <d v="2014-03-08T10:42:21"/>
    <n v="63770"/>
    <n v="64101"/>
    <n v="330"/>
    <n v="208"/>
    <x v="1"/>
    <x v="0"/>
  </r>
  <r>
    <n v="6300"/>
    <n v="2"/>
    <s v="F20"/>
    <d v="2014-03-08T12:18:00"/>
    <d v="2014-03-08T12:21:01"/>
    <n v="59760"/>
    <n v="60764"/>
    <n v="1002"/>
    <n v="812"/>
    <x v="1"/>
    <x v="2"/>
  </r>
  <r>
    <n v="6400"/>
    <n v="2"/>
    <s v="M30"/>
    <d v="2014-03-08T13:21:00"/>
    <d v="2014-03-08T13:26:23"/>
    <n v="73773"/>
    <n v="74661.870079999993"/>
    <n v="1180"/>
    <n v="938"/>
    <x v="0"/>
    <x v="3"/>
  </r>
  <r>
    <n v="6500"/>
    <n v="2"/>
    <s v="F10"/>
    <d v="2014-03-08T14:35:00"/>
    <d v="2014-03-08T14:38:12"/>
    <n v="83281"/>
    <n v="84834"/>
    <n v="1550"/>
    <n v="1160"/>
    <x v="1"/>
    <x v="0"/>
  </r>
  <r>
    <n v="6600"/>
    <n v="2"/>
    <s v="M10"/>
    <d v="2014-03-08T15:35:00"/>
    <d v="2014-03-08T15:38:00"/>
    <n v="45610"/>
    <n v="46371"/>
    <n v="760"/>
    <n v="372"/>
    <x v="1"/>
    <x v="0"/>
  </r>
  <r>
    <n v="6700"/>
    <n v="2"/>
    <s v="M20"/>
    <d v="2014-03-08T16:50:00"/>
    <d v="2014-03-08T16:54:24"/>
    <n v="78717"/>
    <n v="80945"/>
    <n v="2230"/>
    <n v="1432"/>
    <x v="1"/>
    <x v="2"/>
  </r>
  <r>
    <n v="6800"/>
    <n v="2"/>
    <s v="F20"/>
    <d v="2014-03-08T18:11:00"/>
    <d v="2014-03-08T18:16:19"/>
    <n v="68085"/>
    <n v="69610"/>
    <n v="1520"/>
    <n v="842"/>
    <x v="1"/>
    <x v="2"/>
  </r>
  <r>
    <n v="6900"/>
    <n v="2"/>
    <s v="F10"/>
    <d v="2014-03-08T19:27:00"/>
    <d v="2014-03-08T19:30:08"/>
    <n v="84989"/>
    <n v="85648"/>
    <n v="660"/>
    <n v="524"/>
    <x v="1"/>
    <x v="0"/>
  </r>
  <r>
    <n v="7000"/>
    <n v="2"/>
    <s v="M40"/>
    <d v="2014-03-08T20:49:00"/>
    <d v="2014-03-08T20:53:15"/>
    <n v="61891"/>
    <n v="61599.728609999998"/>
    <n v="0"/>
    <n v="0"/>
    <x v="0"/>
    <x v="1"/>
  </r>
  <r>
    <n v="7100"/>
    <n v="2"/>
    <s v="F10"/>
    <d v="2014-03-09T06:02:00"/>
    <d v="2014-03-09T06:06:28"/>
    <n v="89035"/>
    <n v="91794"/>
    <n v="2760"/>
    <n v="1320"/>
    <x v="1"/>
    <x v="0"/>
  </r>
  <r>
    <n v="7200"/>
    <n v="2"/>
    <s v="F10"/>
    <d v="2014-03-09T09:25:00"/>
    <d v="2014-03-09T09:28:15"/>
    <n v="68721"/>
    <n v="69330"/>
    <n v="610"/>
    <n v="340"/>
    <x v="1"/>
    <x v="0"/>
  </r>
  <r>
    <n v="7300"/>
    <n v="2"/>
    <s v="M20"/>
    <d v="2014-03-09T11:34:00"/>
    <d v="2014-03-09T11:38:06"/>
    <n v="70058"/>
    <n v="70741"/>
    <n v="680"/>
    <n v="383"/>
    <x v="1"/>
    <x v="2"/>
  </r>
  <r>
    <n v="7400"/>
    <n v="2"/>
    <s v="F30"/>
    <d v="2014-03-09T12:43:00"/>
    <d v="2014-03-09T12:48:26"/>
    <n v="72701"/>
    <n v="72979.741410000002"/>
    <n v="610"/>
    <n v="558"/>
    <x v="0"/>
    <x v="3"/>
  </r>
  <r>
    <n v="7500"/>
    <n v="2"/>
    <s v="M30"/>
    <d v="2014-03-09T14:14:00"/>
    <d v="2014-03-09T14:20:09"/>
    <n v="44992"/>
    <n v="45909.765579999999"/>
    <n v="1230"/>
    <n v="432"/>
    <x v="0"/>
    <x v="3"/>
  </r>
  <r>
    <n v="7600"/>
    <n v="2"/>
    <s v="F20"/>
    <d v="2014-03-09T15:44:00"/>
    <d v="2014-03-09T15:48:13"/>
    <n v="42415"/>
    <n v="42966"/>
    <n v="550"/>
    <n v="160"/>
    <x v="1"/>
    <x v="2"/>
  </r>
  <r>
    <n v="7700"/>
    <n v="2"/>
    <s v="F30"/>
    <d v="2014-03-09T17:00:00"/>
    <d v="2014-03-09T17:05:08"/>
    <n v="52660"/>
    <n v="52456.56884"/>
    <n v="60"/>
    <n v="180"/>
    <x v="0"/>
    <x v="3"/>
  </r>
  <r>
    <n v="7800"/>
    <n v="2"/>
    <s v="M20"/>
    <d v="2014-03-09T18:22:00"/>
    <d v="2014-03-09T18:27:27"/>
    <n v="42450"/>
    <n v="43094.698020000003"/>
    <n v="940"/>
    <n v="496"/>
    <x v="0"/>
    <x v="2"/>
  </r>
  <r>
    <n v="7900"/>
    <n v="2"/>
    <s v="M10"/>
    <d v="2014-03-09T19:53:00"/>
    <d v="2014-03-09T19:56:15"/>
    <n v="79985"/>
    <n v="81012"/>
    <n v="1030"/>
    <n v="642"/>
    <x v="1"/>
    <x v="0"/>
  </r>
  <r>
    <n v="8000"/>
    <n v="2"/>
    <s v="M30"/>
    <d v="2014-03-09T21:48:00"/>
    <d v="2014-03-09T21:53:28"/>
    <n v="82472"/>
    <n v="83359.624379999994"/>
    <n v="1100"/>
    <n v="320"/>
    <x v="0"/>
    <x v="3"/>
  </r>
  <r>
    <n v="8100"/>
    <n v="2"/>
    <s v="M40"/>
    <d v="2014-03-10T07:34:00"/>
    <d v="2014-03-10T07:38:21"/>
    <n v="63681"/>
    <n v="64232"/>
    <n v="550"/>
    <n v="562"/>
    <x v="1"/>
    <x v="1"/>
  </r>
  <r>
    <n v="8200"/>
    <n v="2"/>
    <s v="F40"/>
    <d v="2014-03-10T09:40:00"/>
    <d v="2014-03-10T09:43:16"/>
    <n v="86183"/>
    <n v="86562"/>
    <n v="380"/>
    <n v="450"/>
    <x v="1"/>
    <x v="1"/>
  </r>
  <r>
    <n v="8300"/>
    <n v="2"/>
    <s v="F30"/>
    <d v="2014-03-10T12:07:00"/>
    <d v="2014-03-10T12:10:13"/>
    <n v="88341"/>
    <n v="88400"/>
    <n v="60"/>
    <n v="180"/>
    <x v="1"/>
    <x v="3"/>
  </r>
  <r>
    <n v="8400"/>
    <n v="2"/>
    <s v="F20"/>
    <d v="2014-03-10T12:53:00"/>
    <d v="2014-03-10T12:58:26"/>
    <n v="50072"/>
    <n v="52732"/>
    <n v="2654"/>
    <n v="1628"/>
    <x v="1"/>
    <x v="2"/>
  </r>
  <r>
    <n v="8500"/>
    <n v="2"/>
    <s v="M20"/>
    <d v="2014-03-10T15:43:00"/>
    <d v="2014-03-10T15:47:20"/>
    <n v="67981"/>
    <n v="69031"/>
    <n v="1050"/>
    <n v="670"/>
    <x v="1"/>
    <x v="2"/>
  </r>
  <r>
    <n v="8600"/>
    <n v="2"/>
    <s v="M40"/>
    <d v="2014-03-10T18:42:00"/>
    <d v="2014-03-10T18:45:30"/>
    <n v="59216"/>
    <n v="59380"/>
    <n v="165"/>
    <n v="210"/>
    <x v="1"/>
    <x v="1"/>
  </r>
  <r>
    <n v="8700"/>
    <n v="2"/>
    <s v="F50"/>
    <d v="2014-03-10T20:17:00"/>
    <d v="2014-03-10T20:20:11"/>
    <n v="51163"/>
    <n v="51715"/>
    <n v="550"/>
    <n v="160"/>
    <x v="1"/>
    <x v="4"/>
  </r>
  <r>
    <n v="8800"/>
    <n v="2"/>
    <s v="M10"/>
    <d v="2014-03-10T22:48:00"/>
    <d v="2014-03-10T22:51:18"/>
    <n v="63519"/>
    <n v="64243"/>
    <n v="720"/>
    <n v="759"/>
    <x v="1"/>
    <x v="0"/>
  </r>
  <r>
    <n v="8900"/>
    <n v="2"/>
    <s v="M20"/>
    <d v="2014-03-11T08:13:00"/>
    <d v="2014-03-11T08:16:29"/>
    <n v="56618"/>
    <n v="58086"/>
    <n v="1470"/>
    <n v="690"/>
    <x v="1"/>
    <x v="2"/>
  </r>
  <r>
    <n v="9000"/>
    <n v="2"/>
    <s v="M40"/>
    <d v="2014-03-11T10:05:00"/>
    <d v="2014-03-11T10:09:16"/>
    <n v="61240"/>
    <n v="61303"/>
    <n v="60"/>
    <n v="120"/>
    <x v="1"/>
    <x v="1"/>
  </r>
  <r>
    <n v="9100"/>
    <n v="2"/>
    <s v="M50"/>
    <d v="2014-03-11T12:15:00"/>
    <d v="2014-03-11T12:19:03"/>
    <n v="66750"/>
    <n v="67561"/>
    <n v="814"/>
    <n v="530"/>
    <x v="1"/>
    <x v="4"/>
  </r>
  <r>
    <n v="9200"/>
    <n v="2"/>
    <s v="M50"/>
    <d v="2014-03-11T13:03:00"/>
    <d v="2014-03-11T13:06:21"/>
    <n v="89363"/>
    <n v="89962"/>
    <n v="600"/>
    <n v="478"/>
    <x v="1"/>
    <x v="4"/>
  </r>
  <r>
    <n v="9300"/>
    <n v="2"/>
    <s v="M20"/>
    <d v="2014-03-11T16:10:00"/>
    <d v="2014-03-11T16:13:27"/>
    <n v="42519"/>
    <n v="43412"/>
    <n v="890"/>
    <n v="836"/>
    <x v="1"/>
    <x v="2"/>
  </r>
  <r>
    <n v="9400"/>
    <n v="2"/>
    <s v="F40"/>
    <d v="2014-03-11T18:42:00"/>
    <d v="2014-03-11T18:45:18"/>
    <n v="76509"/>
    <n v="77259"/>
    <n v="750"/>
    <n v="668"/>
    <x v="1"/>
    <x v="1"/>
  </r>
  <r>
    <n v="9500"/>
    <n v="2"/>
    <s v="M30"/>
    <d v="2014-03-11T20:19:00"/>
    <d v="2014-03-11T20:22:10"/>
    <n v="71213"/>
    <n v="71958"/>
    <n v="745"/>
    <n v="698"/>
    <x v="1"/>
    <x v="3"/>
  </r>
  <r>
    <n v="9600"/>
    <n v="2"/>
    <s v="F40"/>
    <d v="2014-03-12T03:21:00"/>
    <d v="2014-03-12T03:28:10"/>
    <n v="52632"/>
    <n v="52962.061549999999"/>
    <n v="630"/>
    <n v="260"/>
    <x v="0"/>
    <x v="1"/>
  </r>
  <r>
    <n v="9700"/>
    <n v="2"/>
    <s v="F50"/>
    <d v="2014-03-12T08:23:00"/>
    <d v="2014-03-12T08:26:15"/>
    <n v="45471"/>
    <n v="45474"/>
    <n v="0"/>
    <n v="0"/>
    <x v="1"/>
    <x v="4"/>
  </r>
  <r>
    <n v="9800"/>
    <n v="2"/>
    <s v="M30"/>
    <d v="2014-03-12T10:25:00"/>
    <d v="2014-03-12T10:29:29"/>
    <n v="69908"/>
    <n v="70252"/>
    <n v="344"/>
    <n v="474"/>
    <x v="1"/>
    <x v="3"/>
  </r>
  <r>
    <n v="9900"/>
    <n v="2"/>
    <s v="F40"/>
    <d v="2014-03-12T12:16:00"/>
    <d v="2014-03-12T12:21:03"/>
    <n v="88396"/>
    <n v="88846"/>
    <n v="450"/>
    <n v="520"/>
    <x v="1"/>
    <x v="1"/>
  </r>
  <r>
    <n v="10000"/>
    <n v="2"/>
    <s v="M30"/>
    <d v="2014-03-12T13:15:00"/>
    <d v="2014-03-12T13:20:22"/>
    <n v="53613"/>
    <n v="54168.171479999997"/>
    <n v="880"/>
    <n v="603"/>
    <x v="0"/>
    <x v="3"/>
  </r>
  <r>
    <n v="10100"/>
    <n v="2"/>
    <s v="F40"/>
    <d v="2014-03-12T16:05:00"/>
    <d v="2014-03-12T16:09:16"/>
    <n v="60561"/>
    <n v="62161"/>
    <n v="1600"/>
    <n v="830"/>
    <x v="1"/>
    <x v="1"/>
  </r>
  <r>
    <n v="10200"/>
    <n v="2"/>
    <s v="M30"/>
    <d v="2014-03-12T18:57:00"/>
    <d v="2014-03-12T19:01:29"/>
    <n v="84132"/>
    <n v="85730"/>
    <n v="1600"/>
    <n v="802"/>
    <x v="1"/>
    <x v="3"/>
  </r>
  <r>
    <n v="10300"/>
    <n v="2"/>
    <s v="M40"/>
    <d v="2014-03-12T20:08:00"/>
    <d v="2014-03-12T20:11:14"/>
    <n v="66103"/>
    <n v="66653"/>
    <n v="550"/>
    <n v="160"/>
    <x v="1"/>
    <x v="1"/>
  </r>
  <r>
    <n v="10400"/>
    <n v="2"/>
    <s v="F20"/>
    <d v="2014-03-12T22:09:00"/>
    <d v="2014-03-12T22:13:25"/>
    <n v="48155"/>
    <n v="48959"/>
    <n v="802"/>
    <n v="590"/>
    <x v="1"/>
    <x v="2"/>
  </r>
  <r>
    <n v="10500"/>
    <n v="2"/>
    <s v="F10"/>
    <d v="2014-03-13T07:36:00"/>
    <d v="2014-03-13T07:39:07"/>
    <n v="44075"/>
    <n v="45220"/>
    <n v="1144"/>
    <n v="822"/>
    <x v="1"/>
    <x v="0"/>
  </r>
  <r>
    <n v="10600"/>
    <n v="2"/>
    <s v="F30"/>
    <d v="2014-03-13T09:44:00"/>
    <d v="2014-03-13T09:48:03"/>
    <n v="80446"/>
    <n v="81796"/>
    <n v="1350"/>
    <n v="428"/>
    <x v="1"/>
    <x v="3"/>
  </r>
  <r>
    <n v="10700"/>
    <n v="2"/>
    <s v="M30"/>
    <d v="2014-03-13T12:08:00"/>
    <d v="2014-03-13T12:12:14"/>
    <n v="74808"/>
    <n v="75765"/>
    <n v="960"/>
    <n v="1032"/>
    <x v="1"/>
    <x v="3"/>
  </r>
  <r>
    <n v="10800"/>
    <n v="2"/>
    <s v="M40"/>
    <d v="2014-03-13T12:51:00"/>
    <d v="2014-03-13T12:55:06"/>
    <n v="68936"/>
    <n v="69310.675010000006"/>
    <n v="650"/>
    <n v="270"/>
    <x v="0"/>
    <x v="1"/>
  </r>
  <r>
    <n v="10900"/>
    <n v="2"/>
    <s v="M20"/>
    <d v="2014-03-13T15:04:00"/>
    <d v="2014-03-13T15:08:21"/>
    <n v="73708"/>
    <n v="74846"/>
    <n v="1140"/>
    <n v="757"/>
    <x v="1"/>
    <x v="2"/>
  </r>
  <r>
    <n v="11000"/>
    <n v="2"/>
    <s v="M40"/>
    <d v="2014-03-13T17:28:00"/>
    <d v="2014-03-13T17:32:28"/>
    <n v="67250"/>
    <n v="67758"/>
    <n v="505"/>
    <n v="500"/>
    <x v="1"/>
    <x v="1"/>
  </r>
  <r>
    <n v="11100"/>
    <n v="2"/>
    <s v="F40"/>
    <d v="2014-03-13T19:31:00"/>
    <d v="2014-03-13T19:35:22"/>
    <n v="62518"/>
    <n v="63448"/>
    <n v="930"/>
    <n v="1030"/>
    <x v="1"/>
    <x v="1"/>
  </r>
  <r>
    <n v="11200"/>
    <n v="2"/>
    <s v="M20"/>
    <d v="2014-03-13T20:55:00"/>
    <d v="2014-03-13T20:59:03"/>
    <n v="69191"/>
    <n v="70130"/>
    <n v="940"/>
    <n v="496"/>
    <x v="1"/>
    <x v="2"/>
  </r>
  <r>
    <n v="11300"/>
    <n v="2"/>
    <s v="M20"/>
    <d v="2014-03-14T06:55:00"/>
    <d v="2014-03-14T06:59:21"/>
    <n v="54396"/>
    <n v="55936"/>
    <n v="1540"/>
    <n v="758"/>
    <x v="1"/>
    <x v="2"/>
  </r>
  <r>
    <n v="11400"/>
    <n v="2"/>
    <s v="M20"/>
    <d v="2014-03-14T09:13:00"/>
    <d v="2014-03-14T09:17:17"/>
    <n v="89896"/>
    <n v="89892.969280000005"/>
    <n v="220"/>
    <n v="320"/>
    <x v="0"/>
    <x v="2"/>
  </r>
  <r>
    <n v="11500"/>
    <n v="2"/>
    <s v="F20"/>
    <d v="2014-03-14T12:02:00"/>
    <d v="2014-03-14T12:06:05"/>
    <n v="60921"/>
    <n v="61603"/>
    <n v="680"/>
    <n v="752"/>
    <x v="1"/>
    <x v="2"/>
  </r>
  <r>
    <n v="11600"/>
    <n v="2"/>
    <s v="F30"/>
    <d v="2014-03-14T12:53:00"/>
    <d v="2014-03-14T12:57:21"/>
    <n v="57973"/>
    <n v="58462"/>
    <n v="494"/>
    <n v="663"/>
    <x v="1"/>
    <x v="3"/>
  </r>
  <r>
    <n v="11700"/>
    <n v="2"/>
    <s v="F10"/>
    <d v="2014-03-14T15:49:00"/>
    <d v="2014-03-14T15:52:30"/>
    <n v="42456"/>
    <n v="42639"/>
    <n v="184"/>
    <n v="510"/>
    <x v="1"/>
    <x v="0"/>
  </r>
  <r>
    <n v="11800"/>
    <n v="2"/>
    <s v="M40"/>
    <d v="2014-03-14T19:11:00"/>
    <d v="2014-03-14T19:15:21"/>
    <n v="40416"/>
    <n v="41068"/>
    <n v="650"/>
    <n v="270"/>
    <x v="1"/>
    <x v="1"/>
  </r>
  <r>
    <n v="11900"/>
    <n v="2"/>
    <s v="F50"/>
    <d v="2014-03-14T20:39:00"/>
    <d v="2014-03-14T20:43:11"/>
    <n v="85143"/>
    <n v="85667"/>
    <n v="520"/>
    <n v="750"/>
    <x v="1"/>
    <x v="4"/>
  </r>
  <r>
    <n v="12000"/>
    <n v="2"/>
    <s v="M10"/>
    <d v="2014-03-15T06:31:00"/>
    <d v="2014-03-15T06:34:11"/>
    <n v="55089"/>
    <n v="56106"/>
    <n v="1020"/>
    <n v="596"/>
    <x v="1"/>
    <x v="0"/>
  </r>
  <r>
    <n v="12100"/>
    <n v="2"/>
    <s v="M30"/>
    <d v="2014-03-15T09:42:00"/>
    <d v="2014-03-15T09:50:23"/>
    <n v="45737"/>
    <n v="45907.154690000003"/>
    <n v="760"/>
    <n v="724"/>
    <x v="0"/>
    <x v="3"/>
  </r>
  <r>
    <n v="12200"/>
    <n v="2"/>
    <s v="F10"/>
    <d v="2014-03-15T11:45:00"/>
    <d v="2014-03-15T11:51:03"/>
    <n v="78580"/>
    <n v="79751.695330000002"/>
    <n v="1470"/>
    <n v="690"/>
    <x v="0"/>
    <x v="0"/>
  </r>
  <r>
    <n v="12300"/>
    <n v="2"/>
    <s v="F20"/>
    <d v="2014-03-15T12:58:00"/>
    <d v="2014-03-15T13:02:19"/>
    <n v="66818"/>
    <n v="68611"/>
    <n v="1800"/>
    <n v="1090"/>
    <x v="1"/>
    <x v="2"/>
  </r>
  <r>
    <n v="12400"/>
    <n v="2"/>
    <s v="F20"/>
    <d v="2014-03-15T14:25:00"/>
    <d v="2014-03-15T14:29:17"/>
    <n v="72723"/>
    <n v="73041"/>
    <n v="317"/>
    <n v="530"/>
    <x v="1"/>
    <x v="2"/>
  </r>
  <r>
    <n v="12500"/>
    <n v="2"/>
    <s v="M20"/>
    <d v="2014-03-15T15:38:00"/>
    <d v="2014-03-15T15:42:17"/>
    <n v="50676"/>
    <n v="51811"/>
    <n v="1130"/>
    <n v="690"/>
    <x v="1"/>
    <x v="2"/>
  </r>
  <r>
    <n v="12600"/>
    <n v="2"/>
    <s v="M20"/>
    <d v="2014-03-15T17:03:00"/>
    <d v="2014-03-15T17:07:02"/>
    <n v="49603"/>
    <n v="52211"/>
    <n v="2610"/>
    <n v="1204"/>
    <x v="1"/>
    <x v="2"/>
  </r>
  <r>
    <n v="12700"/>
    <n v="2"/>
    <s v="M40"/>
    <d v="2014-03-15T18:20:00"/>
    <d v="2014-03-15T18:24:25"/>
    <n v="80692"/>
    <n v="81369"/>
    <n v="680"/>
    <n v="272"/>
    <x v="1"/>
    <x v="1"/>
  </r>
  <r>
    <n v="12800"/>
    <n v="2"/>
    <s v="M50"/>
    <d v="2014-03-15T19:29:00"/>
    <d v="2014-03-15T19:32:14"/>
    <n v="52644"/>
    <n v="53303"/>
    <n v="660"/>
    <n v="698"/>
    <x v="1"/>
    <x v="4"/>
  </r>
  <r>
    <n v="12900"/>
    <n v="2"/>
    <s v="F20"/>
    <d v="2014-03-15T20:56:00"/>
    <d v="2014-03-15T21:01:30"/>
    <n v="73647"/>
    <n v="75755"/>
    <n v="2110"/>
    <n v="1134"/>
    <x v="1"/>
    <x v="2"/>
  </r>
  <r>
    <n v="13000"/>
    <n v="2"/>
    <s v="F40"/>
    <d v="2014-03-16T06:20:00"/>
    <d v="2014-03-16T06:22:29"/>
    <n v="40061"/>
    <n v="40058"/>
    <n v="0"/>
    <n v="0"/>
    <x v="1"/>
    <x v="1"/>
  </r>
  <r>
    <n v="13100"/>
    <n v="2"/>
    <s v="F20"/>
    <d v="2014-03-16T09:53:00"/>
    <d v="2014-03-16T09:57:06"/>
    <n v="56487"/>
    <n v="57730"/>
    <n v="1244"/>
    <n v="613"/>
    <x v="1"/>
    <x v="2"/>
  </r>
  <r>
    <n v="13200"/>
    <n v="2"/>
    <s v="M40"/>
    <d v="2014-03-16T12:01:00"/>
    <d v="2014-03-16T12:04:30"/>
    <n v="77182"/>
    <n v="77812"/>
    <n v="630"/>
    <n v="260"/>
    <x v="1"/>
    <x v="1"/>
  </r>
  <r>
    <n v="13300"/>
    <n v="2"/>
    <s v="M20"/>
    <d v="2014-03-16T13:04:00"/>
    <d v="2014-03-16T13:08:04"/>
    <n v="50908"/>
    <n v="51484"/>
    <n v="580"/>
    <n v="705"/>
    <x v="1"/>
    <x v="2"/>
  </r>
  <r>
    <n v="13400"/>
    <n v="2"/>
    <s v="F50"/>
    <d v="2014-03-16T14:20:00"/>
    <d v="2014-03-16T14:23:19"/>
    <n v="46492"/>
    <n v="46557"/>
    <n v="65"/>
    <n v="100"/>
    <x v="1"/>
    <x v="4"/>
  </r>
  <r>
    <n v="13500"/>
    <n v="2"/>
    <s v="F30"/>
    <d v="2014-03-16T15:48:00"/>
    <d v="2014-03-16T15:51:08"/>
    <n v="41025"/>
    <n v="41680"/>
    <n v="650"/>
    <n v="270"/>
    <x v="1"/>
    <x v="3"/>
  </r>
  <r>
    <n v="13600"/>
    <n v="2"/>
    <s v="M30"/>
    <d v="2014-03-16T16:57:00"/>
    <d v="2014-03-16T17:01:18"/>
    <n v="53186"/>
    <n v="53314"/>
    <n v="130"/>
    <n v="112"/>
    <x v="1"/>
    <x v="3"/>
  </r>
  <r>
    <n v="13700"/>
    <n v="2"/>
    <s v="F20"/>
    <d v="2014-03-16T18:24:00"/>
    <d v="2014-03-16T18:28:19"/>
    <n v="85404"/>
    <n v="87172"/>
    <n v="1767"/>
    <n v="1434"/>
    <x v="1"/>
    <x v="2"/>
  </r>
  <r>
    <n v="13800"/>
    <n v="2"/>
    <s v="F10"/>
    <d v="2014-03-16T19:49:00"/>
    <d v="2014-03-16T19:57:07"/>
    <n v="66315"/>
    <n v="65773.491670000003"/>
    <n v="64"/>
    <n v="150"/>
    <x v="0"/>
    <x v="0"/>
  </r>
  <r>
    <n v="13900"/>
    <n v="2"/>
    <s v="F30"/>
    <d v="2014-03-16T21:58:00"/>
    <d v="2014-03-16T22:01:26"/>
    <n v="44539"/>
    <n v="46186"/>
    <n v="1650"/>
    <n v="1238"/>
    <x v="1"/>
    <x v="3"/>
  </r>
  <r>
    <n v="14000"/>
    <n v="2"/>
    <s v="M30"/>
    <d v="2014-03-17T07:14:00"/>
    <d v="2014-03-17T07:18:16"/>
    <n v="86311"/>
    <n v="86722"/>
    <n v="410"/>
    <n v="398"/>
    <x v="1"/>
    <x v="3"/>
  </r>
  <r>
    <n v="14100"/>
    <n v="2"/>
    <s v="M30"/>
    <d v="2014-03-17T09:13:00"/>
    <d v="2014-03-17T09:17:12"/>
    <n v="73311"/>
    <n v="74157"/>
    <n v="850"/>
    <n v="490"/>
    <x v="1"/>
    <x v="3"/>
  </r>
  <r>
    <n v="14200"/>
    <n v="2"/>
    <s v="F10"/>
    <d v="2014-03-17T11:58:00"/>
    <d v="2014-03-17T12:03:02"/>
    <n v="59403"/>
    <n v="60371.070540000001"/>
    <n v="1275"/>
    <n v="934"/>
    <x v="0"/>
    <x v="0"/>
  </r>
  <r>
    <n v="14300"/>
    <n v="2"/>
    <s v="M50"/>
    <d v="2014-03-17T12:43:00"/>
    <d v="2014-03-17T12:47:20"/>
    <n v="61388"/>
    <n v="61636"/>
    <n v="250"/>
    <n v="108"/>
    <x v="1"/>
    <x v="4"/>
  </r>
  <r>
    <n v="14400"/>
    <n v="2"/>
    <s v="M20"/>
    <d v="2014-03-17T14:56:00"/>
    <d v="2014-03-17T14:59:08"/>
    <n v="56674"/>
    <n v="57068"/>
    <n v="395"/>
    <n v="351"/>
    <x v="1"/>
    <x v="2"/>
  </r>
  <r>
    <n v="14500"/>
    <n v="2"/>
    <s v="F20"/>
    <d v="2014-03-17T17:38:00"/>
    <d v="2014-03-17T17:42:21"/>
    <n v="64748"/>
    <n v="65088"/>
    <n v="340"/>
    <n v="482"/>
    <x v="1"/>
    <x v="2"/>
  </r>
  <r>
    <n v="14600"/>
    <n v="2"/>
    <s v="F30"/>
    <d v="2014-03-17T19:54:00"/>
    <d v="2014-03-17T19:58:26"/>
    <n v="47087"/>
    <n v="47703"/>
    <n v="615"/>
    <n v="260"/>
    <x v="1"/>
    <x v="3"/>
  </r>
  <r>
    <n v="14700"/>
    <n v="2"/>
    <s v="F50"/>
    <d v="2014-03-17T21:56:00"/>
    <d v="2014-03-17T21:59:25"/>
    <n v="88751"/>
    <n v="89478"/>
    <n v="730"/>
    <n v="390"/>
    <x v="1"/>
    <x v="4"/>
  </r>
  <r>
    <n v="14800"/>
    <n v="2"/>
    <s v="M20"/>
    <d v="2014-03-18T07:59:00"/>
    <d v="2014-03-18T08:03:17"/>
    <n v="62674"/>
    <n v="63663"/>
    <n v="990"/>
    <n v="614"/>
    <x v="1"/>
    <x v="2"/>
  </r>
  <r>
    <n v="14900"/>
    <n v="2"/>
    <s v="M30"/>
    <d v="2014-03-18T10:16:00"/>
    <d v="2014-03-18T10:20:25"/>
    <n v="83887"/>
    <n v="84806"/>
    <n v="920"/>
    <n v="530"/>
    <x v="1"/>
    <x v="3"/>
  </r>
  <r>
    <n v="15000"/>
    <n v="2"/>
    <s v="M20"/>
    <d v="2014-03-18T12:13:00"/>
    <d v="2014-03-18T12:16:25"/>
    <n v="74768"/>
    <n v="75395"/>
    <n v="630"/>
    <n v="612"/>
    <x v="1"/>
    <x v="2"/>
  </r>
  <r>
    <n v="15100"/>
    <n v="2"/>
    <s v="M10"/>
    <d v="2014-03-18T13:11:00"/>
    <d v="2014-03-18T13:14:12"/>
    <n v="60610"/>
    <n v="63130"/>
    <n v="2520"/>
    <n v="911"/>
    <x v="1"/>
    <x v="0"/>
  </r>
  <r>
    <n v="15200"/>
    <n v="2"/>
    <s v="F30"/>
    <d v="2014-03-18T16:20:00"/>
    <d v="2014-03-18T16:25:02"/>
    <n v="56574"/>
    <n v="57182.823340000003"/>
    <n v="900"/>
    <n v="530"/>
    <x v="0"/>
    <x v="3"/>
  </r>
  <r>
    <n v="15300"/>
    <n v="2"/>
    <s v="F30"/>
    <d v="2014-03-18T19:14:00"/>
    <d v="2014-03-18T19:18:27"/>
    <n v="47861"/>
    <n v="47958"/>
    <n v="100"/>
    <n v="110"/>
    <x v="1"/>
    <x v="3"/>
  </r>
  <r>
    <n v="15400"/>
    <n v="2"/>
    <s v="M30"/>
    <d v="2014-03-18T20:26:00"/>
    <d v="2014-03-18T20:30:14"/>
    <n v="55725"/>
    <n v="55915"/>
    <n v="130"/>
    <n v="112"/>
    <x v="2"/>
    <x v="3"/>
  </r>
  <r>
    <n v="15500"/>
    <n v="2"/>
    <s v="M20"/>
    <d v="2014-03-18T23:25:00"/>
    <d v="2014-03-18T23:28:16"/>
    <n v="52120"/>
    <n v="53348"/>
    <n v="1230"/>
    <n v="1090"/>
    <x v="1"/>
    <x v="2"/>
  </r>
  <r>
    <n v="15600"/>
    <n v="2"/>
    <s v="M20"/>
    <d v="2014-03-19T08:04:00"/>
    <d v="2014-03-19T08:08:27"/>
    <n v="49889"/>
    <n v="51628"/>
    <n v="1740"/>
    <n v="1346"/>
    <x v="1"/>
    <x v="2"/>
  </r>
  <r>
    <n v="15700"/>
    <n v="2"/>
    <s v="M40"/>
    <d v="2014-03-19T10:04:00"/>
    <d v="2014-03-19T10:08:27"/>
    <n v="80234"/>
    <n v="81273"/>
    <n v="1040"/>
    <n v="1223"/>
    <x v="1"/>
    <x v="1"/>
  </r>
  <r>
    <n v="15800"/>
    <n v="2"/>
    <s v="F20"/>
    <d v="2014-03-19T12:18:00"/>
    <d v="2014-03-19T12:23:06"/>
    <n v="40588"/>
    <n v="42028"/>
    <n v="1440"/>
    <n v="1509"/>
    <x v="1"/>
    <x v="2"/>
  </r>
  <r>
    <n v="15900"/>
    <n v="2"/>
    <s v="M50"/>
    <d v="2014-03-19T13:53:00"/>
    <d v="2014-03-19T13:58:22"/>
    <n v="62373"/>
    <n v="62632"/>
    <n v="260"/>
    <n v="224"/>
    <x v="1"/>
    <x v="4"/>
  </r>
  <r>
    <n v="16000"/>
    <n v="2"/>
    <s v="F20"/>
    <d v="2014-03-19T16:30:00"/>
    <d v="2014-03-19T16:34:02"/>
    <n v="59476"/>
    <n v="61068"/>
    <n v="1590"/>
    <n v="863"/>
    <x v="1"/>
    <x v="2"/>
  </r>
  <r>
    <n v="16100"/>
    <n v="2"/>
    <s v="M30"/>
    <d v="2014-03-19T19:18:00"/>
    <d v="2014-03-19T19:23:03"/>
    <n v="65386"/>
    <n v="65421.413260000001"/>
    <n v="330"/>
    <n v="443"/>
    <x v="0"/>
    <x v="3"/>
  </r>
  <r>
    <n v="16200"/>
    <n v="2"/>
    <s v="M40"/>
    <d v="2014-03-19T20:57:00"/>
    <d v="2014-03-19T21:03:26"/>
    <n v="80422"/>
    <n v="82852.193840000007"/>
    <n v="2694"/>
    <n v="1232"/>
    <x v="0"/>
    <x v="1"/>
  </r>
  <r>
    <n v="16300"/>
    <n v="2"/>
    <s v="M20"/>
    <d v="2014-03-20T07:01:00"/>
    <d v="2014-03-20T07:05:05"/>
    <n v="51988"/>
    <n v="53417"/>
    <n v="1430"/>
    <n v="862"/>
    <x v="1"/>
    <x v="2"/>
  </r>
  <r>
    <n v="16400"/>
    <n v="2"/>
    <s v="F20"/>
    <d v="2014-03-20T08:51:00"/>
    <d v="2014-03-20T08:56:28"/>
    <n v="63114"/>
    <n v="63842"/>
    <n v="732"/>
    <n v="760"/>
    <x v="1"/>
    <x v="2"/>
  </r>
  <r>
    <n v="16500"/>
    <n v="2"/>
    <s v="M30"/>
    <d v="2014-03-20T11:09:00"/>
    <d v="2014-03-20T11:12:22"/>
    <n v="61505"/>
    <n v="62314"/>
    <n v="802"/>
    <n v="590"/>
    <x v="1"/>
    <x v="3"/>
  </r>
  <r>
    <n v="16600"/>
    <n v="2"/>
    <s v="F30"/>
    <d v="2014-03-20T12:29:00"/>
    <d v="2014-03-20T12:35:06"/>
    <n v="68346"/>
    <n v="69200.322530000005"/>
    <n v="1165"/>
    <n v="420"/>
    <x v="0"/>
    <x v="3"/>
  </r>
  <r>
    <n v="16700"/>
    <n v="2"/>
    <s v="M50"/>
    <d v="2014-03-20T13:51:00"/>
    <d v="2014-03-20T13:55:09"/>
    <n v="86508"/>
    <n v="86857"/>
    <n v="350"/>
    <n v="218"/>
    <x v="1"/>
    <x v="4"/>
  </r>
  <r>
    <n v="16800"/>
    <n v="2"/>
    <s v="F30"/>
    <d v="2014-03-20T15:52:00"/>
    <d v="2014-03-20T15:57:26"/>
    <n v="86723"/>
    <n v="87234"/>
    <n v="512"/>
    <n v="830"/>
    <x v="1"/>
    <x v="3"/>
  </r>
  <r>
    <n v="16900"/>
    <n v="2"/>
    <s v="F10"/>
    <d v="2014-03-20T18:26:00"/>
    <d v="2014-03-20T18:30:09"/>
    <n v="61199"/>
    <n v="63457"/>
    <n v="2260"/>
    <n v="1542"/>
    <x v="1"/>
    <x v="0"/>
  </r>
  <r>
    <n v="17000"/>
    <n v="2"/>
    <s v="F40"/>
    <d v="2014-03-20T20:23:00"/>
    <d v="2014-03-20T20:26:27"/>
    <n v="87285"/>
    <n v="87440"/>
    <n v="160"/>
    <n v="290"/>
    <x v="1"/>
    <x v="1"/>
  </r>
  <r>
    <n v="17100"/>
    <n v="2"/>
    <s v="M30"/>
    <d v="2014-03-20T23:23:00"/>
    <d v="2014-03-20T23:27:21"/>
    <n v="72260"/>
    <n v="72978"/>
    <n v="722"/>
    <n v="910"/>
    <x v="1"/>
    <x v="3"/>
  </r>
  <r>
    <n v="17200"/>
    <n v="2"/>
    <s v="M10"/>
    <d v="2014-03-21T08:22:00"/>
    <d v="2014-03-21T08:26:03"/>
    <n v="45484"/>
    <n v="45664"/>
    <n v="180"/>
    <n v="192"/>
    <x v="1"/>
    <x v="0"/>
  </r>
  <r>
    <n v="17300"/>
    <n v="2"/>
    <s v="F30"/>
    <d v="2014-03-21T10:57:00"/>
    <d v="2014-03-21T11:00:18"/>
    <n v="50333"/>
    <n v="50680"/>
    <n v="350"/>
    <n v="370"/>
    <x v="1"/>
    <x v="3"/>
  </r>
  <r>
    <n v="17400"/>
    <n v="2"/>
    <s v="M30"/>
    <d v="2014-03-21T12:24:00"/>
    <d v="2014-03-21T12:27:09"/>
    <n v="77100"/>
    <n v="77651"/>
    <n v="550"/>
    <n v="160"/>
    <x v="1"/>
    <x v="3"/>
  </r>
  <r>
    <n v="17500"/>
    <n v="2"/>
    <s v="F10"/>
    <d v="2014-03-21T13:40:00"/>
    <d v="2014-03-21T13:44:08"/>
    <n v="75978"/>
    <n v="76862"/>
    <n v="882"/>
    <n v="672"/>
    <x v="1"/>
    <x v="0"/>
  </r>
  <r>
    <n v="17600"/>
    <n v="2"/>
    <s v="F40"/>
    <d v="2014-03-21T14:48:00"/>
    <d v="2014-03-21T14:52:27"/>
    <n v="77698"/>
    <n v="80008"/>
    <n v="2310"/>
    <n v="1270"/>
    <x v="1"/>
    <x v="1"/>
  </r>
  <r>
    <n v="17700"/>
    <n v="2"/>
    <s v="M30"/>
    <d v="2014-03-21T16:21:00"/>
    <d v="2014-03-21T16:24:04"/>
    <n v="65492"/>
    <n v="65834"/>
    <n v="340"/>
    <n v="387"/>
    <x v="1"/>
    <x v="3"/>
  </r>
  <r>
    <n v="17800"/>
    <n v="2"/>
    <s v="M10"/>
    <d v="2014-03-21T17:50:00"/>
    <d v="2014-03-21T17:53:07"/>
    <n v="45955"/>
    <n v="46795"/>
    <n v="840"/>
    <n v="649"/>
    <x v="1"/>
    <x v="0"/>
  </r>
  <r>
    <n v="17900"/>
    <n v="2"/>
    <s v="F10"/>
    <d v="2014-03-21T19:04:00"/>
    <d v="2014-03-21T19:08:21"/>
    <n v="80019"/>
    <n v="81077"/>
    <n v="1060"/>
    <n v="762"/>
    <x v="1"/>
    <x v="0"/>
  </r>
  <r>
    <n v="18000"/>
    <n v="2"/>
    <s v="M40"/>
    <d v="2014-03-21T20:32:00"/>
    <d v="2014-03-21T20:36:12"/>
    <n v="55650"/>
    <n v="55833"/>
    <n v="180"/>
    <n v="192"/>
    <x v="1"/>
    <x v="1"/>
  </r>
  <r>
    <n v="18100"/>
    <n v="2"/>
    <s v="M10"/>
    <d v="2014-03-22T01:51:00"/>
    <d v="2014-03-22T01:55:01"/>
    <n v="79790"/>
    <n v="80259"/>
    <n v="465"/>
    <n v="500"/>
    <x v="1"/>
    <x v="0"/>
  </r>
  <r>
    <n v="18200"/>
    <n v="2"/>
    <s v="F30"/>
    <d v="2014-03-22T09:23:00"/>
    <d v="2014-03-22T09:26:19"/>
    <n v="69655"/>
    <n v="69937"/>
    <n v="280"/>
    <n v="340"/>
    <x v="1"/>
    <x v="3"/>
  </r>
  <r>
    <n v="18300"/>
    <n v="2"/>
    <s v="F50"/>
    <d v="2014-03-22T11:22:00"/>
    <d v="2014-03-22T11:29:18"/>
    <n v="57462"/>
    <n v="57432.025889999997"/>
    <n v="265"/>
    <n v="320"/>
    <x v="0"/>
    <x v="4"/>
  </r>
  <r>
    <n v="18400"/>
    <n v="2"/>
    <s v="F10"/>
    <d v="2014-03-22T13:00:00"/>
    <d v="2014-03-22T13:03:21"/>
    <n v="58711"/>
    <n v="59208"/>
    <n v="500"/>
    <n v="560"/>
    <x v="1"/>
    <x v="0"/>
  </r>
  <r>
    <n v="18500"/>
    <n v="2"/>
    <s v="F10"/>
    <d v="2014-03-22T14:32:00"/>
    <d v="2014-03-22T14:35:05"/>
    <n v="61173"/>
    <n v="62572"/>
    <n v="1400"/>
    <n v="440"/>
    <x v="1"/>
    <x v="0"/>
  </r>
  <r>
    <n v="18600"/>
    <n v="2"/>
    <s v="F30"/>
    <d v="2014-03-22T16:09:00"/>
    <d v="2014-03-22T16:15:02"/>
    <n v="73175"/>
    <n v="73457.246169999999"/>
    <n v="630"/>
    <n v="242"/>
    <x v="0"/>
    <x v="3"/>
  </r>
  <r>
    <n v="18700"/>
    <n v="2"/>
    <s v="F10"/>
    <d v="2014-03-22T17:30:00"/>
    <d v="2014-03-22T17:36:17"/>
    <n v="49414"/>
    <n v="49435.996440000003"/>
    <n v="305"/>
    <n v="510"/>
    <x v="0"/>
    <x v="0"/>
  </r>
  <r>
    <n v="18800"/>
    <n v="2"/>
    <s v="M30"/>
    <d v="2014-03-22T18:45:00"/>
    <d v="2014-03-22T18:50:23"/>
    <n v="64418"/>
    <n v="64942.029640000001"/>
    <n v="802"/>
    <n v="590"/>
    <x v="0"/>
    <x v="3"/>
  </r>
  <r>
    <n v="18900"/>
    <n v="2"/>
    <s v="M10"/>
    <d v="2014-03-22T20:14:00"/>
    <d v="2014-03-22T20:18:06"/>
    <n v="80548"/>
    <n v="81980"/>
    <n v="1430"/>
    <n v="656"/>
    <x v="1"/>
    <x v="0"/>
  </r>
  <r>
    <n v="19000"/>
    <n v="2"/>
    <s v="F30"/>
    <d v="2014-03-23T00:12:00"/>
    <d v="2014-03-23T00:15:02"/>
    <n v="55028"/>
    <n v="56224"/>
    <n v="1195"/>
    <n v="890"/>
    <x v="1"/>
    <x v="3"/>
  </r>
  <r>
    <n v="19100"/>
    <n v="2"/>
    <s v="F20"/>
    <d v="2014-03-23T08:36:00"/>
    <d v="2014-03-23T08:39:15"/>
    <n v="50350"/>
    <n v="51153"/>
    <n v="800"/>
    <n v="460"/>
    <x v="1"/>
    <x v="2"/>
  </r>
  <r>
    <n v="19200"/>
    <n v="2"/>
    <s v="F50"/>
    <d v="2014-03-23T10:49:00"/>
    <d v="2014-03-23T10:52:05"/>
    <n v="61275"/>
    <n v="61534"/>
    <n v="260"/>
    <n v="373"/>
    <x v="1"/>
    <x v="4"/>
  </r>
  <r>
    <n v="19300"/>
    <n v="2"/>
    <s v="F50"/>
    <d v="2014-03-23T12:16:00"/>
    <d v="2014-03-23T12:21:07"/>
    <n v="60445"/>
    <n v="60738.79883"/>
    <n v="600"/>
    <n v="326"/>
    <x v="0"/>
    <x v="4"/>
  </r>
  <r>
    <n v="19400"/>
    <n v="2"/>
    <s v="M10"/>
    <d v="2014-03-23T13:24:00"/>
    <d v="2014-03-23T13:29:10"/>
    <n v="69083"/>
    <n v="69585"/>
    <n v="500"/>
    <n v="500"/>
    <x v="1"/>
    <x v="0"/>
  </r>
  <r>
    <n v="19500"/>
    <n v="2"/>
    <s v="M10"/>
    <d v="2014-03-23T14:53:00"/>
    <d v="2014-03-23T14:57:26"/>
    <n v="64095"/>
    <n v="65227.090539999997"/>
    <n v="1390"/>
    <n v="1375"/>
    <x v="0"/>
    <x v="0"/>
  </r>
  <r>
    <n v="19600"/>
    <n v="2"/>
    <s v="F10"/>
    <d v="2014-03-23T16:19:00"/>
    <d v="2014-03-23T16:25:00"/>
    <n v="79299"/>
    <n v="79960.294699999999"/>
    <n v="917"/>
    <n v="770"/>
    <x v="0"/>
    <x v="0"/>
  </r>
  <r>
    <n v="19700"/>
    <n v="2"/>
    <s v="F50"/>
    <d v="2014-03-23T17:35:00"/>
    <d v="2014-03-23T17:39:24"/>
    <n v="73758"/>
    <n v="74003"/>
    <n v="240"/>
    <n v="433"/>
    <x v="1"/>
    <x v="4"/>
  </r>
  <r>
    <n v="19800"/>
    <n v="2"/>
    <s v="M20"/>
    <d v="2014-03-23T18:43:00"/>
    <d v="2014-03-23T18:48:20"/>
    <n v="76254"/>
    <n v="77581"/>
    <n v="1330"/>
    <n v="984"/>
    <x v="1"/>
    <x v="2"/>
  </r>
  <r>
    <n v="19900"/>
    <n v="2"/>
    <s v="M20"/>
    <d v="2014-03-23T20:02:00"/>
    <d v="2014-03-23T20:06:07"/>
    <n v="55792"/>
    <n v="57811"/>
    <n v="2020"/>
    <n v="1112"/>
    <x v="1"/>
    <x v="2"/>
  </r>
  <r>
    <n v="20000"/>
    <n v="2"/>
    <s v="F20"/>
    <d v="2014-03-23T22:15:00"/>
    <d v="2014-03-23T22:18:26"/>
    <n v="59532"/>
    <n v="60204"/>
    <n v="674"/>
    <n v="490"/>
    <x v="1"/>
    <x v="2"/>
  </r>
  <r>
    <n v="20100"/>
    <n v="2"/>
    <s v="M30"/>
    <d v="2014-03-24T08:04:00"/>
    <d v="2014-03-24T08:07:02"/>
    <n v="85552"/>
    <n v="85554"/>
    <n v="0"/>
    <n v="0"/>
    <x v="1"/>
    <x v="3"/>
  </r>
  <r>
    <n v="20200"/>
    <n v="2"/>
    <s v="M20"/>
    <d v="2014-03-24T10:21:00"/>
    <d v="2014-03-24T10:24:15"/>
    <n v="56165"/>
    <n v="57613"/>
    <n v="1450"/>
    <n v="540"/>
    <x v="1"/>
    <x v="2"/>
  </r>
  <r>
    <n v="20300"/>
    <n v="2"/>
    <s v="M20"/>
    <d v="2014-03-24T12:13:00"/>
    <d v="2014-03-24T12:17:27"/>
    <n v="78853"/>
    <n v="79501"/>
    <n v="650"/>
    <n v="270"/>
    <x v="1"/>
    <x v="2"/>
  </r>
  <r>
    <n v="20400"/>
    <n v="2"/>
    <s v="F10"/>
    <d v="2014-03-24T12:57:00"/>
    <d v="2014-03-24T13:01:14"/>
    <n v="81999"/>
    <n v="83647"/>
    <n v="1650"/>
    <n v="480"/>
    <x v="1"/>
    <x v="0"/>
  </r>
  <r>
    <n v="20500"/>
    <n v="2"/>
    <s v="F20"/>
    <d v="2014-03-24T15:21:00"/>
    <d v="2014-03-24T15:25:02"/>
    <n v="41263"/>
    <n v="42442"/>
    <n v="1178"/>
    <n v="868"/>
    <x v="1"/>
    <x v="2"/>
  </r>
  <r>
    <n v="20600"/>
    <n v="2"/>
    <s v="M20"/>
    <d v="2014-03-24T18:25:00"/>
    <d v="2014-03-24T18:30:01"/>
    <n v="74359"/>
    <n v="74917.732870000007"/>
    <n v="815"/>
    <n v="670"/>
    <x v="0"/>
    <x v="2"/>
  </r>
  <r>
    <n v="20700"/>
    <n v="2"/>
    <s v="M30"/>
    <d v="2014-03-24T20:23:00"/>
    <d v="2014-03-24T20:28:25"/>
    <n v="75137"/>
    <n v="74888.564719999995"/>
    <n v="60"/>
    <n v="180"/>
    <x v="0"/>
    <x v="3"/>
  </r>
  <r>
    <n v="20800"/>
    <n v="2"/>
    <s v="M40"/>
    <d v="2014-03-25T06:18:00"/>
    <d v="2014-03-25T06:22:08"/>
    <n v="48358"/>
    <n v="48670"/>
    <n v="310"/>
    <n v="342"/>
    <x v="1"/>
    <x v="1"/>
  </r>
  <r>
    <n v="20900"/>
    <n v="2"/>
    <s v="M20"/>
    <d v="2014-03-25T08:20:00"/>
    <d v="2014-03-25T08:23:26"/>
    <n v="73113"/>
    <n v="74045"/>
    <n v="930"/>
    <n v="362"/>
    <x v="1"/>
    <x v="2"/>
  </r>
  <r>
    <n v="21000"/>
    <n v="2"/>
    <s v="F10"/>
    <d v="2014-03-25T10:32:00"/>
    <d v="2014-03-25T10:35:11"/>
    <n v="82440"/>
    <n v="82968"/>
    <n v="530"/>
    <n v="593"/>
    <x v="1"/>
    <x v="0"/>
  </r>
  <r>
    <n v="21100"/>
    <n v="2"/>
    <s v="F10"/>
    <d v="2014-03-25T12:30:00"/>
    <d v="2014-03-25T12:34:18"/>
    <n v="83972"/>
    <n v="85376"/>
    <n v="1400"/>
    <n v="1010"/>
    <x v="1"/>
    <x v="0"/>
  </r>
  <r>
    <n v="21200"/>
    <n v="2"/>
    <s v="M40"/>
    <d v="2014-03-25T13:54:00"/>
    <d v="2014-03-25T13:57:27"/>
    <n v="61669"/>
    <n v="62382"/>
    <n v="709"/>
    <n v="903"/>
    <x v="1"/>
    <x v="1"/>
  </r>
  <r>
    <n v="21300"/>
    <n v="2"/>
    <s v="F30"/>
    <d v="2014-03-25T16:48:00"/>
    <d v="2014-03-25T16:52:24"/>
    <n v="56476"/>
    <n v="57128"/>
    <n v="650"/>
    <n v="270"/>
    <x v="1"/>
    <x v="3"/>
  </r>
  <r>
    <n v="21400"/>
    <n v="2"/>
    <s v="M20"/>
    <d v="2014-03-25T19:12:00"/>
    <d v="2014-03-25T19:17:21"/>
    <n v="67299"/>
    <n v="68041"/>
    <n v="740"/>
    <n v="972"/>
    <x v="1"/>
    <x v="2"/>
  </r>
  <r>
    <n v="21500"/>
    <n v="2"/>
    <s v="M40"/>
    <d v="2014-03-25T20:32:00"/>
    <d v="2014-03-25T20:36:27"/>
    <n v="56098"/>
    <n v="57394"/>
    <n v="1300"/>
    <n v="778"/>
    <x v="1"/>
    <x v="1"/>
  </r>
  <r>
    <n v="21600"/>
    <n v="2"/>
    <s v="F30"/>
    <d v="2014-03-26T05:36:00"/>
    <d v="2014-03-26T05:39:18"/>
    <n v="88857"/>
    <n v="88962"/>
    <n v="100"/>
    <n v="110"/>
    <x v="1"/>
    <x v="3"/>
  </r>
  <r>
    <n v="21700"/>
    <n v="2"/>
    <s v="M30"/>
    <d v="2014-03-26T08:24:00"/>
    <d v="2014-03-26T08:28:21"/>
    <n v="69107"/>
    <n v="69207"/>
    <n v="100"/>
    <n v="112"/>
    <x v="1"/>
    <x v="3"/>
  </r>
  <r>
    <n v="21800"/>
    <n v="2"/>
    <s v="F20"/>
    <d v="2014-03-26T10:52:00"/>
    <d v="2014-03-26T10:56:15"/>
    <n v="42108"/>
    <n v="44644"/>
    <n v="2535"/>
    <n v="1515"/>
    <x v="1"/>
    <x v="2"/>
  </r>
  <r>
    <n v="21900"/>
    <n v="2"/>
    <s v="M30"/>
    <d v="2014-03-26T12:29:00"/>
    <d v="2014-03-26T12:34:16"/>
    <n v="86990"/>
    <n v="88457"/>
    <n v="1470"/>
    <n v="762"/>
    <x v="1"/>
    <x v="3"/>
  </r>
  <r>
    <n v="22000"/>
    <n v="2"/>
    <s v="M30"/>
    <d v="2014-03-26T13:46:00"/>
    <d v="2014-03-26T13:50:04"/>
    <n v="80586"/>
    <n v="81316"/>
    <n v="730"/>
    <n v="390"/>
    <x v="1"/>
    <x v="3"/>
  </r>
  <r>
    <n v="22100"/>
    <n v="2"/>
    <s v="F20"/>
    <d v="2014-03-26T16:17:00"/>
    <d v="2014-03-26T16:20:24"/>
    <n v="61691"/>
    <n v="62029"/>
    <n v="340"/>
    <n v="482"/>
    <x v="1"/>
    <x v="2"/>
  </r>
  <r>
    <n v="22200"/>
    <n v="2"/>
    <s v="F30"/>
    <d v="2014-03-26T18:52:00"/>
    <d v="2014-03-26T18:55:30"/>
    <n v="74826"/>
    <n v="74824"/>
    <n v="0"/>
    <n v="0"/>
    <x v="1"/>
    <x v="3"/>
  </r>
  <r>
    <n v="22300"/>
    <n v="2"/>
    <s v="M30"/>
    <d v="2014-03-26T20:14:00"/>
    <d v="2014-03-26T20:16:29"/>
    <n v="42416"/>
    <n v="42419"/>
    <n v="0"/>
    <n v="0"/>
    <x v="1"/>
    <x v="3"/>
  </r>
  <r>
    <n v="22400"/>
    <n v="2"/>
    <s v="M20"/>
    <d v="2014-03-26T22:52:00"/>
    <d v="2014-03-26T22:56:02"/>
    <n v="51532"/>
    <n v="52743"/>
    <n v="1210"/>
    <n v="720"/>
    <x v="1"/>
    <x v="2"/>
  </r>
  <r>
    <n v="22500"/>
    <n v="2"/>
    <s v="F20"/>
    <d v="2014-03-27T08:02:00"/>
    <d v="2014-03-27T08:06:09"/>
    <n v="85489"/>
    <n v="86659"/>
    <n v="1174"/>
    <n v="706"/>
    <x v="1"/>
    <x v="2"/>
  </r>
  <r>
    <n v="22600"/>
    <n v="2"/>
    <s v="M50"/>
    <d v="2014-03-27T10:32:00"/>
    <d v="2014-03-27T10:36:16"/>
    <n v="65199"/>
    <n v="64956.079510000003"/>
    <n v="80"/>
    <n v="82"/>
    <x v="0"/>
    <x v="4"/>
  </r>
  <r>
    <n v="22700"/>
    <n v="2"/>
    <s v="F20"/>
    <d v="2014-03-27T12:20:00"/>
    <d v="2014-03-27T12:24:01"/>
    <n v="57805"/>
    <n v="58608"/>
    <n v="550"/>
    <n v="160"/>
    <x v="2"/>
    <x v="2"/>
  </r>
  <r>
    <n v="22800"/>
    <n v="2"/>
    <s v="M20"/>
    <d v="2014-03-27T13:32:00"/>
    <d v="2014-03-27T13:36:21"/>
    <n v="72180"/>
    <n v="73934"/>
    <n v="1760"/>
    <n v="944"/>
    <x v="1"/>
    <x v="2"/>
  </r>
  <r>
    <n v="22900"/>
    <n v="2"/>
    <s v="F50"/>
    <d v="2014-03-27T16:42:00"/>
    <d v="2014-03-27T16:46:14"/>
    <n v="46993"/>
    <n v="49043"/>
    <n v="2045"/>
    <n v="1497"/>
    <x v="1"/>
    <x v="4"/>
  </r>
  <r>
    <n v="23000"/>
    <n v="2"/>
    <s v="M30"/>
    <d v="2014-03-27T19:18:00"/>
    <d v="2014-03-27T19:22:01"/>
    <n v="85423"/>
    <n v="85625"/>
    <n v="200"/>
    <n v="220"/>
    <x v="1"/>
    <x v="3"/>
  </r>
  <r>
    <n v="23100"/>
    <n v="2"/>
    <s v="F20"/>
    <d v="2014-03-27T20:37:00"/>
    <d v="2014-03-27T20:41:18"/>
    <n v="46121"/>
    <n v="47169"/>
    <n v="1050"/>
    <n v="642"/>
    <x v="1"/>
    <x v="2"/>
  </r>
  <r>
    <n v="23200"/>
    <n v="2"/>
    <s v="M30"/>
    <d v="2014-03-28T06:00:00"/>
    <d v="2014-03-28T06:04:19"/>
    <n v="71658"/>
    <n v="74573"/>
    <n v="2917"/>
    <n v="1402"/>
    <x v="1"/>
    <x v="3"/>
  </r>
  <r>
    <n v="23300"/>
    <n v="2"/>
    <s v="M30"/>
    <d v="2014-03-28T08:29:00"/>
    <d v="2014-03-28T08:32:08"/>
    <n v="55994"/>
    <n v="56153"/>
    <n v="160"/>
    <n v="292"/>
    <x v="1"/>
    <x v="3"/>
  </r>
  <r>
    <n v="23400"/>
    <n v="2"/>
    <s v="F40"/>
    <d v="2014-03-28T10:34:00"/>
    <d v="2014-03-28T10:37:05"/>
    <n v="85106"/>
    <n v="85410"/>
    <n v="300"/>
    <n v="120"/>
    <x v="1"/>
    <x v="1"/>
  </r>
  <r>
    <n v="23500"/>
    <n v="2"/>
    <s v="M40"/>
    <d v="2014-03-28T12:20:00"/>
    <d v="2014-03-28T12:25:24"/>
    <n v="78722"/>
    <n v="79574.424920000005"/>
    <n v="1185"/>
    <n v="849"/>
    <x v="0"/>
    <x v="1"/>
  </r>
  <r>
    <n v="23600"/>
    <n v="2"/>
    <s v="F30"/>
    <d v="2014-03-28T12:57:00"/>
    <d v="2014-03-28T13:03:18"/>
    <n v="55034"/>
    <n v="56779"/>
    <n v="1745"/>
    <n v="1063"/>
    <x v="1"/>
    <x v="3"/>
  </r>
  <r>
    <n v="23700"/>
    <n v="2"/>
    <s v="F50"/>
    <d v="2014-03-28T15:40:00"/>
    <d v="2014-03-28T15:43:08"/>
    <n v="70532"/>
    <n v="71680"/>
    <n v="1152"/>
    <n v="1000"/>
    <x v="1"/>
    <x v="4"/>
  </r>
  <r>
    <n v="23800"/>
    <n v="2"/>
    <s v="F20"/>
    <d v="2014-03-28T18:36:00"/>
    <d v="2014-03-28T18:39:07"/>
    <n v="64772"/>
    <n v="65487"/>
    <n v="720"/>
    <n v="662"/>
    <x v="1"/>
    <x v="2"/>
  </r>
  <r>
    <n v="23900"/>
    <n v="2"/>
    <s v="M30"/>
    <d v="2014-03-28T20:21:00"/>
    <d v="2014-03-28T20:26:02"/>
    <n v="66344"/>
    <n v="66678"/>
    <n v="330"/>
    <n v="439"/>
    <x v="1"/>
    <x v="3"/>
  </r>
  <r>
    <n v="24000"/>
    <n v="2"/>
    <s v="F20"/>
    <d v="2014-03-29T00:42:00"/>
    <d v="2014-03-29T00:45:22"/>
    <n v="83713"/>
    <n v="85221"/>
    <n v="1510"/>
    <n v="772"/>
    <x v="1"/>
    <x v="2"/>
  </r>
  <r>
    <n v="24100"/>
    <n v="2"/>
    <s v="F10"/>
    <d v="2014-03-29T08:30:00"/>
    <d v="2014-03-29T08:40:07"/>
    <n v="88049"/>
    <n v="87458.415590000004"/>
    <n v="64"/>
    <n v="150"/>
    <x v="0"/>
    <x v="0"/>
  </r>
  <r>
    <n v="24200"/>
    <n v="2"/>
    <s v="F10"/>
    <d v="2014-03-29T11:09:00"/>
    <d v="2014-03-29T11:14:01"/>
    <n v="64374"/>
    <n v="65518"/>
    <n v="1150"/>
    <n v="830"/>
    <x v="1"/>
    <x v="0"/>
  </r>
  <r>
    <n v="24300"/>
    <n v="2"/>
    <s v="M20"/>
    <d v="2014-03-29T12:36:00"/>
    <d v="2014-03-29T12:40:06"/>
    <n v="43366"/>
    <n v="44155"/>
    <n v="790"/>
    <n v="898"/>
    <x v="1"/>
    <x v="2"/>
  </r>
  <r>
    <n v="24400"/>
    <n v="2"/>
    <s v="M50"/>
    <d v="2014-03-29T13:53:00"/>
    <d v="2014-03-29T13:58:19"/>
    <n v="48906"/>
    <n v="49292.927839999997"/>
    <n v="650"/>
    <n v="270"/>
    <x v="0"/>
    <x v="4"/>
  </r>
  <r>
    <n v="24500"/>
    <n v="2"/>
    <s v="M40"/>
    <d v="2014-03-29T15:14:00"/>
    <d v="2014-03-29T15:17:09"/>
    <n v="46721"/>
    <n v="47762"/>
    <n v="1040"/>
    <n v="755"/>
    <x v="1"/>
    <x v="1"/>
  </r>
  <r>
    <n v="24600"/>
    <n v="2"/>
    <s v="F10"/>
    <d v="2014-03-29T16:54:00"/>
    <d v="2014-03-29T17:00:11"/>
    <n v="85716"/>
    <n v="85939.895080000002"/>
    <n v="502"/>
    <n v="730"/>
    <x v="0"/>
    <x v="0"/>
  </r>
  <r>
    <n v="24700"/>
    <n v="2"/>
    <s v="M30"/>
    <d v="2014-03-29T18:26:00"/>
    <d v="2014-03-29T18:29:15"/>
    <n v="83794"/>
    <n v="84344"/>
    <n v="550"/>
    <n v="160"/>
    <x v="1"/>
    <x v="3"/>
  </r>
  <r>
    <n v="24800"/>
    <n v="2"/>
    <s v="F20"/>
    <d v="2014-03-29T19:48:00"/>
    <d v="2014-03-29T19:52:25"/>
    <n v="48966"/>
    <n v="49340"/>
    <n v="370"/>
    <n v="522"/>
    <x v="1"/>
    <x v="2"/>
  </r>
  <r>
    <n v="24900"/>
    <n v="2"/>
    <s v="M10"/>
    <d v="2014-03-29T21:32:00"/>
    <d v="2014-03-29T21:36:01"/>
    <n v="84792"/>
    <n v="85179"/>
    <n v="390"/>
    <n v="442"/>
    <x v="1"/>
    <x v="0"/>
  </r>
  <r>
    <n v="25000"/>
    <n v="2"/>
    <s v="M30"/>
    <d v="2014-03-30T06:26:00"/>
    <d v="2014-03-30T06:29:19"/>
    <n v="81232"/>
    <n v="81837"/>
    <n v="610"/>
    <n v="340"/>
    <x v="1"/>
    <x v="3"/>
  </r>
  <r>
    <n v="25100"/>
    <n v="2"/>
    <s v="F20"/>
    <d v="2014-03-30T09:31:00"/>
    <d v="2014-03-30T09:38:16"/>
    <n v="58280"/>
    <n v="60150.80659"/>
    <n v="2152"/>
    <n v="1210"/>
    <x v="0"/>
    <x v="2"/>
  </r>
  <r>
    <n v="25200"/>
    <n v="2"/>
    <s v="F10"/>
    <d v="2014-03-30T11:23:00"/>
    <d v="2014-03-30T11:27:29"/>
    <n v="45476"/>
    <n v="46573"/>
    <n v="1100"/>
    <n v="320"/>
    <x v="1"/>
    <x v="0"/>
  </r>
  <r>
    <n v="25300"/>
    <n v="2"/>
    <s v="M10"/>
    <d v="2014-03-30T12:36:00"/>
    <d v="2014-03-30T12:40:00"/>
    <n v="71616"/>
    <n v="73006"/>
    <n v="1390"/>
    <n v="589"/>
    <x v="1"/>
    <x v="0"/>
  </r>
  <r>
    <n v="25400"/>
    <n v="2"/>
    <s v="F20"/>
    <d v="2014-03-30T13:48:00"/>
    <d v="2014-03-30T13:52:20"/>
    <n v="55144"/>
    <n v="55696"/>
    <n v="550"/>
    <n v="160"/>
    <x v="1"/>
    <x v="2"/>
  </r>
  <r>
    <n v="25500"/>
    <n v="2"/>
    <s v="M10"/>
    <d v="2014-03-30T15:09:00"/>
    <d v="2014-03-30T15:13:06"/>
    <n v="52522"/>
    <n v="53503"/>
    <n v="980"/>
    <n v="577"/>
    <x v="1"/>
    <x v="0"/>
  </r>
  <r>
    <n v="25600"/>
    <n v="2"/>
    <s v="M20"/>
    <d v="2014-03-30T16:23:00"/>
    <d v="2014-03-30T16:28:13"/>
    <n v="42154"/>
    <n v="43314.03"/>
    <n v="1460"/>
    <n v="1092"/>
    <x v="0"/>
    <x v="2"/>
  </r>
  <r>
    <n v="25700"/>
    <n v="2"/>
    <s v="F40"/>
    <d v="2014-03-30T17:48:00"/>
    <d v="2014-03-30T17:51:26"/>
    <n v="65726"/>
    <n v="66985"/>
    <n v="1257"/>
    <n v="1132"/>
    <x v="1"/>
    <x v="1"/>
  </r>
  <r>
    <n v="25800"/>
    <n v="2"/>
    <s v="M10"/>
    <d v="2014-03-30T19:19:00"/>
    <d v="2014-03-30T19:24:28"/>
    <n v="69530"/>
    <n v="70661"/>
    <n v="1130"/>
    <n v="705"/>
    <x v="1"/>
    <x v="0"/>
  </r>
  <r>
    <n v="25900"/>
    <n v="2"/>
    <s v="M10"/>
    <d v="2014-03-30T21:02:00"/>
    <d v="2014-03-30T21:07:25"/>
    <n v="40566"/>
    <n v="41972"/>
    <n v="1405"/>
    <n v="1079"/>
    <x v="1"/>
    <x v="0"/>
  </r>
  <r>
    <n v="26000"/>
    <n v="2"/>
    <s v="M40"/>
    <d v="2014-03-31T06:24:00"/>
    <d v="2014-03-31T06:27:13"/>
    <n v="79309"/>
    <n v="80864"/>
    <n v="1555"/>
    <n v="983"/>
    <x v="1"/>
    <x v="1"/>
  </r>
  <r>
    <n v="26100"/>
    <n v="2"/>
    <s v="M30"/>
    <d v="2014-03-31T08:28:00"/>
    <d v="2014-03-31T08:31:21"/>
    <n v="54309"/>
    <n v="55343"/>
    <n v="1032"/>
    <n v="1280"/>
    <x v="1"/>
    <x v="3"/>
  </r>
  <r>
    <n v="26200"/>
    <n v="2"/>
    <s v="F10"/>
    <d v="2014-03-31T10:38:00"/>
    <d v="2014-03-31T10:41:11"/>
    <n v="69516"/>
    <n v="70367"/>
    <n v="850"/>
    <n v="280"/>
    <x v="1"/>
    <x v="0"/>
  </r>
  <r>
    <n v="26300"/>
    <n v="2"/>
    <s v="M30"/>
    <d v="2014-03-31T12:22:00"/>
    <d v="2014-03-31T12:26:22"/>
    <n v="41937"/>
    <n v="42932"/>
    <n v="930"/>
    <n v="380"/>
    <x v="2"/>
    <x v="3"/>
  </r>
  <r>
    <n v="26400"/>
    <n v="2"/>
    <s v="M40"/>
    <d v="2014-03-31T14:08:00"/>
    <d v="2014-03-31T14:12:30"/>
    <n v="85394"/>
    <n v="85822"/>
    <n v="425"/>
    <n v="560"/>
    <x v="1"/>
    <x v="1"/>
  </r>
  <r>
    <n v="26500"/>
    <n v="2"/>
    <s v="M30"/>
    <d v="2014-03-31T16:50:00"/>
    <d v="2014-03-31T16:53:03"/>
    <n v="73226"/>
    <n v="73286"/>
    <n v="60"/>
    <n v="47"/>
    <x v="1"/>
    <x v="3"/>
  </r>
  <r>
    <n v="26600"/>
    <n v="2"/>
    <s v="M30"/>
    <d v="2014-03-31T19:13:00"/>
    <d v="2014-03-31T19:17:28"/>
    <n v="85082"/>
    <n v="85645"/>
    <n v="562"/>
    <n v="718"/>
    <x v="1"/>
    <x v="3"/>
  </r>
  <r>
    <n v="26700"/>
    <n v="2"/>
    <s v="M40"/>
    <d v="2014-03-31T20:50:00"/>
    <d v="2014-03-31T20:53:03"/>
    <n v="61858"/>
    <n v="63504"/>
    <n v="1650"/>
    <n v="1130"/>
    <x v="1"/>
    <x v="1"/>
  </r>
  <r>
    <n v="26800"/>
    <n v="2"/>
    <s v="M40"/>
    <d v="2014-04-01T06:37:00"/>
    <d v="2014-04-01T06:41:22"/>
    <n v="79056"/>
    <n v="80568"/>
    <n v="1517"/>
    <n v="960"/>
    <x v="1"/>
    <x v="1"/>
  </r>
  <r>
    <n v="26900"/>
    <n v="2"/>
    <s v="M50"/>
    <d v="2014-04-01T08:49:00"/>
    <d v="2014-04-01T08:53:11"/>
    <n v="49542"/>
    <n v="49796"/>
    <n v="252"/>
    <n v="430"/>
    <x v="1"/>
    <x v="4"/>
  </r>
  <r>
    <n v="27000"/>
    <n v="2"/>
    <s v="F20"/>
    <d v="2014-04-01T11:13:00"/>
    <d v="2014-04-01T11:18:08"/>
    <n v="80008"/>
    <n v="81256"/>
    <n v="1250"/>
    <n v="1270"/>
    <x v="1"/>
    <x v="2"/>
  </r>
  <r>
    <n v="27100"/>
    <n v="2"/>
    <s v="F30"/>
    <d v="2014-04-01T12:33:00"/>
    <d v="2014-04-01T12:39:18"/>
    <n v="62061"/>
    <n v="62056"/>
    <n v="0"/>
    <n v="0"/>
    <x v="1"/>
    <x v="3"/>
  </r>
  <r>
    <n v="27200"/>
    <n v="2"/>
    <s v="F30"/>
    <d v="2014-04-01T14:08:00"/>
    <d v="2014-04-01T14:12:06"/>
    <n v="86438"/>
    <n v="86646"/>
    <n v="205"/>
    <n v="380"/>
    <x v="1"/>
    <x v="3"/>
  </r>
  <r>
    <n v="27300"/>
    <n v="2"/>
    <s v="M40"/>
    <d v="2014-04-01T16:34:00"/>
    <d v="2014-04-01T16:37:05"/>
    <n v="81070"/>
    <n v="81383"/>
    <n v="315"/>
    <n v="208"/>
    <x v="1"/>
    <x v="1"/>
  </r>
  <r>
    <n v="27400"/>
    <n v="2"/>
    <s v="F30"/>
    <d v="2014-04-01T19:16:00"/>
    <d v="2014-04-01T19:20:02"/>
    <n v="50461"/>
    <n v="51192"/>
    <n v="734"/>
    <n v="550"/>
    <x v="1"/>
    <x v="3"/>
  </r>
  <r>
    <n v="27500"/>
    <n v="2"/>
    <s v="F20"/>
    <d v="2014-04-01T20:39:00"/>
    <d v="2014-04-01T20:43:25"/>
    <n v="54872"/>
    <n v="56298"/>
    <n v="1420"/>
    <n v="987"/>
    <x v="1"/>
    <x v="2"/>
  </r>
  <r>
    <n v="27600"/>
    <n v="2"/>
    <s v="M20"/>
    <d v="2014-04-02T06:00:00"/>
    <d v="2014-04-02T06:04:13"/>
    <n v="45305"/>
    <n v="45648"/>
    <n v="340"/>
    <n v="387"/>
    <x v="1"/>
    <x v="2"/>
  </r>
  <r>
    <n v="27700"/>
    <n v="2"/>
    <s v="F30"/>
    <d v="2014-04-02T08:25:00"/>
    <d v="2014-04-02T08:29:07"/>
    <n v="80278"/>
    <n v="81658"/>
    <n v="1380"/>
    <n v="660"/>
    <x v="1"/>
    <x v="3"/>
  </r>
  <r>
    <n v="27800"/>
    <n v="2"/>
    <s v="M50"/>
    <d v="2014-04-02T11:06:00"/>
    <d v="2014-04-02T11:09:23"/>
    <n v="54009"/>
    <n v="54736"/>
    <n v="730"/>
    <n v="390"/>
    <x v="1"/>
    <x v="4"/>
  </r>
  <r>
    <n v="27900"/>
    <n v="2"/>
    <s v="F20"/>
    <d v="2014-04-02T12:30:00"/>
    <d v="2014-04-02T12:34:27"/>
    <n v="87302"/>
    <n v="88062"/>
    <n v="760"/>
    <n v="415"/>
    <x v="1"/>
    <x v="2"/>
  </r>
  <r>
    <n v="28000"/>
    <n v="2"/>
    <s v="M30"/>
    <d v="2014-04-02T14:01:00"/>
    <d v="2014-04-02T14:04:02"/>
    <n v="49231"/>
    <n v="50212"/>
    <n v="979"/>
    <n v="530"/>
    <x v="1"/>
    <x v="3"/>
  </r>
  <r>
    <n v="28100"/>
    <n v="2"/>
    <s v="F30"/>
    <d v="2014-04-02T16:19:00"/>
    <d v="2014-04-02T16:23:13"/>
    <n v="83942"/>
    <n v="85140"/>
    <n v="1200"/>
    <n v="870"/>
    <x v="1"/>
    <x v="3"/>
  </r>
  <r>
    <n v="28200"/>
    <n v="2"/>
    <s v="F10"/>
    <d v="2014-04-02T19:03:00"/>
    <d v="2014-04-02T19:07:25"/>
    <n v="42955"/>
    <n v="44879"/>
    <n v="1925"/>
    <n v="1292"/>
    <x v="1"/>
    <x v="0"/>
  </r>
  <r>
    <n v="28300"/>
    <n v="2"/>
    <s v="M30"/>
    <d v="2014-04-02T20:28:00"/>
    <d v="2014-04-02T20:32:24"/>
    <n v="49184"/>
    <n v="49987"/>
    <n v="804"/>
    <n v="602"/>
    <x v="1"/>
    <x v="3"/>
  </r>
  <r>
    <n v="28400"/>
    <n v="2"/>
    <s v="F30"/>
    <d v="2014-04-03T00:35:00"/>
    <d v="2014-04-03T00:43:16"/>
    <n v="67334"/>
    <n v="68148.220119999998"/>
    <n v="1352"/>
    <n v="750"/>
    <x v="0"/>
    <x v="3"/>
  </r>
  <r>
    <n v="28500"/>
    <n v="2"/>
    <s v="F20"/>
    <d v="2014-04-03T08:12:00"/>
    <d v="2014-04-03T08:16:12"/>
    <n v="57726"/>
    <n v="58139"/>
    <n v="416"/>
    <n v="692"/>
    <x v="1"/>
    <x v="2"/>
  </r>
  <r>
    <n v="28600"/>
    <n v="2"/>
    <s v="M30"/>
    <d v="2014-04-03T10:27:00"/>
    <d v="2014-04-03T10:31:12"/>
    <n v="59741"/>
    <n v="59924"/>
    <n v="180"/>
    <n v="210"/>
    <x v="1"/>
    <x v="3"/>
  </r>
  <r>
    <n v="28700"/>
    <n v="2"/>
    <s v="F50"/>
    <d v="2014-04-03T12:17:00"/>
    <d v="2014-04-03T12:21:17"/>
    <n v="77640"/>
    <n v="77952"/>
    <n v="315"/>
    <n v="208"/>
    <x v="1"/>
    <x v="4"/>
  </r>
  <r>
    <n v="28800"/>
    <n v="2"/>
    <s v="F30"/>
    <d v="2014-04-03T12:53:00"/>
    <d v="2014-04-03T13:00:01"/>
    <n v="89038"/>
    <n v="89965.936650000003"/>
    <n v="1250"/>
    <n v="1108"/>
    <x v="0"/>
    <x v="3"/>
  </r>
  <r>
    <n v="28900"/>
    <n v="2"/>
    <s v="M40"/>
    <d v="2014-04-03T15:52:00"/>
    <d v="2014-04-03T15:56:25"/>
    <n v="76686"/>
    <n v="77561"/>
    <n v="876"/>
    <n v="1187"/>
    <x v="1"/>
    <x v="1"/>
  </r>
  <r>
    <n v="29000"/>
    <n v="2"/>
    <s v="F40"/>
    <d v="2014-04-03T17:51:00"/>
    <d v="2014-04-03T17:55:21"/>
    <n v="66774"/>
    <n v="67423"/>
    <n v="650"/>
    <n v="270"/>
    <x v="1"/>
    <x v="1"/>
  </r>
  <r>
    <n v="29100"/>
    <n v="2"/>
    <s v="M10"/>
    <d v="2014-04-03T19:52:00"/>
    <d v="2014-04-03T19:57:22"/>
    <n v="55885"/>
    <n v="57403"/>
    <n v="1520"/>
    <n v="1526"/>
    <x v="1"/>
    <x v="0"/>
  </r>
  <r>
    <n v="29200"/>
    <n v="2"/>
    <s v="F40"/>
    <d v="2014-04-03T21:08:00"/>
    <d v="2014-04-03T21:12:07"/>
    <n v="57909"/>
    <n v="58706"/>
    <n v="800"/>
    <n v="460"/>
    <x v="1"/>
    <x v="1"/>
  </r>
  <r>
    <n v="29300"/>
    <n v="2"/>
    <s v="M30"/>
    <d v="2014-04-04T06:49:00"/>
    <d v="2014-04-04T06:54:04"/>
    <n v="67207"/>
    <n v="67713.705170000001"/>
    <n v="790"/>
    <n v="570"/>
    <x v="0"/>
    <x v="3"/>
  </r>
  <r>
    <n v="29400"/>
    <n v="2"/>
    <s v="F30"/>
    <d v="2014-04-04T08:51:00"/>
    <d v="2014-04-04T08:54:01"/>
    <n v="44290"/>
    <n v="45190"/>
    <n v="900"/>
    <n v="378"/>
    <x v="1"/>
    <x v="3"/>
  </r>
  <r>
    <n v="29500"/>
    <n v="2"/>
    <s v="M50"/>
    <d v="2014-04-04T11:29:00"/>
    <d v="2014-04-04T11:32:22"/>
    <n v="62636"/>
    <n v="63999"/>
    <n v="1360"/>
    <n v="660"/>
    <x v="1"/>
    <x v="4"/>
  </r>
  <r>
    <n v="29600"/>
    <n v="2"/>
    <s v="M40"/>
    <d v="2014-04-04T12:35:00"/>
    <d v="2014-04-04T12:40:14"/>
    <n v="78374"/>
    <n v="79231.761719999995"/>
    <n v="1217"/>
    <n v="1060"/>
    <x v="0"/>
    <x v="1"/>
  </r>
  <r>
    <n v="29700"/>
    <n v="2"/>
    <s v="M30"/>
    <d v="2014-04-04T14:20:00"/>
    <d v="2014-04-04T14:24:19"/>
    <n v="75778"/>
    <n v="76254"/>
    <n v="480"/>
    <n v="330"/>
    <x v="1"/>
    <x v="3"/>
  </r>
  <r>
    <n v="29800"/>
    <n v="2"/>
    <s v="M40"/>
    <d v="2014-04-04T17:13:00"/>
    <d v="2014-04-04T17:17:01"/>
    <n v="83325"/>
    <n v="84231"/>
    <n v="910"/>
    <n v="494"/>
    <x v="1"/>
    <x v="1"/>
  </r>
  <r>
    <n v="29900"/>
    <n v="2"/>
    <s v="M40"/>
    <d v="2014-04-04T19:26:00"/>
    <d v="2014-04-04T19:30:23"/>
    <n v="49231"/>
    <n v="50900"/>
    <n v="1670"/>
    <n v="1198"/>
    <x v="1"/>
    <x v="1"/>
  </r>
  <r>
    <n v="30000"/>
    <n v="2"/>
    <s v="F20"/>
    <d v="2014-04-04T21:02:00"/>
    <d v="2014-04-04T21:06:07"/>
    <n v="53983"/>
    <n v="55190"/>
    <n v="1145"/>
    <n v="860"/>
    <x v="2"/>
    <x v="2"/>
  </r>
  <r>
    <n v="30100"/>
    <n v="2"/>
    <s v="F10"/>
    <d v="2014-04-05T06:09:00"/>
    <d v="2014-04-05T06:13:01"/>
    <n v="47386"/>
    <n v="48499"/>
    <n v="1110"/>
    <n v="682"/>
    <x v="1"/>
    <x v="0"/>
  </r>
  <r>
    <n v="30200"/>
    <n v="2"/>
    <s v="M10"/>
    <d v="2014-04-05T09:36:00"/>
    <d v="2014-04-05T09:40:23"/>
    <n v="60439"/>
    <n v="61571"/>
    <n v="1130"/>
    <n v="803"/>
    <x v="1"/>
    <x v="0"/>
  </r>
  <r>
    <n v="30300"/>
    <n v="2"/>
    <s v="F30"/>
    <d v="2014-04-05T11:44:00"/>
    <d v="2014-04-05T11:47:21"/>
    <n v="78616"/>
    <n v="78868"/>
    <n v="250"/>
    <n v="300"/>
    <x v="1"/>
    <x v="3"/>
  </r>
  <r>
    <n v="30400"/>
    <n v="2"/>
    <s v="M20"/>
    <d v="2014-04-05T12:46:00"/>
    <d v="2014-04-05T12:52:01"/>
    <n v="72922"/>
    <n v="75000"/>
    <n v="2080"/>
    <n v="1536"/>
    <x v="1"/>
    <x v="2"/>
  </r>
  <r>
    <n v="30500"/>
    <n v="2"/>
    <s v="M20"/>
    <d v="2014-04-05T13:56:00"/>
    <d v="2014-04-05T13:59:17"/>
    <n v="55568"/>
    <n v="55633"/>
    <n v="60"/>
    <n v="120"/>
    <x v="1"/>
    <x v="2"/>
  </r>
  <r>
    <n v="30600"/>
    <n v="2"/>
    <s v="M10"/>
    <d v="2014-04-05T15:08:00"/>
    <d v="2014-04-05T15:11:03"/>
    <n v="59810"/>
    <n v="60632"/>
    <n v="824"/>
    <n v="565"/>
    <x v="1"/>
    <x v="0"/>
  </r>
  <r>
    <n v="30700"/>
    <n v="2"/>
    <s v="F30"/>
    <d v="2014-04-05T16:27:00"/>
    <d v="2014-04-05T16:40:19"/>
    <n v="70708"/>
    <n v="70203.306840000005"/>
    <n v="130"/>
    <n v="112"/>
    <x v="0"/>
    <x v="3"/>
  </r>
  <r>
    <n v="30800"/>
    <n v="2"/>
    <s v="F50"/>
    <d v="2014-04-05T17:45:00"/>
    <d v="2014-04-05T17:49:24"/>
    <n v="84262"/>
    <n v="84916"/>
    <n v="654"/>
    <n v="930"/>
    <x v="1"/>
    <x v="4"/>
  </r>
  <r>
    <n v="30900"/>
    <n v="2"/>
    <s v="M20"/>
    <d v="2014-04-05T18:57:00"/>
    <d v="2014-04-05T19:02:17"/>
    <n v="42465"/>
    <n v="44087"/>
    <n v="1625"/>
    <n v="866"/>
    <x v="1"/>
    <x v="2"/>
  </r>
  <r>
    <n v="31000"/>
    <n v="2"/>
    <s v="F20"/>
    <d v="2014-04-05T20:26:00"/>
    <d v="2014-04-05T20:29:16"/>
    <n v="85173"/>
    <n v="85974"/>
    <n v="800"/>
    <n v="1030"/>
    <x v="1"/>
    <x v="2"/>
  </r>
  <r>
    <n v="31100"/>
    <n v="2"/>
    <s v="F20"/>
    <d v="2014-04-06T01:32:00"/>
    <d v="2014-04-06T01:42:30"/>
    <n v="60262"/>
    <n v="60289.030250000003"/>
    <n v="610"/>
    <n v="280"/>
    <x v="0"/>
    <x v="2"/>
  </r>
  <r>
    <n v="31200"/>
    <n v="2"/>
    <s v="F50"/>
    <d v="2014-04-06T09:16:00"/>
    <d v="2014-04-06T09:20:00"/>
    <n v="82866"/>
    <n v="84217"/>
    <n v="1350"/>
    <n v="428"/>
    <x v="1"/>
    <x v="4"/>
  </r>
  <r>
    <n v="31300"/>
    <n v="2"/>
    <s v="F10"/>
    <d v="2014-04-06T11:32:00"/>
    <d v="2014-04-06T11:36:09"/>
    <n v="54472"/>
    <n v="55461"/>
    <n v="990"/>
    <n v="470"/>
    <x v="1"/>
    <x v="0"/>
  </r>
  <r>
    <n v="31400"/>
    <n v="2"/>
    <s v="F30"/>
    <d v="2014-04-06T12:55:00"/>
    <d v="2014-04-06T12:58:01"/>
    <n v="62357"/>
    <n v="62456"/>
    <n v="100"/>
    <n v="110"/>
    <x v="1"/>
    <x v="3"/>
  </r>
  <r>
    <n v="31500"/>
    <n v="2"/>
    <s v="M30"/>
    <d v="2014-04-06T13:57:00"/>
    <d v="2014-04-06T14:00:24"/>
    <n v="86736"/>
    <n v="86971"/>
    <n v="230"/>
    <n v="222"/>
    <x v="1"/>
    <x v="3"/>
  </r>
  <r>
    <n v="31600"/>
    <n v="2"/>
    <s v="M30"/>
    <d v="2014-04-06T15:09:00"/>
    <d v="2014-04-06T15:13:22"/>
    <n v="57640"/>
    <n v="58498"/>
    <n v="860"/>
    <n v="448"/>
    <x v="1"/>
    <x v="3"/>
  </r>
  <r>
    <n v="31700"/>
    <n v="2"/>
    <s v="F30"/>
    <d v="2014-04-06T16:08:00"/>
    <d v="2014-04-06T16:12:23"/>
    <n v="77753"/>
    <n v="78849"/>
    <n v="1100"/>
    <n v="720"/>
    <x v="1"/>
    <x v="3"/>
  </r>
  <r>
    <n v="31800"/>
    <n v="2"/>
    <s v="M20"/>
    <d v="2014-04-06T17:37:00"/>
    <d v="2014-04-06T17:42:14"/>
    <n v="64079"/>
    <n v="64841.534760000002"/>
    <n v="1060"/>
    <n v="790"/>
    <x v="0"/>
    <x v="2"/>
  </r>
  <r>
    <n v="31900"/>
    <n v="2"/>
    <s v="F50"/>
    <d v="2014-04-06T19:01:00"/>
    <d v="2014-04-06T19:05:09"/>
    <n v="84564"/>
    <n v="84665"/>
    <n v="100"/>
    <n v="110"/>
    <x v="1"/>
    <x v="4"/>
  </r>
  <r>
    <n v="32000"/>
    <n v="2"/>
    <s v="M30"/>
    <d v="2014-04-06T20:36:00"/>
    <d v="2014-04-06T20:38:25"/>
    <n v="69269"/>
    <n v="69270"/>
    <n v="0"/>
    <n v="0"/>
    <x v="1"/>
    <x v="3"/>
  </r>
  <r>
    <n v="32100"/>
    <n v="2"/>
    <s v="M20"/>
    <d v="2014-04-07T06:04:00"/>
    <d v="2014-04-07T06:07:15"/>
    <n v="42603"/>
    <n v="44451"/>
    <n v="1600"/>
    <n v="820"/>
    <x v="2"/>
    <x v="2"/>
  </r>
  <r>
    <n v="32200"/>
    <n v="2"/>
    <s v="M10"/>
    <d v="2014-04-07T08:40:00"/>
    <d v="2014-04-07T08:44:22"/>
    <n v="60547"/>
    <n v="61546"/>
    <n v="999"/>
    <n v="1174"/>
    <x v="1"/>
    <x v="0"/>
  </r>
  <r>
    <n v="32300"/>
    <n v="2"/>
    <s v="M40"/>
    <d v="2014-04-07T11:04:00"/>
    <d v="2014-04-07T11:08:26"/>
    <n v="50183"/>
    <n v="50501"/>
    <n v="320"/>
    <n v="520"/>
    <x v="1"/>
    <x v="1"/>
  </r>
  <r>
    <n v="32400"/>
    <n v="2"/>
    <s v="M50"/>
    <d v="2014-04-07T12:29:00"/>
    <d v="2014-04-07T12:32:12"/>
    <n v="58161"/>
    <n v="58772"/>
    <n v="614"/>
    <n v="310"/>
    <x v="1"/>
    <x v="4"/>
  </r>
  <r>
    <n v="32500"/>
    <n v="2"/>
    <s v="M30"/>
    <d v="2014-04-07T13:35:00"/>
    <d v="2014-04-07T13:39:21"/>
    <n v="45224"/>
    <n v="47027"/>
    <n v="1802"/>
    <n v="1230"/>
    <x v="1"/>
    <x v="3"/>
  </r>
  <r>
    <n v="32600"/>
    <n v="2"/>
    <s v="M30"/>
    <d v="2014-04-07T16:08:00"/>
    <d v="2014-04-07T16:11:30"/>
    <n v="54152"/>
    <n v="55348"/>
    <n v="1200"/>
    <n v="650"/>
    <x v="1"/>
    <x v="3"/>
  </r>
  <r>
    <n v="32700"/>
    <n v="2"/>
    <s v="M20"/>
    <d v="2014-04-07T19:21:00"/>
    <d v="2014-04-07T19:25:09"/>
    <n v="56085"/>
    <n v="59209"/>
    <n v="3130"/>
    <n v="1890"/>
    <x v="1"/>
    <x v="2"/>
  </r>
  <r>
    <n v="32800"/>
    <n v="2"/>
    <s v="F20"/>
    <d v="2014-04-07T20:45:00"/>
    <d v="2014-04-07T20:49:18"/>
    <n v="41327"/>
    <n v="42798"/>
    <n v="1470"/>
    <n v="728"/>
    <x v="1"/>
    <x v="2"/>
  </r>
  <r>
    <n v="32900"/>
    <n v="2"/>
    <s v="F30"/>
    <d v="2014-04-08T06:32:00"/>
    <d v="2014-04-08T06:36:30"/>
    <n v="50176"/>
    <n v="51473"/>
    <n v="1300"/>
    <n v="542"/>
    <x v="1"/>
    <x v="3"/>
  </r>
  <r>
    <n v="33000"/>
    <n v="2"/>
    <s v="F10"/>
    <d v="2014-04-08T08:54:00"/>
    <d v="2014-04-08T08:58:25"/>
    <n v="45860"/>
    <n v="47088"/>
    <n v="1225"/>
    <n v="860"/>
    <x v="1"/>
    <x v="0"/>
  </r>
  <r>
    <n v="33100"/>
    <n v="2"/>
    <s v="F30"/>
    <d v="2014-04-08T11:42:00"/>
    <d v="2014-04-08T11:45:13"/>
    <n v="87982"/>
    <n v="88042"/>
    <n v="64"/>
    <n v="150"/>
    <x v="1"/>
    <x v="3"/>
  </r>
  <r>
    <n v="33200"/>
    <n v="2"/>
    <s v="M20"/>
    <d v="2014-04-08T12:37:00"/>
    <d v="2014-04-08T12:43:28"/>
    <n v="46768"/>
    <n v="47643"/>
    <n v="810"/>
    <n v="384"/>
    <x v="2"/>
    <x v="2"/>
  </r>
  <r>
    <n v="33300"/>
    <n v="2"/>
    <s v="F30"/>
    <d v="2014-04-08T14:00:00"/>
    <d v="2014-04-08T14:04:07"/>
    <n v="71901"/>
    <n v="73684"/>
    <n v="1780"/>
    <n v="1108"/>
    <x v="1"/>
    <x v="3"/>
  </r>
  <r>
    <n v="33400"/>
    <n v="2"/>
    <s v="F10"/>
    <d v="2014-04-08T16:42:00"/>
    <d v="2014-04-08T16:45:15"/>
    <n v="42320"/>
    <n v="43785"/>
    <n v="1465"/>
    <n v="540"/>
    <x v="1"/>
    <x v="0"/>
  </r>
  <r>
    <n v="33500"/>
    <n v="2"/>
    <s v="F50"/>
    <d v="2014-04-08T19:11:00"/>
    <d v="2014-04-08T19:14:14"/>
    <n v="82933"/>
    <n v="83999"/>
    <n v="1065"/>
    <n v="710"/>
    <x v="1"/>
    <x v="4"/>
  </r>
  <r>
    <n v="33600"/>
    <n v="2"/>
    <s v="F10"/>
    <d v="2014-04-08T20:35:00"/>
    <d v="2014-04-08T20:38:26"/>
    <n v="62891"/>
    <n v="63789"/>
    <n v="900"/>
    <n v="792"/>
    <x v="1"/>
    <x v="0"/>
  </r>
  <r>
    <n v="33700"/>
    <n v="2"/>
    <s v="F10"/>
    <d v="2014-04-09T01:13:00"/>
    <d v="2014-04-09T01:17:06"/>
    <n v="53583"/>
    <n v="54231"/>
    <n v="645"/>
    <n v="682"/>
    <x v="1"/>
    <x v="0"/>
  </r>
  <r>
    <n v="33800"/>
    <n v="2"/>
    <s v="F40"/>
    <d v="2014-04-09T08:17:00"/>
    <d v="2014-04-09T08:21:19"/>
    <n v="56188"/>
    <n v="57384"/>
    <n v="1200"/>
    <n v="430"/>
    <x v="1"/>
    <x v="1"/>
  </r>
  <r>
    <n v="33900"/>
    <n v="2"/>
    <s v="F30"/>
    <d v="2014-04-09T10:04:00"/>
    <d v="2014-04-09T10:07:27"/>
    <n v="79009"/>
    <n v="81045"/>
    <n v="2030"/>
    <n v="700"/>
    <x v="1"/>
    <x v="3"/>
  </r>
  <r>
    <n v="34000"/>
    <n v="2"/>
    <s v="F40"/>
    <d v="2014-04-09T12:06:00"/>
    <d v="2014-04-09T12:10:30"/>
    <n v="66647"/>
    <n v="67724"/>
    <n v="1080"/>
    <n v="822"/>
    <x v="1"/>
    <x v="1"/>
  </r>
  <r>
    <n v="34100"/>
    <n v="2"/>
    <s v="M20"/>
    <d v="2014-04-09T12:58:00"/>
    <d v="2014-04-09T13:02:08"/>
    <n v="87225"/>
    <n v="87966"/>
    <n v="740"/>
    <n v="597"/>
    <x v="1"/>
    <x v="2"/>
  </r>
  <r>
    <n v="34200"/>
    <n v="2"/>
    <s v="M20"/>
    <d v="2014-04-09T15:35:00"/>
    <d v="2014-04-09T15:40:24"/>
    <n v="45563"/>
    <n v="48070"/>
    <n v="2510"/>
    <n v="1075"/>
    <x v="1"/>
    <x v="2"/>
  </r>
  <r>
    <n v="34300"/>
    <n v="2"/>
    <s v="F20"/>
    <d v="2014-04-09T18:33:00"/>
    <d v="2014-04-09T18:36:27"/>
    <n v="61934"/>
    <n v="61932"/>
    <n v="0"/>
    <n v="0"/>
    <x v="1"/>
    <x v="2"/>
  </r>
  <r>
    <n v="34400"/>
    <n v="2"/>
    <s v="M30"/>
    <d v="2014-04-09T20:03:00"/>
    <d v="2014-04-09T20:07:30"/>
    <n v="55841"/>
    <n v="56480"/>
    <n v="640"/>
    <n v="624"/>
    <x v="1"/>
    <x v="3"/>
  </r>
  <r>
    <n v="34500"/>
    <n v="2"/>
    <s v="F50"/>
    <d v="2014-04-09T21:46:00"/>
    <d v="2014-04-09T21:50:30"/>
    <n v="52139"/>
    <n v="52917"/>
    <n v="780"/>
    <n v="750"/>
    <x v="1"/>
    <x v="4"/>
  </r>
  <r>
    <n v="34600"/>
    <n v="2"/>
    <s v="M40"/>
    <d v="2014-04-10T07:36:00"/>
    <d v="2014-04-10T07:39:14"/>
    <n v="51273"/>
    <n v="52269"/>
    <n v="1000"/>
    <n v="488"/>
    <x v="1"/>
    <x v="1"/>
  </r>
  <r>
    <n v="34700"/>
    <n v="2"/>
    <s v="M20"/>
    <d v="2014-04-10T09:13:00"/>
    <d v="2014-04-10T09:17:13"/>
    <n v="72992"/>
    <n v="74481"/>
    <n v="1490"/>
    <n v="656"/>
    <x v="1"/>
    <x v="2"/>
  </r>
  <r>
    <n v="34800"/>
    <n v="2"/>
    <s v="F30"/>
    <d v="2014-04-10T11:46:00"/>
    <d v="2014-04-10T11:49:21"/>
    <n v="81528"/>
    <n v="81742"/>
    <n v="210"/>
    <n v="255"/>
    <x v="1"/>
    <x v="3"/>
  </r>
  <r>
    <n v="34900"/>
    <n v="2"/>
    <s v="F30"/>
    <d v="2014-04-10T12:47:00"/>
    <d v="2014-04-10T12:51:26"/>
    <n v="57997"/>
    <n v="58544"/>
    <n v="550"/>
    <n v="160"/>
    <x v="1"/>
    <x v="3"/>
  </r>
  <r>
    <n v="35000"/>
    <n v="2"/>
    <s v="M30"/>
    <d v="2014-04-10T14:38:00"/>
    <d v="2014-04-10T14:41:23"/>
    <n v="50029"/>
    <n v="50383"/>
    <n v="352"/>
    <n v="540"/>
    <x v="1"/>
    <x v="3"/>
  </r>
  <r>
    <n v="35100"/>
    <n v="2"/>
    <s v="M30"/>
    <d v="2014-04-10T17:22:00"/>
    <d v="2014-04-10T17:26:01"/>
    <n v="89998"/>
    <n v="91157"/>
    <n v="1160"/>
    <n v="500"/>
    <x v="1"/>
    <x v="3"/>
  </r>
  <r>
    <n v="35200"/>
    <n v="2"/>
    <s v="M30"/>
    <d v="2014-04-10T19:45:00"/>
    <d v="2014-04-10T19:48:10"/>
    <n v="65735"/>
    <n v="66285"/>
    <n v="550"/>
    <n v="160"/>
    <x v="1"/>
    <x v="3"/>
  </r>
  <r>
    <n v="35300"/>
    <n v="2"/>
    <s v="M40"/>
    <d v="2014-04-10T21:12:00"/>
    <d v="2014-04-10T21:17:30"/>
    <n v="88231"/>
    <n v="88958"/>
    <n v="730"/>
    <n v="481"/>
    <x v="1"/>
    <x v="1"/>
  </r>
  <r>
    <n v="35400"/>
    <n v="2"/>
    <s v="M30"/>
    <d v="2014-04-11T06:46:00"/>
    <d v="2014-04-11T06:50:13"/>
    <n v="88381"/>
    <n v="88657"/>
    <n v="275"/>
    <n v="312"/>
    <x v="1"/>
    <x v="3"/>
  </r>
  <r>
    <n v="35500"/>
    <n v="2"/>
    <s v="M20"/>
    <d v="2014-04-11T08:52:00"/>
    <d v="2014-04-11T08:55:01"/>
    <n v="59400"/>
    <n v="60603"/>
    <n v="1210"/>
    <n v="822"/>
    <x v="1"/>
    <x v="2"/>
  </r>
  <r>
    <n v="35600"/>
    <n v="2"/>
    <s v="F10"/>
    <d v="2014-04-11T11:03:00"/>
    <d v="2014-04-11T11:06:14"/>
    <n v="88989"/>
    <n v="90522"/>
    <n v="1530"/>
    <n v="878"/>
    <x v="1"/>
    <x v="0"/>
  </r>
  <r>
    <n v="35700"/>
    <n v="2"/>
    <s v="M30"/>
    <d v="2014-04-11T12:33:00"/>
    <d v="2014-04-11T12:37:19"/>
    <n v="64748"/>
    <n v="65383"/>
    <n v="630"/>
    <n v="303"/>
    <x v="1"/>
    <x v="3"/>
  </r>
  <r>
    <n v="35800"/>
    <n v="2"/>
    <s v="M30"/>
    <d v="2014-04-11T13:37:00"/>
    <d v="2014-04-11T13:40:01"/>
    <n v="47026"/>
    <n v="47206"/>
    <n v="180"/>
    <n v="230"/>
    <x v="1"/>
    <x v="3"/>
  </r>
  <r>
    <n v="35900"/>
    <n v="2"/>
    <s v="M40"/>
    <d v="2014-04-11T16:23:00"/>
    <d v="2014-04-11T16:26:04"/>
    <n v="76763"/>
    <n v="76764"/>
    <n v="0"/>
    <n v="0"/>
    <x v="1"/>
    <x v="1"/>
  </r>
  <r>
    <n v="36000"/>
    <n v="2"/>
    <s v="F30"/>
    <d v="2014-04-11T19:14:00"/>
    <d v="2014-04-11T19:20:26"/>
    <n v="47481"/>
    <n v="48315.469530000002"/>
    <n v="1145"/>
    <n v="1397"/>
    <x v="0"/>
    <x v="3"/>
  </r>
  <r>
    <n v="36100"/>
    <n v="2"/>
    <s v="M20"/>
    <d v="2014-04-11T20:22:00"/>
    <d v="2014-04-11T20:27:25"/>
    <n v="44081"/>
    <n v="45691"/>
    <n v="1610"/>
    <n v="1004"/>
    <x v="1"/>
    <x v="2"/>
  </r>
  <r>
    <n v="36200"/>
    <n v="2"/>
    <s v="M30"/>
    <d v="2014-04-11T22:46:00"/>
    <d v="2014-04-11T22:50:15"/>
    <n v="45148"/>
    <n v="45698"/>
    <n v="550"/>
    <n v="160"/>
    <x v="1"/>
    <x v="3"/>
  </r>
  <r>
    <n v="36300"/>
    <n v="2"/>
    <s v="F50"/>
    <d v="2014-04-12T08:19:00"/>
    <d v="2014-04-12T08:24:11"/>
    <n v="54723"/>
    <n v="55278.33872"/>
    <n v="830"/>
    <n v="500"/>
    <x v="0"/>
    <x v="4"/>
  </r>
  <r>
    <n v="36400"/>
    <n v="2"/>
    <s v="F10"/>
    <d v="2014-04-12T10:40:00"/>
    <d v="2014-04-12T10:44:28"/>
    <n v="51778"/>
    <n v="54526"/>
    <n v="2745"/>
    <n v="1283"/>
    <x v="1"/>
    <x v="0"/>
  </r>
  <r>
    <n v="36500"/>
    <n v="2"/>
    <s v="M10"/>
    <d v="2014-04-12T12:11:00"/>
    <d v="2014-04-12T12:15:25"/>
    <n v="42803"/>
    <n v="43025.598669999999"/>
    <n v="530"/>
    <n v="582"/>
    <x v="0"/>
    <x v="0"/>
  </r>
  <r>
    <n v="36600"/>
    <n v="2"/>
    <s v="F10"/>
    <d v="2014-04-12T13:29:00"/>
    <d v="2014-04-12T13:34:15"/>
    <n v="68115"/>
    <n v="68353.908150000003"/>
    <n v="550"/>
    <n v="228"/>
    <x v="0"/>
    <x v="0"/>
  </r>
  <r>
    <n v="36700"/>
    <n v="2"/>
    <s v="M10"/>
    <d v="2014-04-12T14:56:00"/>
    <d v="2014-04-12T15:00:06"/>
    <n v="46178"/>
    <n v="46875"/>
    <n v="694"/>
    <n v="744"/>
    <x v="1"/>
    <x v="0"/>
  </r>
  <r>
    <n v="36800"/>
    <n v="2"/>
    <s v="F10"/>
    <d v="2014-04-12T16:25:00"/>
    <d v="2014-04-12T16:29:21"/>
    <n v="52249"/>
    <n v="53063"/>
    <n v="816"/>
    <n v="1140"/>
    <x v="1"/>
    <x v="0"/>
  </r>
  <r>
    <n v="36900"/>
    <n v="2"/>
    <s v="M20"/>
    <d v="2014-04-12T17:41:00"/>
    <d v="2014-04-12T17:45:18"/>
    <n v="74745"/>
    <n v="75065"/>
    <n v="320"/>
    <n v="344"/>
    <x v="1"/>
    <x v="2"/>
  </r>
  <r>
    <n v="37000"/>
    <n v="2"/>
    <s v="F50"/>
    <d v="2014-04-12T19:22:00"/>
    <d v="2014-04-12T19:26:24"/>
    <n v="68157"/>
    <n v="68665"/>
    <n v="504"/>
    <n v="860"/>
    <x v="1"/>
    <x v="4"/>
  </r>
  <r>
    <n v="37100"/>
    <n v="2"/>
    <s v="F20"/>
    <d v="2014-04-12T21:19:00"/>
    <d v="2014-04-12T21:23:13"/>
    <n v="87096"/>
    <n v="87900"/>
    <n v="802"/>
    <n v="590"/>
    <x v="1"/>
    <x v="2"/>
  </r>
  <r>
    <n v="37200"/>
    <n v="2"/>
    <s v="F40"/>
    <d v="2014-04-13T07:02:00"/>
    <d v="2014-04-13T07:06:13"/>
    <n v="47048"/>
    <n v="47282"/>
    <n v="230"/>
    <n v="222"/>
    <x v="1"/>
    <x v="1"/>
  </r>
  <r>
    <n v="37300"/>
    <n v="2"/>
    <s v="F20"/>
    <d v="2014-04-13T10:04:00"/>
    <d v="2014-04-13T10:07:27"/>
    <n v="59470"/>
    <n v="60568"/>
    <n v="1100"/>
    <n v="320"/>
    <x v="1"/>
    <x v="2"/>
  </r>
  <r>
    <n v="37400"/>
    <n v="2"/>
    <s v="M20"/>
    <d v="2014-04-13T12:03:00"/>
    <d v="2014-04-13T12:07:24"/>
    <n v="46643"/>
    <n v="47013"/>
    <n v="370"/>
    <n v="394"/>
    <x v="1"/>
    <x v="2"/>
  </r>
  <r>
    <n v="37500"/>
    <n v="2"/>
    <s v="M40"/>
    <d v="2014-04-13T12:55:00"/>
    <d v="2014-04-13T12:59:16"/>
    <n v="46449"/>
    <n v="48106"/>
    <n v="1660"/>
    <n v="921"/>
    <x v="1"/>
    <x v="1"/>
  </r>
  <r>
    <n v="37600"/>
    <n v="2"/>
    <s v="F50"/>
    <d v="2014-04-13T14:22:00"/>
    <d v="2014-04-13T14:25:08"/>
    <n v="85967"/>
    <n v="86821"/>
    <n v="850"/>
    <n v="718"/>
    <x v="1"/>
    <x v="4"/>
  </r>
  <r>
    <n v="37700"/>
    <n v="2"/>
    <s v="M10"/>
    <d v="2014-04-13T16:01:00"/>
    <d v="2014-04-13T16:05:29"/>
    <n v="47589"/>
    <n v="47589"/>
    <n v="0"/>
    <n v="0"/>
    <x v="1"/>
    <x v="0"/>
  </r>
  <r>
    <n v="37800"/>
    <n v="2"/>
    <s v="M10"/>
    <d v="2014-04-13T17:14:00"/>
    <d v="2014-04-13T17:19:23"/>
    <n v="87514"/>
    <n v="88184.964789999998"/>
    <n v="950"/>
    <n v="988"/>
    <x v="0"/>
    <x v="0"/>
  </r>
  <r>
    <n v="37900"/>
    <n v="2"/>
    <s v="M30"/>
    <d v="2014-04-13T18:26:00"/>
    <d v="2014-04-13T18:31:19"/>
    <n v="48166"/>
    <n v="47843.9231"/>
    <n v="0"/>
    <n v="0"/>
    <x v="0"/>
    <x v="3"/>
  </r>
  <r>
    <n v="38000"/>
    <n v="2"/>
    <s v="F50"/>
    <d v="2014-04-13T19:51:00"/>
    <d v="2014-04-13T19:54:06"/>
    <n v="48996"/>
    <n v="51017"/>
    <n v="2020"/>
    <n v="1320"/>
    <x v="1"/>
    <x v="4"/>
  </r>
  <r>
    <n v="38100"/>
    <n v="2"/>
    <s v="M30"/>
    <d v="2014-04-13T21:49:00"/>
    <d v="2014-04-13T21:54:21"/>
    <n v="62836"/>
    <n v="63334"/>
    <n v="500"/>
    <n v="600"/>
    <x v="1"/>
    <x v="3"/>
  </r>
  <r>
    <n v="38200"/>
    <n v="2"/>
    <s v="M20"/>
    <d v="2014-04-14T07:28:00"/>
    <d v="2014-04-14T07:31:08"/>
    <n v="40996"/>
    <n v="42476"/>
    <n v="1480"/>
    <n v="892"/>
    <x v="1"/>
    <x v="2"/>
  </r>
  <r>
    <n v="38300"/>
    <n v="2"/>
    <s v="F20"/>
    <d v="2014-04-14T08:52:00"/>
    <d v="2014-04-14T08:56:00"/>
    <n v="46784"/>
    <n v="47265"/>
    <n v="480"/>
    <n v="524"/>
    <x v="1"/>
    <x v="2"/>
  </r>
  <r>
    <n v="38400"/>
    <n v="2"/>
    <s v="M30"/>
    <d v="2014-04-14T11:22:00"/>
    <d v="2014-04-14T11:25:24"/>
    <n v="79289"/>
    <n v="80139"/>
    <n v="850"/>
    <n v="280"/>
    <x v="1"/>
    <x v="3"/>
  </r>
  <r>
    <n v="38500"/>
    <n v="2"/>
    <s v="M10"/>
    <d v="2014-04-14T12:29:00"/>
    <d v="2014-04-14T12:35:17"/>
    <n v="41464"/>
    <n v="42725"/>
    <n v="1260"/>
    <n v="854"/>
    <x v="1"/>
    <x v="0"/>
  </r>
  <r>
    <n v="38600"/>
    <n v="2"/>
    <s v="M50"/>
    <d v="2014-04-14T13:30:00"/>
    <d v="2014-04-14T13:34:11"/>
    <n v="59505"/>
    <n v="60416"/>
    <n v="910"/>
    <n v="1020"/>
    <x v="1"/>
    <x v="4"/>
  </r>
  <r>
    <n v="38700"/>
    <n v="2"/>
    <s v="F20"/>
    <d v="2014-04-14T16:06:00"/>
    <d v="2014-04-14T16:09:21"/>
    <n v="72110"/>
    <n v="73211"/>
    <n v="1100"/>
    <n v="720"/>
    <x v="1"/>
    <x v="2"/>
  </r>
  <r>
    <n v="38800"/>
    <n v="2"/>
    <s v="F20"/>
    <d v="2014-04-14T19:02:00"/>
    <d v="2014-04-14T19:06:15"/>
    <n v="40947"/>
    <n v="42312"/>
    <n v="1360"/>
    <n v="722"/>
    <x v="1"/>
    <x v="2"/>
  </r>
  <r>
    <n v="38900"/>
    <n v="2"/>
    <s v="F20"/>
    <d v="2014-04-14T20:12:00"/>
    <d v="2014-04-14T20:16:07"/>
    <n v="40914"/>
    <n v="41626"/>
    <n v="714"/>
    <n v="420"/>
    <x v="1"/>
    <x v="2"/>
  </r>
  <r>
    <n v="39000"/>
    <n v="2"/>
    <s v="M20"/>
    <d v="2014-04-14T22:46:00"/>
    <d v="2014-04-14T22:50:13"/>
    <n v="78214"/>
    <n v="79637"/>
    <n v="1420"/>
    <n v="978"/>
    <x v="1"/>
    <x v="2"/>
  </r>
  <r>
    <n v="39100"/>
    <n v="2"/>
    <s v="F10"/>
    <d v="2014-04-15T08:05:00"/>
    <d v="2014-04-15T08:08:10"/>
    <n v="88704"/>
    <n v="89282"/>
    <n v="580"/>
    <n v="600"/>
    <x v="1"/>
    <x v="0"/>
  </r>
  <r>
    <n v="39200"/>
    <n v="2"/>
    <s v="M50"/>
    <d v="2014-04-15T09:36:00"/>
    <d v="2014-04-15T09:40:14"/>
    <n v="43114"/>
    <n v="43761"/>
    <n v="650"/>
    <n v="733"/>
    <x v="1"/>
    <x v="4"/>
  </r>
  <r>
    <n v="39300"/>
    <n v="2"/>
    <s v="F30"/>
    <d v="2014-04-15T12:10:00"/>
    <d v="2014-04-15T12:14:03"/>
    <n v="74643"/>
    <n v="75193"/>
    <n v="550"/>
    <n v="160"/>
    <x v="1"/>
    <x v="3"/>
  </r>
  <r>
    <n v="39400"/>
    <n v="2"/>
    <s v="M20"/>
    <d v="2014-04-15T12:53:00"/>
    <d v="2014-04-15T12:57:18"/>
    <n v="75845"/>
    <n v="76899"/>
    <n v="1050"/>
    <n v="660"/>
    <x v="1"/>
    <x v="2"/>
  </r>
  <r>
    <n v="39500"/>
    <n v="2"/>
    <s v="M30"/>
    <d v="2014-04-15T15:35:00"/>
    <d v="2014-04-15T15:38:15"/>
    <n v="41577"/>
    <n v="41858"/>
    <n v="280"/>
    <n v="340"/>
    <x v="1"/>
    <x v="3"/>
  </r>
  <r>
    <n v="39600"/>
    <n v="2"/>
    <s v="M30"/>
    <d v="2014-04-15T18:51:00"/>
    <d v="2014-04-15T18:55:24"/>
    <n v="74492"/>
    <n v="75141"/>
    <n v="650"/>
    <n v="270"/>
    <x v="1"/>
    <x v="3"/>
  </r>
  <r>
    <n v="39700"/>
    <n v="2"/>
    <s v="F30"/>
    <d v="2014-04-15T20:21:00"/>
    <d v="2014-04-15T20:24:12"/>
    <n v="64899"/>
    <n v="65063"/>
    <n v="160"/>
    <n v="290"/>
    <x v="1"/>
    <x v="3"/>
  </r>
  <r>
    <n v="39800"/>
    <n v="2"/>
    <s v="F30"/>
    <d v="2014-04-16T00:53:00"/>
    <d v="2014-04-16T00:58:10"/>
    <n v="64296"/>
    <n v="64605.375829999997"/>
    <n v="610"/>
    <n v="207"/>
    <x v="0"/>
    <x v="3"/>
  </r>
  <r>
    <n v="39900"/>
    <n v="2"/>
    <s v="M40"/>
    <d v="2014-04-16T08:33:00"/>
    <d v="2014-04-16T08:36:22"/>
    <n v="74584"/>
    <n v="74642"/>
    <n v="60"/>
    <n v="47"/>
    <x v="1"/>
    <x v="1"/>
  </r>
  <r>
    <n v="40000"/>
    <n v="2"/>
    <s v="F40"/>
    <d v="2014-04-16T11:05:00"/>
    <d v="2014-04-16T11:08:13"/>
    <n v="75279"/>
    <n v="75361"/>
    <n v="80"/>
    <n v="100"/>
    <x v="1"/>
    <x v="1"/>
  </r>
  <r>
    <n v="40100"/>
    <n v="2"/>
    <s v="M50"/>
    <d v="2014-04-16T12:35:00"/>
    <d v="2014-04-16T12:38:26"/>
    <n v="76347"/>
    <n v="76976"/>
    <n v="630"/>
    <n v="242"/>
    <x v="1"/>
    <x v="4"/>
  </r>
  <r>
    <n v="40200"/>
    <n v="2"/>
    <s v="M50"/>
    <d v="2014-04-16T14:13:00"/>
    <d v="2014-04-16T14:16:25"/>
    <n v="45419"/>
    <n v="45798"/>
    <n v="380"/>
    <n v="432"/>
    <x v="1"/>
    <x v="4"/>
  </r>
  <r>
    <n v="40300"/>
    <n v="2"/>
    <s v="M20"/>
    <d v="2014-04-16T17:27:00"/>
    <d v="2014-04-16T17:31:19"/>
    <n v="69284"/>
    <n v="69992"/>
    <n v="710"/>
    <n v="706"/>
    <x v="1"/>
    <x v="2"/>
  </r>
  <r>
    <n v="40400"/>
    <n v="2"/>
    <s v="F20"/>
    <d v="2014-04-16T19:46:00"/>
    <d v="2014-04-16T19:50:07"/>
    <n v="71661"/>
    <n v="71979"/>
    <n v="316"/>
    <n v="580"/>
    <x v="1"/>
    <x v="2"/>
  </r>
  <r>
    <n v="40500"/>
    <n v="2"/>
    <s v="M40"/>
    <d v="2014-04-16T21:30:00"/>
    <d v="2014-04-16T21:35:01"/>
    <n v="62921"/>
    <n v="64282"/>
    <n v="1365"/>
    <n v="640"/>
    <x v="1"/>
    <x v="1"/>
  </r>
  <r>
    <n v="40600"/>
    <n v="2"/>
    <s v="F30"/>
    <d v="2014-04-17T06:54:00"/>
    <d v="2014-04-17T06:58:12"/>
    <n v="44466"/>
    <n v="45665"/>
    <n v="1200"/>
    <n v="430"/>
    <x v="1"/>
    <x v="3"/>
  </r>
  <r>
    <n v="40700"/>
    <n v="2"/>
    <s v="M50"/>
    <d v="2014-04-17T08:45:00"/>
    <d v="2014-04-17T08:48:18"/>
    <n v="88809"/>
    <n v="88806"/>
    <n v="0"/>
    <n v="0"/>
    <x v="1"/>
    <x v="4"/>
  </r>
  <r>
    <n v="40800"/>
    <n v="2"/>
    <s v="F20"/>
    <d v="2014-04-17T11:38:00"/>
    <d v="2014-04-17T11:42:06"/>
    <n v="73151"/>
    <n v="74461"/>
    <n v="1310"/>
    <n v="575"/>
    <x v="1"/>
    <x v="2"/>
  </r>
  <r>
    <n v="40900"/>
    <n v="2"/>
    <s v="M50"/>
    <d v="2014-04-17T12:39:00"/>
    <d v="2014-04-17T12:43:15"/>
    <n v="80409"/>
    <n v="80659"/>
    <n v="250"/>
    <n v="108"/>
    <x v="1"/>
    <x v="4"/>
  </r>
  <r>
    <n v="41000"/>
    <n v="2"/>
    <s v="F30"/>
    <d v="2014-04-17T14:49:00"/>
    <d v="2014-04-17T14:52:14"/>
    <n v="57984"/>
    <n v="58063"/>
    <n v="80"/>
    <n v="82"/>
    <x v="1"/>
    <x v="3"/>
  </r>
  <r>
    <n v="41100"/>
    <n v="2"/>
    <s v="F10"/>
    <d v="2014-04-17T17:46:00"/>
    <d v="2014-04-17T17:50:04"/>
    <n v="80023"/>
    <n v="81558"/>
    <n v="1535"/>
    <n v="905"/>
    <x v="1"/>
    <x v="0"/>
  </r>
  <r>
    <n v="41200"/>
    <n v="2"/>
    <s v="M30"/>
    <d v="2014-04-17T19:49:00"/>
    <d v="2014-04-17T19:53:17"/>
    <n v="46004"/>
    <n v="46556"/>
    <n v="550"/>
    <n v="160"/>
    <x v="1"/>
    <x v="3"/>
  </r>
  <r>
    <n v="41300"/>
    <n v="2"/>
    <s v="M30"/>
    <d v="2014-04-17T21:38:00"/>
    <d v="2014-04-17T21:41:23"/>
    <n v="66655"/>
    <n v="67201"/>
    <n v="550"/>
    <n v="160"/>
    <x v="1"/>
    <x v="3"/>
  </r>
  <r>
    <n v="41400"/>
    <n v="2"/>
    <s v="M20"/>
    <d v="2014-04-18T06:57:00"/>
    <d v="2014-04-18T07:01:24"/>
    <n v="65761"/>
    <n v="67654"/>
    <n v="1890"/>
    <n v="1076"/>
    <x v="1"/>
    <x v="2"/>
  </r>
  <r>
    <n v="41500"/>
    <n v="2"/>
    <s v="M50"/>
    <d v="2014-04-18T08:45:00"/>
    <d v="2014-04-18T08:49:23"/>
    <n v="86406"/>
    <n v="87693"/>
    <n v="1290"/>
    <n v="802"/>
    <x v="1"/>
    <x v="4"/>
  </r>
  <r>
    <n v="41600"/>
    <n v="2"/>
    <s v="F40"/>
    <d v="2014-04-18T11:03:00"/>
    <d v="2014-04-18T11:08:12"/>
    <n v="60823"/>
    <n v="62320"/>
    <n v="1500"/>
    <n v="1120"/>
    <x v="1"/>
    <x v="1"/>
  </r>
  <r>
    <n v="41700"/>
    <n v="2"/>
    <s v="F20"/>
    <d v="2014-04-18T12:26:00"/>
    <d v="2014-04-18T12:32:29"/>
    <n v="82936"/>
    <n v="84287"/>
    <n v="1352"/>
    <n v="750"/>
    <x v="1"/>
    <x v="2"/>
  </r>
  <r>
    <n v="41800"/>
    <n v="2"/>
    <s v="F30"/>
    <d v="2014-04-18T13:45:00"/>
    <d v="2014-04-18T13:50:09"/>
    <n v="54315"/>
    <n v="54482.787409999997"/>
    <n v="510"/>
    <n v="562"/>
    <x v="0"/>
    <x v="3"/>
  </r>
  <r>
    <n v="41900"/>
    <n v="2"/>
    <s v="F20"/>
    <d v="2014-04-18T16:40:00"/>
    <d v="2014-04-18T16:44:22"/>
    <n v="49135"/>
    <n v="49300"/>
    <n v="164"/>
    <n v="260"/>
    <x v="1"/>
    <x v="2"/>
  </r>
  <r>
    <n v="42000"/>
    <n v="2"/>
    <s v="F30"/>
    <d v="2014-04-18T19:22:00"/>
    <d v="2014-04-18T19:26:20"/>
    <n v="78102"/>
    <n v="78796"/>
    <n v="690"/>
    <n v="289"/>
    <x v="1"/>
    <x v="3"/>
  </r>
  <r>
    <n v="42100"/>
    <n v="2"/>
    <s v="M40"/>
    <d v="2014-04-18T20:45:00"/>
    <d v="2014-04-18T20:48:16"/>
    <n v="72716"/>
    <n v="73313"/>
    <n v="600"/>
    <n v="610"/>
    <x v="1"/>
    <x v="1"/>
  </r>
  <r>
    <n v="42200"/>
    <n v="2"/>
    <s v="F10"/>
    <d v="2014-04-19T06:08:00"/>
    <d v="2014-04-19T06:12:26"/>
    <n v="51538"/>
    <n v="52230"/>
    <n v="694"/>
    <n v="410"/>
    <x v="1"/>
    <x v="0"/>
  </r>
  <r>
    <n v="42300"/>
    <n v="2"/>
    <s v="F10"/>
    <d v="2014-04-19T09:27:00"/>
    <d v="2014-04-19T09:32:02"/>
    <n v="63788"/>
    <n v="64416.973169999997"/>
    <n v="910"/>
    <n v="400"/>
    <x v="0"/>
    <x v="0"/>
  </r>
  <r>
    <n v="42400"/>
    <n v="2"/>
    <s v="M10"/>
    <d v="2014-04-19T11:27:00"/>
    <d v="2014-04-19T11:30:11"/>
    <n v="42751"/>
    <n v="43932"/>
    <n v="1180"/>
    <n v="420"/>
    <x v="1"/>
    <x v="0"/>
  </r>
  <r>
    <n v="42500"/>
    <n v="2"/>
    <s v="F50"/>
    <d v="2014-04-19T12:35:00"/>
    <d v="2014-04-19T12:38:14"/>
    <n v="71658"/>
    <n v="72498"/>
    <n v="842"/>
    <n v="1058"/>
    <x v="1"/>
    <x v="4"/>
  </r>
  <r>
    <n v="42600"/>
    <n v="2"/>
    <s v="F20"/>
    <d v="2014-04-19T13:48:00"/>
    <d v="2014-04-19T13:53:25"/>
    <n v="45937"/>
    <n v="45938.516969999997"/>
    <n v="317"/>
    <n v="530"/>
    <x v="0"/>
    <x v="2"/>
  </r>
  <r>
    <n v="42700"/>
    <n v="2"/>
    <s v="M20"/>
    <d v="2014-04-19T15:05:00"/>
    <d v="2014-04-19T15:10:20"/>
    <n v="42551"/>
    <n v="43303.947979999997"/>
    <n v="1060"/>
    <n v="750"/>
    <x v="0"/>
    <x v="2"/>
  </r>
  <r>
    <n v="42800"/>
    <n v="2"/>
    <s v="F20"/>
    <d v="2014-04-19T16:24:00"/>
    <d v="2014-04-19T16:28:15"/>
    <n v="66130"/>
    <n v="67825"/>
    <n v="1695"/>
    <n v="1260"/>
    <x v="1"/>
    <x v="2"/>
  </r>
  <r>
    <n v="42900"/>
    <n v="2"/>
    <s v="F50"/>
    <d v="2014-04-19T17:50:00"/>
    <d v="2014-04-19T17:53:17"/>
    <n v="80678"/>
    <n v="81176"/>
    <n v="500"/>
    <n v="216"/>
    <x v="1"/>
    <x v="4"/>
  </r>
  <r>
    <n v="43000"/>
    <n v="2"/>
    <s v="F10"/>
    <d v="2014-04-19T19:09:00"/>
    <d v="2014-04-19T19:12:05"/>
    <n v="68974"/>
    <n v="70134"/>
    <n v="1160"/>
    <n v="508"/>
    <x v="1"/>
    <x v="0"/>
  </r>
  <r>
    <n v="43100"/>
    <n v="2"/>
    <s v="F10"/>
    <d v="2014-04-19T20:48:00"/>
    <d v="2014-04-19T20:52:25"/>
    <n v="75848"/>
    <n v="77760"/>
    <n v="1910"/>
    <n v="1260"/>
    <x v="1"/>
    <x v="0"/>
  </r>
  <r>
    <n v="43200"/>
    <n v="2"/>
    <s v="F30"/>
    <d v="2014-04-20T02:02:00"/>
    <d v="2014-04-20T02:08:13"/>
    <n v="45827"/>
    <n v="47103.938020000001"/>
    <n v="1530"/>
    <n v="638"/>
    <x v="0"/>
    <x v="3"/>
  </r>
  <r>
    <n v="43300"/>
    <n v="2"/>
    <s v="F30"/>
    <d v="2014-04-20T09:33:00"/>
    <d v="2014-04-20T09:36:17"/>
    <n v="51592"/>
    <n v="51592"/>
    <n v="0"/>
    <n v="0"/>
    <x v="1"/>
    <x v="3"/>
  </r>
  <r>
    <n v="43400"/>
    <n v="2"/>
    <s v="F10"/>
    <d v="2014-04-20T11:36:00"/>
    <d v="2014-04-20T11:39:21"/>
    <n v="69666"/>
    <n v="70647"/>
    <n v="980"/>
    <n v="710"/>
    <x v="1"/>
    <x v="0"/>
  </r>
  <r>
    <n v="43500"/>
    <n v="2"/>
    <s v="M10"/>
    <d v="2014-04-20T12:49:00"/>
    <d v="2014-04-20T12:53:24"/>
    <n v="68695"/>
    <n v="69468.181509999995"/>
    <n v="1030"/>
    <n v="1012"/>
    <x v="0"/>
    <x v="0"/>
  </r>
  <r>
    <n v="43600"/>
    <n v="2"/>
    <s v="F40"/>
    <d v="2014-04-20T14:05:00"/>
    <d v="2014-04-20T14:12:27"/>
    <n v="74280"/>
    <n v="74883.643750000003"/>
    <n v="895"/>
    <n v="580"/>
    <x v="0"/>
    <x v="1"/>
  </r>
  <r>
    <n v="43700"/>
    <n v="2"/>
    <s v="F10"/>
    <d v="2014-04-20T15:21:00"/>
    <d v="2014-04-20T15:24:24"/>
    <n v="67217"/>
    <n v="68516"/>
    <n v="1300"/>
    <n v="960"/>
    <x v="1"/>
    <x v="0"/>
  </r>
  <r>
    <n v="43800"/>
    <n v="2"/>
    <s v="M30"/>
    <d v="2014-04-20T16:38:00"/>
    <d v="2014-04-20T16:41:13"/>
    <n v="48697"/>
    <n v="48957"/>
    <n v="260"/>
    <n v="224"/>
    <x v="1"/>
    <x v="3"/>
  </r>
  <r>
    <n v="43900"/>
    <n v="2"/>
    <s v="F50"/>
    <d v="2014-04-20T18:00:00"/>
    <d v="2014-04-20T18:04:29"/>
    <n v="88535"/>
    <n v="89151"/>
    <n v="614"/>
    <n v="310"/>
    <x v="1"/>
    <x v="4"/>
  </r>
  <r>
    <n v="44000"/>
    <n v="2"/>
    <s v="F10"/>
    <d v="2014-04-20T19:27:00"/>
    <d v="2014-04-20T19:30:28"/>
    <n v="87805"/>
    <n v="89034"/>
    <n v="1230"/>
    <n v="730"/>
    <x v="1"/>
    <x v="0"/>
  </r>
  <r>
    <n v="44100"/>
    <n v="2"/>
    <s v="F40"/>
    <d v="2014-04-20T21:15:00"/>
    <d v="2014-04-20T21:19:12"/>
    <n v="81053"/>
    <n v="81549"/>
    <n v="500"/>
    <n v="216"/>
    <x v="1"/>
    <x v="1"/>
  </r>
  <r>
    <n v="44200"/>
    <n v="2"/>
    <s v="M30"/>
    <d v="2014-04-21T06:36:00"/>
    <d v="2014-04-21T06:40:17"/>
    <n v="54141"/>
    <n v="55340"/>
    <n v="1200"/>
    <n v="1540"/>
    <x v="1"/>
    <x v="3"/>
  </r>
  <r>
    <n v="44300"/>
    <n v="2"/>
    <s v="F20"/>
    <d v="2014-04-21T08:56:00"/>
    <d v="2014-04-21T09:00:03"/>
    <n v="76911"/>
    <n v="78426"/>
    <n v="1450"/>
    <n v="690"/>
    <x v="2"/>
    <x v="2"/>
  </r>
  <r>
    <n v="44400"/>
    <n v="2"/>
    <s v="M50"/>
    <d v="2014-04-21T11:53:00"/>
    <d v="2014-04-21T11:57:29"/>
    <n v="84462"/>
    <n v="84940"/>
    <n v="480"/>
    <n v="418"/>
    <x v="1"/>
    <x v="4"/>
  </r>
  <r>
    <n v="44500"/>
    <n v="2"/>
    <s v="M20"/>
    <d v="2014-04-21T12:45:00"/>
    <d v="2014-04-21T12:49:07"/>
    <n v="76114"/>
    <n v="77724"/>
    <n v="1610"/>
    <n v="1135"/>
    <x v="1"/>
    <x v="2"/>
  </r>
  <r>
    <n v="44600"/>
    <n v="2"/>
    <s v="M30"/>
    <d v="2014-04-21T15:02:00"/>
    <d v="2014-04-21T15:06:27"/>
    <n v="86697"/>
    <n v="87879"/>
    <n v="1180"/>
    <n v="782"/>
    <x v="1"/>
    <x v="3"/>
  </r>
  <r>
    <n v="44700"/>
    <n v="2"/>
    <s v="F40"/>
    <d v="2014-04-21T18:07:00"/>
    <d v="2014-04-21T18:11:07"/>
    <n v="78449"/>
    <n v="78672"/>
    <n v="220"/>
    <n v="277"/>
    <x v="1"/>
    <x v="1"/>
  </r>
  <r>
    <n v="44800"/>
    <n v="2"/>
    <s v="M30"/>
    <d v="2014-04-21T20:02:00"/>
    <d v="2014-04-21T20:05:15"/>
    <n v="88439"/>
    <n v="88989"/>
    <n v="550"/>
    <n v="160"/>
    <x v="1"/>
    <x v="3"/>
  </r>
  <r>
    <n v="44900"/>
    <n v="2"/>
    <s v="M30"/>
    <d v="2014-04-21T22:13:00"/>
    <d v="2014-04-21T22:16:14"/>
    <n v="55112"/>
    <n v="55110"/>
    <n v="0"/>
    <n v="0"/>
    <x v="1"/>
    <x v="3"/>
  </r>
  <r>
    <n v="45000"/>
    <n v="2"/>
    <s v="M10"/>
    <d v="2014-04-22T08:03:00"/>
    <d v="2014-04-22T08:06:19"/>
    <n v="85643"/>
    <n v="86140"/>
    <n v="500"/>
    <n v="500"/>
    <x v="1"/>
    <x v="0"/>
  </r>
  <r>
    <n v="45100"/>
    <n v="2"/>
    <s v="M20"/>
    <d v="2014-04-22T09:31:00"/>
    <d v="2014-04-22T09:35:22"/>
    <n v="44785"/>
    <n v="45546"/>
    <n v="760"/>
    <n v="812"/>
    <x v="1"/>
    <x v="2"/>
  </r>
  <r>
    <n v="45200"/>
    <n v="2"/>
    <s v="M30"/>
    <d v="2014-04-22T12:11:00"/>
    <d v="2014-04-22T12:15:13"/>
    <n v="77049"/>
    <n v="78078"/>
    <n v="1030"/>
    <n v="642"/>
    <x v="1"/>
    <x v="3"/>
  </r>
  <r>
    <n v="45300"/>
    <n v="2"/>
    <s v="F20"/>
    <d v="2014-04-22T12:51:00"/>
    <d v="2014-04-22T12:56:10"/>
    <n v="70546"/>
    <n v="70785"/>
    <n v="240"/>
    <n v="300"/>
    <x v="1"/>
    <x v="2"/>
  </r>
  <r>
    <n v="45400"/>
    <n v="2"/>
    <s v="M20"/>
    <d v="2014-04-22T15:17:00"/>
    <d v="2014-04-22T15:21:06"/>
    <n v="45276"/>
    <n v="46270"/>
    <n v="990"/>
    <n v="596"/>
    <x v="1"/>
    <x v="2"/>
  </r>
  <r>
    <n v="45500"/>
    <n v="2"/>
    <s v="M30"/>
    <d v="2014-04-22T18:58:00"/>
    <d v="2014-04-22T19:02:02"/>
    <n v="54503"/>
    <n v="55405"/>
    <n v="900"/>
    <n v="572"/>
    <x v="1"/>
    <x v="3"/>
  </r>
  <r>
    <n v="45600"/>
    <n v="2"/>
    <s v="M30"/>
    <d v="2014-04-22T20:32:00"/>
    <d v="2014-04-22T20:36:12"/>
    <n v="58373"/>
    <n v="59385"/>
    <n v="1010"/>
    <n v="971"/>
    <x v="1"/>
    <x v="3"/>
  </r>
  <r>
    <n v="45700"/>
    <n v="2"/>
    <s v="M30"/>
    <d v="2014-04-22T23:46:00"/>
    <d v="2014-04-22T23:49:19"/>
    <n v="57297"/>
    <n v="57359"/>
    <n v="60"/>
    <n v="120"/>
    <x v="1"/>
    <x v="3"/>
  </r>
  <r>
    <n v="45800"/>
    <n v="2"/>
    <s v="M20"/>
    <d v="2014-04-23T08:02:00"/>
    <d v="2014-04-23T08:06:11"/>
    <n v="89087"/>
    <n v="89616"/>
    <n v="530"/>
    <n v="625"/>
    <x v="1"/>
    <x v="2"/>
  </r>
  <r>
    <n v="45900"/>
    <n v="2"/>
    <s v="F20"/>
    <d v="2014-04-23T10:10:00"/>
    <d v="2014-04-23T10:15:10"/>
    <n v="45218"/>
    <n v="45273.045590000002"/>
    <n v="374"/>
    <n v="378"/>
    <x v="0"/>
    <x v="2"/>
  </r>
  <r>
    <n v="46000"/>
    <n v="2"/>
    <s v="F10"/>
    <d v="2014-04-23T12:23:00"/>
    <d v="2014-04-23T12:28:20"/>
    <n v="67452"/>
    <n v="70351"/>
    <n v="2895"/>
    <n v="1430"/>
    <x v="1"/>
    <x v="0"/>
  </r>
  <r>
    <n v="46100"/>
    <n v="2"/>
    <s v="M20"/>
    <d v="2014-04-23T14:00:00"/>
    <d v="2014-04-23T14:04:26"/>
    <n v="53334"/>
    <n v="54295"/>
    <n v="960"/>
    <n v="744"/>
    <x v="1"/>
    <x v="2"/>
  </r>
  <r>
    <n v="46200"/>
    <n v="2"/>
    <s v="F30"/>
    <d v="2014-04-23T16:40:00"/>
    <d v="2014-04-23T16:43:17"/>
    <n v="76119"/>
    <n v="76550"/>
    <n v="430"/>
    <n v="550"/>
    <x v="1"/>
    <x v="3"/>
  </r>
  <r>
    <n v="46300"/>
    <n v="2"/>
    <s v="F30"/>
    <d v="2014-04-23T19:03:00"/>
    <d v="2014-04-23T19:10:02"/>
    <n v="58019"/>
    <n v="57694.879529999998"/>
    <n v="350"/>
    <n v="218"/>
    <x v="0"/>
    <x v="3"/>
  </r>
  <r>
    <n v="46400"/>
    <n v="2"/>
    <s v="M30"/>
    <d v="2014-04-23T20:50:00"/>
    <d v="2014-04-23T20:54:05"/>
    <n v="66788"/>
    <n v="67592"/>
    <n v="800"/>
    <n v="460"/>
    <x v="1"/>
    <x v="3"/>
  </r>
  <r>
    <n v="46500"/>
    <n v="2"/>
    <s v="F30"/>
    <d v="2014-04-24T06:52:00"/>
    <d v="2014-04-24T06:56:10"/>
    <n v="75688"/>
    <n v="76113"/>
    <n v="430"/>
    <n v="642"/>
    <x v="1"/>
    <x v="3"/>
  </r>
  <r>
    <n v="46600"/>
    <n v="2"/>
    <s v="M20"/>
    <d v="2014-04-24T08:54:00"/>
    <d v="2014-04-24T08:58:26"/>
    <n v="73155"/>
    <n v="74545"/>
    <n v="1390"/>
    <n v="966"/>
    <x v="1"/>
    <x v="2"/>
  </r>
  <r>
    <n v="46700"/>
    <n v="2"/>
    <s v="M40"/>
    <d v="2014-04-24T12:02:00"/>
    <d v="2014-04-24T12:06:27"/>
    <n v="71962"/>
    <n v="72740"/>
    <n v="780"/>
    <n v="382"/>
    <x v="1"/>
    <x v="1"/>
  </r>
  <r>
    <n v="46800"/>
    <n v="2"/>
    <s v="F50"/>
    <d v="2014-04-24T12:51:00"/>
    <d v="2014-04-24T12:56:17"/>
    <n v="67311"/>
    <n v="67507"/>
    <n v="195"/>
    <n v="212"/>
    <x v="1"/>
    <x v="4"/>
  </r>
  <r>
    <n v="46900"/>
    <n v="2"/>
    <s v="F30"/>
    <d v="2014-04-24T14:57:00"/>
    <d v="2014-04-24T15:00:08"/>
    <n v="77976"/>
    <n v="77975"/>
    <n v="0"/>
    <n v="0"/>
    <x v="1"/>
    <x v="3"/>
  </r>
  <r>
    <n v="47000"/>
    <n v="2"/>
    <s v="M20"/>
    <d v="2014-04-24T17:28:00"/>
    <d v="2014-04-24T17:32:01"/>
    <n v="83055"/>
    <n v="86055"/>
    <n v="3000"/>
    <n v="2392"/>
    <x v="1"/>
    <x v="2"/>
  </r>
  <r>
    <n v="47100"/>
    <n v="2"/>
    <s v="F20"/>
    <d v="2014-04-24T19:30:00"/>
    <d v="2014-04-24T19:34:26"/>
    <n v="89148"/>
    <n v="91133"/>
    <n v="1990"/>
    <n v="940"/>
    <x v="1"/>
    <x v="2"/>
  </r>
  <r>
    <n v="47200"/>
    <n v="2"/>
    <s v="M40"/>
    <d v="2014-04-24T20:49:00"/>
    <d v="2014-04-24T20:54:03"/>
    <n v="51927"/>
    <n v="52524"/>
    <n v="595"/>
    <n v="713"/>
    <x v="1"/>
    <x v="1"/>
  </r>
  <r>
    <n v="47300"/>
    <n v="2"/>
    <s v="F20"/>
    <d v="2014-04-25T06:17:00"/>
    <d v="2014-04-25T06:21:07"/>
    <n v="48465"/>
    <n v="49575"/>
    <n v="1107"/>
    <n v="1300"/>
    <x v="1"/>
    <x v="2"/>
  </r>
  <r>
    <n v="47400"/>
    <n v="2"/>
    <s v="M20"/>
    <d v="2014-04-25T08:12:00"/>
    <d v="2014-04-25T08:16:23"/>
    <n v="71103"/>
    <n v="73295"/>
    <n v="2192"/>
    <n v="1179"/>
    <x v="1"/>
    <x v="2"/>
  </r>
  <r>
    <n v="47500"/>
    <n v="2"/>
    <s v="F10"/>
    <d v="2014-04-25T10:01:00"/>
    <d v="2014-04-25T10:05:07"/>
    <n v="87683"/>
    <n v="88572"/>
    <n v="890"/>
    <n v="772"/>
    <x v="1"/>
    <x v="0"/>
  </r>
  <r>
    <n v="47600"/>
    <n v="2"/>
    <s v="M20"/>
    <d v="2014-04-25T12:18:00"/>
    <d v="2014-04-25T12:23:17"/>
    <n v="60246"/>
    <n v="60610"/>
    <n v="360"/>
    <n v="167"/>
    <x v="1"/>
    <x v="2"/>
  </r>
  <r>
    <n v="47700"/>
    <n v="2"/>
    <s v="F40"/>
    <d v="2014-04-25T13:03:00"/>
    <d v="2014-04-25T13:06:15"/>
    <n v="47508"/>
    <n v="47788"/>
    <n v="280"/>
    <n v="322"/>
    <x v="1"/>
    <x v="1"/>
  </r>
  <r>
    <n v="47800"/>
    <n v="2"/>
    <s v="F30"/>
    <d v="2014-04-25T15:49:00"/>
    <d v="2014-04-25T15:53:29"/>
    <n v="69217"/>
    <n v="69860"/>
    <n v="650"/>
    <n v="270"/>
    <x v="1"/>
    <x v="3"/>
  </r>
  <r>
    <n v="47900"/>
    <n v="2"/>
    <s v="F20"/>
    <d v="2014-04-25T18:39:00"/>
    <d v="2014-04-25T18:43:22"/>
    <n v="47910"/>
    <n v="50062"/>
    <n v="2150"/>
    <n v="822"/>
    <x v="1"/>
    <x v="2"/>
  </r>
  <r>
    <n v="48000"/>
    <n v="2"/>
    <s v="F30"/>
    <d v="2014-04-25T20:21:00"/>
    <d v="2014-04-25T20:24:26"/>
    <n v="71472"/>
    <n v="71473"/>
    <n v="0"/>
    <n v="0"/>
    <x v="1"/>
    <x v="3"/>
  </r>
  <r>
    <n v="48100"/>
    <n v="2"/>
    <s v="M50"/>
    <d v="2014-04-25T22:35:00"/>
    <d v="2014-04-25T22:39:18"/>
    <n v="65387"/>
    <n v="66255"/>
    <n v="866"/>
    <n v="740"/>
    <x v="1"/>
    <x v="4"/>
  </r>
  <r>
    <n v="48200"/>
    <n v="2"/>
    <s v="M10"/>
    <d v="2014-04-26T08:41:00"/>
    <d v="2014-04-26T08:44:22"/>
    <n v="48335"/>
    <n v="48468"/>
    <n v="130"/>
    <n v="112"/>
    <x v="1"/>
    <x v="0"/>
  </r>
  <r>
    <n v="48300"/>
    <n v="2"/>
    <s v="F10"/>
    <d v="2014-04-26T10:52:00"/>
    <d v="2014-04-26T10:56:30"/>
    <n v="56159"/>
    <n v="56752"/>
    <n v="590"/>
    <n v="820"/>
    <x v="1"/>
    <x v="0"/>
  </r>
  <r>
    <n v="48400"/>
    <n v="2"/>
    <s v="F10"/>
    <d v="2014-04-26T12:15:00"/>
    <d v="2014-04-26T12:19:19"/>
    <n v="52629"/>
    <n v="53524"/>
    <n v="895"/>
    <n v="582"/>
    <x v="1"/>
    <x v="0"/>
  </r>
  <r>
    <n v="48500"/>
    <n v="2"/>
    <s v="F30"/>
    <d v="2014-04-26T13:09:00"/>
    <d v="2014-04-26T13:13:23"/>
    <n v="52657"/>
    <n v="52785"/>
    <n v="130"/>
    <n v="112"/>
    <x v="1"/>
    <x v="3"/>
  </r>
  <r>
    <n v="48600"/>
    <n v="2"/>
    <s v="M10"/>
    <d v="2014-04-26T14:24:00"/>
    <d v="2014-04-26T14:27:06"/>
    <n v="65221"/>
    <n v="66004"/>
    <n v="790"/>
    <n v="756"/>
    <x v="1"/>
    <x v="0"/>
  </r>
  <r>
    <n v="48700"/>
    <n v="2"/>
    <s v="M30"/>
    <d v="2014-04-26T15:34:00"/>
    <d v="2014-04-26T15:37:08"/>
    <n v="68118"/>
    <n v="68302"/>
    <n v="180"/>
    <n v="230"/>
    <x v="1"/>
    <x v="3"/>
  </r>
  <r>
    <n v="48800"/>
    <n v="2"/>
    <s v="F20"/>
    <d v="2014-04-26T16:52:00"/>
    <d v="2014-04-26T17:06:12"/>
    <n v="72133"/>
    <n v="73817.276509999996"/>
    <n v="2290"/>
    <n v="1512"/>
    <x v="0"/>
    <x v="2"/>
  </r>
  <r>
    <n v="48900"/>
    <n v="2"/>
    <s v="F10"/>
    <d v="2014-04-26T18:12:00"/>
    <d v="2014-04-26T18:16:17"/>
    <n v="67336"/>
    <n v="67900"/>
    <n v="566"/>
    <n v="880"/>
    <x v="1"/>
    <x v="0"/>
  </r>
  <r>
    <n v="49000"/>
    <n v="2"/>
    <s v="M20"/>
    <d v="2014-04-26T19:23:00"/>
    <d v="2014-04-26T19:27:08"/>
    <n v="47234"/>
    <n v="47843"/>
    <n v="610"/>
    <n v="705"/>
    <x v="1"/>
    <x v="2"/>
  </r>
  <r>
    <n v="49100"/>
    <n v="2"/>
    <s v="F50"/>
    <d v="2014-04-26T21:25:00"/>
    <d v="2014-04-26T21:29:22"/>
    <n v="46951"/>
    <n v="47833"/>
    <n v="882"/>
    <n v="801"/>
    <x v="1"/>
    <x v="4"/>
  </r>
  <r>
    <n v="49200"/>
    <n v="2"/>
    <s v="F50"/>
    <d v="2014-04-27T07:30:00"/>
    <d v="2014-04-27T07:33:15"/>
    <n v="72818"/>
    <n v="72817"/>
    <n v="0"/>
    <n v="0"/>
    <x v="1"/>
    <x v="4"/>
  </r>
  <r>
    <n v="49300"/>
    <n v="2"/>
    <s v="F40"/>
    <d v="2014-04-27T10:11:00"/>
    <d v="2014-04-27T10:16:09"/>
    <n v="59966"/>
    <n v="59806.228309999999"/>
    <n v="130"/>
    <n v="112"/>
    <x v="0"/>
    <x v="1"/>
  </r>
  <r>
    <n v="49400"/>
    <n v="2"/>
    <s v="F10"/>
    <d v="2014-04-27T12:05:00"/>
    <d v="2014-04-27T12:09:27"/>
    <n v="50847"/>
    <n v="51725"/>
    <n v="880"/>
    <n v="368"/>
    <x v="1"/>
    <x v="0"/>
  </r>
  <r>
    <n v="49500"/>
    <n v="2"/>
    <s v="F40"/>
    <d v="2014-04-27T12:57:00"/>
    <d v="2014-04-27T13:00:17"/>
    <n v="69304"/>
    <n v="69435"/>
    <n v="130"/>
    <n v="112"/>
    <x v="1"/>
    <x v="1"/>
  </r>
  <r>
    <n v="49600"/>
    <n v="2"/>
    <s v="M30"/>
    <d v="2014-04-27T14:23:00"/>
    <d v="2014-04-27T14:27:27"/>
    <n v="40001"/>
    <n v="40374"/>
    <n v="374"/>
    <n v="515"/>
    <x v="1"/>
    <x v="3"/>
  </r>
  <r>
    <n v="49700"/>
    <n v="2"/>
    <s v="M10"/>
    <d v="2014-04-27T15:38:00"/>
    <d v="2014-04-27T15:43:22"/>
    <n v="61913"/>
    <n v="63230.071680000001"/>
    <n v="1620"/>
    <n v="879"/>
    <x v="0"/>
    <x v="0"/>
  </r>
  <r>
    <n v="49800"/>
    <n v="2"/>
    <s v="F30"/>
    <d v="2014-04-27T16:45:00"/>
    <d v="2014-04-27T16:48:05"/>
    <n v="41905"/>
    <n v="42652"/>
    <n v="750"/>
    <n v="380"/>
    <x v="1"/>
    <x v="3"/>
  </r>
  <r>
    <n v="49900"/>
    <n v="2"/>
    <s v="F20"/>
    <d v="2014-04-27T18:08:00"/>
    <d v="2014-04-27T18:14:24"/>
    <n v="75348"/>
    <n v="77186.169460000005"/>
    <n v="2150"/>
    <n v="1445"/>
    <x v="0"/>
    <x v="2"/>
  </r>
  <r>
    <n v="50000"/>
    <n v="2"/>
    <s v="M20"/>
    <d v="2014-04-27T19:27:00"/>
    <d v="2014-04-27T19:31:26"/>
    <n v="55507"/>
    <n v="56565"/>
    <n v="1060"/>
    <n v="1107"/>
    <x v="1"/>
    <x v="2"/>
  </r>
  <r>
    <n v="50100"/>
    <n v="2"/>
    <s v="M20"/>
    <d v="2014-04-27T21:29:00"/>
    <d v="2014-04-27T21:33:18"/>
    <n v="73863"/>
    <n v="74679"/>
    <n v="820"/>
    <n v="462"/>
    <x v="1"/>
    <x v="2"/>
  </r>
  <r>
    <n v="50200"/>
    <n v="2"/>
    <s v="F40"/>
    <d v="2014-04-28T07:17:00"/>
    <d v="2014-04-28T07:20:17"/>
    <n v="56514"/>
    <n v="57997"/>
    <n v="1481"/>
    <n v="1000"/>
    <x v="1"/>
    <x v="1"/>
  </r>
  <r>
    <n v="50300"/>
    <n v="2"/>
    <s v="F40"/>
    <d v="2014-04-28T08:52:00"/>
    <d v="2014-04-28T08:55:20"/>
    <n v="65041"/>
    <n v="65651"/>
    <n v="610"/>
    <n v="207"/>
    <x v="1"/>
    <x v="1"/>
  </r>
  <r>
    <n v="50400"/>
    <n v="2"/>
    <s v="M40"/>
    <d v="2014-04-28T11:31:00"/>
    <d v="2014-04-28T11:34:10"/>
    <n v="86000"/>
    <n v="86103"/>
    <n v="100"/>
    <n v="110"/>
    <x v="1"/>
    <x v="1"/>
  </r>
  <r>
    <n v="50500"/>
    <n v="2"/>
    <s v="M20"/>
    <d v="2014-04-28T12:41:00"/>
    <d v="2014-04-28T12:45:09"/>
    <n v="58026"/>
    <n v="59847"/>
    <n v="1820"/>
    <n v="846"/>
    <x v="1"/>
    <x v="2"/>
  </r>
  <r>
    <n v="50600"/>
    <n v="2"/>
    <s v="F40"/>
    <d v="2014-04-28T14:40:00"/>
    <d v="2014-04-28T14:43:09"/>
    <n v="53925"/>
    <n v="54884"/>
    <n v="960"/>
    <n v="612"/>
    <x v="1"/>
    <x v="1"/>
  </r>
  <r>
    <n v="50700"/>
    <n v="2"/>
    <s v="M20"/>
    <d v="2014-04-28T17:26:00"/>
    <d v="2014-04-28T17:30:05"/>
    <n v="55403"/>
    <n v="56603"/>
    <n v="1200"/>
    <n v="432"/>
    <x v="1"/>
    <x v="2"/>
  </r>
  <r>
    <n v="50800"/>
    <n v="2"/>
    <s v="F30"/>
    <d v="2014-04-28T19:43:00"/>
    <d v="2014-04-28T19:46:02"/>
    <n v="71024"/>
    <n v="71472"/>
    <n v="444"/>
    <n v="370"/>
    <x v="1"/>
    <x v="3"/>
  </r>
  <r>
    <n v="50900"/>
    <n v="2"/>
    <s v="F20"/>
    <d v="2014-04-28T21:30:00"/>
    <d v="2014-04-28T21:33:05"/>
    <n v="61307"/>
    <n v="62890"/>
    <n v="1585"/>
    <n v="1395"/>
    <x v="1"/>
    <x v="2"/>
  </r>
  <r>
    <n v="51000"/>
    <n v="2"/>
    <s v="F10"/>
    <d v="2014-04-29T06:46:00"/>
    <d v="2014-04-29T06:49:02"/>
    <n v="83511"/>
    <n v="83573"/>
    <n v="60"/>
    <n v="180"/>
    <x v="1"/>
    <x v="0"/>
  </r>
  <r>
    <n v="51100"/>
    <n v="2"/>
    <s v="M20"/>
    <d v="2014-04-29T09:48:00"/>
    <d v="2014-04-29T09:52:25"/>
    <n v="82973"/>
    <n v="84456.171270000006"/>
    <n v="1820"/>
    <n v="846"/>
    <x v="0"/>
    <x v="2"/>
  </r>
  <r>
    <n v="51200"/>
    <n v="2"/>
    <s v="F40"/>
    <d v="2014-04-29T11:36:00"/>
    <d v="2014-04-29T11:40:29"/>
    <n v="82001"/>
    <n v="82102"/>
    <n v="100"/>
    <n v="110"/>
    <x v="1"/>
    <x v="1"/>
  </r>
  <r>
    <n v="51300"/>
    <n v="2"/>
    <s v="M10"/>
    <d v="2014-04-29T12:47:00"/>
    <d v="2014-04-29T12:52:18"/>
    <n v="53005"/>
    <n v="53079.199679999998"/>
    <n v="370"/>
    <n v="541"/>
    <x v="0"/>
    <x v="0"/>
  </r>
  <r>
    <n v="51400"/>
    <n v="2"/>
    <s v="F30"/>
    <d v="2014-04-29T13:59:00"/>
    <d v="2014-04-29T14:02:18"/>
    <n v="68703"/>
    <n v="69370"/>
    <n v="666"/>
    <n v="950"/>
    <x v="1"/>
    <x v="3"/>
  </r>
  <r>
    <n v="51500"/>
    <n v="2"/>
    <s v="F30"/>
    <d v="2014-04-29T15:22:00"/>
    <d v="2014-04-29T15:26:24"/>
    <n v="69524"/>
    <n v="69591"/>
    <n v="65"/>
    <n v="100"/>
    <x v="1"/>
    <x v="3"/>
  </r>
  <r>
    <n v="51600"/>
    <n v="2"/>
    <s v="M10"/>
    <d v="2014-04-29T16:39:00"/>
    <d v="2014-04-29T16:43:20"/>
    <n v="87615"/>
    <n v="88348.589970000001"/>
    <n v="1010"/>
    <n v="826"/>
    <x v="0"/>
    <x v="0"/>
  </r>
  <r>
    <n v="51700"/>
    <n v="2"/>
    <s v="F50"/>
    <d v="2014-04-29T18:00:00"/>
    <d v="2014-04-29T18:04:09"/>
    <n v="69032"/>
    <n v="69343"/>
    <n v="310"/>
    <n v="342"/>
    <x v="1"/>
    <x v="4"/>
  </r>
  <r>
    <n v="51800"/>
    <n v="2"/>
    <s v="F30"/>
    <d v="2014-04-29T19:12:00"/>
    <d v="2014-04-29T19:19:14"/>
    <n v="76624"/>
    <n v="76689.12487"/>
    <n v="374"/>
    <n v="472"/>
    <x v="0"/>
    <x v="3"/>
  </r>
  <r>
    <n v="51900"/>
    <n v="2"/>
    <s v="M20"/>
    <d v="2014-04-29T20:34:00"/>
    <d v="2014-04-29T20:38:17"/>
    <n v="70906"/>
    <n v="71997"/>
    <n v="1090"/>
    <n v="689"/>
    <x v="1"/>
    <x v="2"/>
  </r>
  <r>
    <n v="52000"/>
    <n v="2"/>
    <s v="F20"/>
    <d v="2014-04-30T03:50:00"/>
    <d v="2014-04-30T03:54:30"/>
    <n v="84786"/>
    <n v="86982"/>
    <n v="2200"/>
    <n v="1080"/>
    <x v="1"/>
    <x v="2"/>
  </r>
  <r>
    <n v="52100"/>
    <n v="2"/>
    <s v="F20"/>
    <d v="2014-04-30T08:34:00"/>
    <d v="2014-04-30T08:38:26"/>
    <n v="80806"/>
    <n v="83433"/>
    <n v="2630"/>
    <n v="872"/>
    <x v="1"/>
    <x v="2"/>
  </r>
  <r>
    <n v="52200"/>
    <n v="2"/>
    <s v="M30"/>
    <d v="2014-04-30T11:05:00"/>
    <d v="2014-04-30T11:09:13"/>
    <n v="68964"/>
    <n v="70866"/>
    <n v="1900"/>
    <n v="588"/>
    <x v="1"/>
    <x v="3"/>
  </r>
  <r>
    <n v="52300"/>
    <n v="2"/>
    <s v="M20"/>
    <d v="2014-04-30T12:29:00"/>
    <d v="2014-04-30T12:33:01"/>
    <n v="70438"/>
    <n v="71394"/>
    <n v="950"/>
    <n v="560"/>
    <x v="1"/>
    <x v="2"/>
  </r>
  <r>
    <n v="52400"/>
    <n v="2"/>
    <s v="M40"/>
    <d v="2014-04-30T14:02:00"/>
    <d v="2014-04-30T14:05:07"/>
    <n v="89386"/>
    <n v="89391"/>
    <n v="0"/>
    <n v="0"/>
    <x v="1"/>
    <x v="1"/>
  </r>
  <r>
    <n v="52500"/>
    <n v="2"/>
    <s v="M10"/>
    <d v="2014-04-30T17:08:00"/>
    <d v="2014-04-30T17:12:16"/>
    <n v="69541"/>
    <n v="71260.422510000004"/>
    <n v="2030"/>
    <n v="1642"/>
    <x v="0"/>
    <x v="0"/>
  </r>
  <r>
    <n v="52600"/>
    <n v="2"/>
    <s v="F20"/>
    <d v="2014-04-30T19:41:00"/>
    <d v="2014-04-30T19:45:25"/>
    <n v="77242"/>
    <n v="78641"/>
    <n v="1400"/>
    <n v="1358"/>
    <x v="1"/>
    <x v="2"/>
  </r>
  <r>
    <n v="52700"/>
    <n v="2"/>
    <s v="M50"/>
    <d v="2014-04-30T21:11:00"/>
    <d v="2014-04-30T21:15:05"/>
    <n v="48015"/>
    <n v="48882"/>
    <n v="867"/>
    <n v="690"/>
    <x v="1"/>
    <x v="4"/>
  </r>
  <r>
    <n v="52800"/>
    <n v="2"/>
    <s v="M10"/>
    <d v="2014-05-01T06:42:00"/>
    <d v="2014-05-01T06:46:10"/>
    <n v="79469"/>
    <n v="79681"/>
    <n v="210"/>
    <n v="255"/>
    <x v="1"/>
    <x v="0"/>
  </r>
  <r>
    <n v="52900"/>
    <n v="2"/>
    <s v="M50"/>
    <d v="2014-05-01T08:44:00"/>
    <d v="2014-05-01T08:47:00"/>
    <n v="43236"/>
    <n v="43913"/>
    <n v="680"/>
    <n v="272"/>
    <x v="1"/>
    <x v="4"/>
  </r>
  <r>
    <n v="53000"/>
    <n v="2"/>
    <s v="M20"/>
    <d v="2014-05-01T10:50:00"/>
    <d v="2014-05-01T10:54:24"/>
    <n v="59377"/>
    <n v="60046"/>
    <n v="670"/>
    <n v="254"/>
    <x v="1"/>
    <x v="2"/>
  </r>
  <r>
    <n v="53100"/>
    <n v="2"/>
    <s v="M50"/>
    <d v="2014-05-01T12:25:00"/>
    <d v="2014-05-01T12:28:21"/>
    <n v="48653"/>
    <n v="48652"/>
    <n v="0"/>
    <n v="0"/>
    <x v="1"/>
    <x v="4"/>
  </r>
  <r>
    <n v="53200"/>
    <n v="2"/>
    <s v="F30"/>
    <d v="2014-05-01T14:15:00"/>
    <d v="2014-05-01T14:18:11"/>
    <n v="73392"/>
    <n v="73590"/>
    <n v="200"/>
    <n v="220"/>
    <x v="1"/>
    <x v="3"/>
  </r>
  <r>
    <n v="53300"/>
    <n v="2"/>
    <s v="M40"/>
    <d v="2014-05-01T17:07:00"/>
    <d v="2014-05-01T17:11:27"/>
    <n v="81186"/>
    <n v="81251"/>
    <n v="65"/>
    <n v="100"/>
    <x v="1"/>
    <x v="1"/>
  </r>
  <r>
    <n v="53400"/>
    <n v="2"/>
    <s v="M40"/>
    <d v="2014-05-01T19:16:00"/>
    <d v="2014-05-01T19:20:01"/>
    <n v="46352"/>
    <n v="47500"/>
    <n v="1150"/>
    <n v="770"/>
    <x v="1"/>
    <x v="1"/>
  </r>
  <r>
    <n v="53500"/>
    <n v="2"/>
    <s v="M20"/>
    <d v="2014-05-01T20:32:00"/>
    <d v="2014-05-01T20:36:13"/>
    <n v="65242"/>
    <n v="65240"/>
    <n v="0"/>
    <n v="0"/>
    <x v="1"/>
    <x v="2"/>
  </r>
  <r>
    <n v="53600"/>
    <n v="2"/>
    <s v="M40"/>
    <d v="2014-05-02T05:18:00"/>
    <d v="2014-05-02T05:23:04"/>
    <n v="61139"/>
    <n v="61363.092960000002"/>
    <n v="500"/>
    <n v="408"/>
    <x v="0"/>
    <x v="1"/>
  </r>
  <r>
    <n v="53700"/>
    <n v="2"/>
    <s v="M50"/>
    <d v="2014-05-02T08:34:00"/>
    <d v="2014-05-02T08:38:29"/>
    <n v="64005"/>
    <n v="64163"/>
    <n v="160"/>
    <n v="290"/>
    <x v="1"/>
    <x v="4"/>
  </r>
  <r>
    <n v="53800"/>
    <n v="2"/>
    <s v="M40"/>
    <d v="2014-05-02T11:11:00"/>
    <d v="2014-05-02T11:15:14"/>
    <n v="70329"/>
    <n v="70430"/>
    <n v="100"/>
    <n v="110"/>
    <x v="1"/>
    <x v="1"/>
  </r>
  <r>
    <n v="53900"/>
    <n v="2"/>
    <s v="M40"/>
    <d v="2014-05-02T12:35:00"/>
    <d v="2014-05-02T12:39:19"/>
    <n v="67403"/>
    <n v="69050"/>
    <n v="1650"/>
    <n v="480"/>
    <x v="1"/>
    <x v="1"/>
  </r>
  <r>
    <n v="54000"/>
    <n v="2"/>
    <s v="F30"/>
    <d v="2014-05-02T14:12:00"/>
    <d v="2014-05-02T14:15:20"/>
    <n v="82286"/>
    <n v="82284"/>
    <n v="0"/>
    <n v="0"/>
    <x v="1"/>
    <x v="3"/>
  </r>
  <r>
    <n v="54100"/>
    <n v="2"/>
    <s v="M20"/>
    <d v="2014-05-02T16:31:00"/>
    <d v="2014-05-02T16:35:30"/>
    <n v="72882"/>
    <n v="74604"/>
    <n v="1720"/>
    <n v="756"/>
    <x v="1"/>
    <x v="2"/>
  </r>
  <r>
    <n v="54200"/>
    <n v="2"/>
    <s v="F40"/>
    <d v="2014-05-02T19:09:00"/>
    <d v="2014-05-02T19:13:15"/>
    <n v="69745"/>
    <n v="70165"/>
    <n v="417"/>
    <n v="640"/>
    <x v="1"/>
    <x v="1"/>
  </r>
  <r>
    <n v="54300"/>
    <n v="2"/>
    <s v="M10"/>
    <d v="2014-05-02T20:42:00"/>
    <d v="2014-05-02T20:46:09"/>
    <n v="58138"/>
    <n v="58875"/>
    <n v="740"/>
    <n v="762"/>
    <x v="1"/>
    <x v="0"/>
  </r>
  <r>
    <n v="54400"/>
    <n v="2"/>
    <s v="F30"/>
    <d v="2014-05-03T05:57:00"/>
    <d v="2014-05-03T06:01:14"/>
    <n v="60623"/>
    <n v="60723"/>
    <n v="100"/>
    <n v="110"/>
    <x v="1"/>
    <x v="3"/>
  </r>
  <r>
    <n v="54500"/>
    <n v="2"/>
    <s v="M50"/>
    <d v="2014-05-03T09:35:00"/>
    <d v="2014-05-03T09:38:01"/>
    <n v="78841"/>
    <n v="79393"/>
    <n v="550"/>
    <n v="160"/>
    <x v="1"/>
    <x v="4"/>
  </r>
  <r>
    <n v="54600"/>
    <n v="2"/>
    <s v="F20"/>
    <d v="2014-05-03T11:43:00"/>
    <d v="2014-05-03T11:48:07"/>
    <n v="59189"/>
    <n v="61167"/>
    <n v="1980"/>
    <n v="688"/>
    <x v="1"/>
    <x v="2"/>
  </r>
  <r>
    <n v="54700"/>
    <n v="2"/>
    <s v="F40"/>
    <d v="2014-05-03T12:55:00"/>
    <d v="2014-05-03T12:58:04"/>
    <n v="72884"/>
    <n v="73435"/>
    <n v="550"/>
    <n v="160"/>
    <x v="1"/>
    <x v="1"/>
  </r>
  <r>
    <n v="54800"/>
    <n v="2"/>
    <s v="F50"/>
    <d v="2014-05-03T14:09:00"/>
    <d v="2014-05-03T14:13:22"/>
    <n v="56194"/>
    <n v="57727"/>
    <n v="1532"/>
    <n v="1258"/>
    <x v="1"/>
    <x v="4"/>
  </r>
  <r>
    <n v="54900"/>
    <n v="2"/>
    <s v="M20"/>
    <d v="2014-05-03T15:29:00"/>
    <d v="2014-05-03T15:34:07"/>
    <n v="84248"/>
    <n v="85642.258069999996"/>
    <n v="1680"/>
    <n v="882"/>
    <x v="0"/>
    <x v="2"/>
  </r>
  <r>
    <n v="55000"/>
    <n v="2"/>
    <s v="M40"/>
    <d v="2014-05-03T16:49:00"/>
    <d v="2014-05-03T16:52:23"/>
    <n v="64035"/>
    <n v="64753"/>
    <n v="715"/>
    <n v="370"/>
    <x v="1"/>
    <x v="1"/>
  </r>
  <r>
    <n v="55100"/>
    <n v="2"/>
    <s v="F20"/>
    <d v="2014-05-03T18:03:00"/>
    <d v="2014-05-03T18:09:20"/>
    <n v="59427"/>
    <n v="59711.321320000003"/>
    <n v="610"/>
    <n v="568"/>
    <x v="0"/>
    <x v="2"/>
  </r>
  <r>
    <n v="55200"/>
    <n v="2"/>
    <s v="M30"/>
    <d v="2014-05-03T19:25:00"/>
    <d v="2014-05-03T19:29:05"/>
    <n v="56397"/>
    <n v="56748.417529999999"/>
    <n v="630"/>
    <n v="303"/>
    <x v="0"/>
    <x v="3"/>
  </r>
  <r>
    <n v="55300"/>
    <n v="2"/>
    <s v="F20"/>
    <d v="2014-05-03T21:10:00"/>
    <d v="2014-05-03T21:13:29"/>
    <n v="47821"/>
    <n v="49112"/>
    <n v="1290"/>
    <n v="612"/>
    <x v="1"/>
    <x v="2"/>
  </r>
  <r>
    <n v="55400"/>
    <n v="2"/>
    <s v="F10"/>
    <d v="2014-05-04T06:47:00"/>
    <d v="2014-05-04T06:54:22"/>
    <n v="42033"/>
    <n v="43416.537900000003"/>
    <n v="1705"/>
    <n v="1156"/>
    <x v="0"/>
    <x v="0"/>
  </r>
  <r>
    <n v="55500"/>
    <n v="2"/>
    <s v="M40"/>
    <d v="2014-05-04T09:54:00"/>
    <d v="2014-05-04T09:57:05"/>
    <n v="76640"/>
    <n v="77986"/>
    <n v="1100"/>
    <n v="320"/>
    <x v="2"/>
    <x v="1"/>
  </r>
  <r>
    <n v="55600"/>
    <n v="2"/>
    <s v="F30"/>
    <d v="2014-05-04T11:48:00"/>
    <d v="2014-05-04T11:52:22"/>
    <n v="51291"/>
    <n v="52991"/>
    <n v="1700"/>
    <n v="1390"/>
    <x v="1"/>
    <x v="3"/>
  </r>
  <r>
    <n v="55700"/>
    <n v="2"/>
    <s v="F30"/>
    <d v="2014-05-04T13:01:00"/>
    <d v="2014-05-04T13:04:18"/>
    <n v="85271"/>
    <n v="85273"/>
    <n v="0"/>
    <n v="0"/>
    <x v="1"/>
    <x v="3"/>
  </r>
  <r>
    <n v="55800"/>
    <n v="2"/>
    <s v="M20"/>
    <d v="2014-05-04T14:22:00"/>
    <d v="2014-05-04T14:27:24"/>
    <n v="71639"/>
    <n v="74127"/>
    <n v="2495"/>
    <n v="964"/>
    <x v="1"/>
    <x v="2"/>
  </r>
  <r>
    <n v="55900"/>
    <n v="2"/>
    <s v="F30"/>
    <d v="2014-05-04T15:39:00"/>
    <d v="2014-05-04T15:44:16"/>
    <n v="50992"/>
    <n v="52159"/>
    <n v="1170"/>
    <n v="638"/>
    <x v="1"/>
    <x v="3"/>
  </r>
  <r>
    <n v="56000"/>
    <n v="2"/>
    <s v="M20"/>
    <d v="2014-05-04T16:55:00"/>
    <d v="2014-05-04T17:00:28"/>
    <n v="55708"/>
    <n v="55893.084349999997"/>
    <n v="480"/>
    <n v="522"/>
    <x v="0"/>
    <x v="2"/>
  </r>
  <r>
    <n v="56100"/>
    <n v="2"/>
    <s v="F20"/>
    <d v="2014-05-04T18:11:00"/>
    <d v="2014-05-04T18:16:20"/>
    <n v="47853"/>
    <n v="49936"/>
    <n v="2080"/>
    <n v="1228"/>
    <x v="1"/>
    <x v="2"/>
  </r>
  <r>
    <n v="56200"/>
    <n v="2"/>
    <s v="F10"/>
    <d v="2014-05-04T19:28:00"/>
    <d v="2014-05-04T19:32:21"/>
    <n v="76663"/>
    <n v="77560"/>
    <n v="650"/>
    <n v="270"/>
    <x v="2"/>
    <x v="0"/>
  </r>
  <r>
    <n v="56300"/>
    <n v="2"/>
    <s v="M50"/>
    <d v="2014-05-04T21:08:00"/>
    <d v="2014-05-04T21:13:07"/>
    <n v="89017"/>
    <n v="91482.391579999996"/>
    <n v="2730"/>
    <n v="1670"/>
    <x v="0"/>
    <x v="4"/>
  </r>
  <r>
    <n v="56400"/>
    <n v="2"/>
    <s v="F10"/>
    <d v="2014-05-05T05:56:00"/>
    <d v="2014-05-05T05:59:16"/>
    <n v="42806"/>
    <n v="43337"/>
    <n v="527"/>
    <n v="742"/>
    <x v="1"/>
    <x v="0"/>
  </r>
  <r>
    <n v="56500"/>
    <n v="2"/>
    <s v="F40"/>
    <d v="2014-05-05T09:10:00"/>
    <d v="2014-05-05T09:14:15"/>
    <n v="81099"/>
    <n v="81099"/>
    <n v="0"/>
    <n v="0"/>
    <x v="1"/>
    <x v="1"/>
  </r>
  <r>
    <n v="56600"/>
    <n v="2"/>
    <s v="F20"/>
    <d v="2014-05-05T11:14:00"/>
    <d v="2014-05-05T11:18:07"/>
    <n v="55248"/>
    <n v="56322"/>
    <n v="1075"/>
    <n v="1273"/>
    <x v="1"/>
    <x v="2"/>
  </r>
  <r>
    <n v="56700"/>
    <n v="2"/>
    <s v="M30"/>
    <d v="2014-05-05T12:42:00"/>
    <d v="2014-05-05T12:46:30"/>
    <n v="72653"/>
    <n v="74055"/>
    <n v="1400"/>
    <n v="440"/>
    <x v="1"/>
    <x v="3"/>
  </r>
  <r>
    <n v="56800"/>
    <n v="2"/>
    <s v="F20"/>
    <d v="2014-05-05T13:54:00"/>
    <d v="2014-05-05T13:57:18"/>
    <n v="48677"/>
    <n v="49055"/>
    <n v="380"/>
    <n v="220"/>
    <x v="1"/>
    <x v="2"/>
  </r>
  <r>
    <n v="56900"/>
    <n v="2"/>
    <s v="M20"/>
    <d v="2014-05-05T15:12:00"/>
    <d v="2014-05-05T15:16:25"/>
    <n v="56426"/>
    <n v="57984"/>
    <n v="1560"/>
    <n v="1414"/>
    <x v="1"/>
    <x v="2"/>
  </r>
  <r>
    <n v="57000"/>
    <n v="2"/>
    <s v="M10"/>
    <d v="2014-05-05T16:30:00"/>
    <d v="2014-05-05T16:40:04"/>
    <n v="70804"/>
    <n v="71042.182440000004"/>
    <n v="860"/>
    <n v="527"/>
    <x v="0"/>
    <x v="0"/>
  </r>
  <r>
    <n v="57100"/>
    <n v="2"/>
    <s v="F10"/>
    <d v="2014-05-05T17:55:00"/>
    <d v="2014-05-05T17:59:07"/>
    <n v="85509"/>
    <n v="85838"/>
    <n v="330"/>
    <n v="443"/>
    <x v="1"/>
    <x v="0"/>
  </r>
  <r>
    <n v="57200"/>
    <n v="2"/>
    <s v="M10"/>
    <d v="2014-05-05T19:22:00"/>
    <d v="2014-05-05T19:25:07"/>
    <n v="54465"/>
    <n v="55195"/>
    <n v="730"/>
    <n v="810"/>
    <x v="1"/>
    <x v="0"/>
  </r>
  <r>
    <n v="57300"/>
    <n v="2"/>
    <s v="F50"/>
    <d v="2014-05-05T21:11:00"/>
    <d v="2014-05-05T21:14:06"/>
    <n v="59032"/>
    <n v="59398"/>
    <n v="364"/>
    <n v="482"/>
    <x v="1"/>
    <x v="4"/>
  </r>
  <r>
    <n v="57400"/>
    <n v="2"/>
    <s v="M20"/>
    <d v="2014-05-06T06:54:00"/>
    <d v="2014-05-06T06:58:30"/>
    <n v="43504"/>
    <n v="45887"/>
    <n v="2380"/>
    <n v="1178"/>
    <x v="1"/>
    <x v="2"/>
  </r>
  <r>
    <n v="57500"/>
    <n v="2"/>
    <s v="F10"/>
    <d v="2014-05-06T10:03:00"/>
    <d v="2014-05-06T10:09:08"/>
    <n v="41039"/>
    <n v="40833.292009999997"/>
    <n v="100"/>
    <n v="110"/>
    <x v="0"/>
    <x v="0"/>
  </r>
  <r>
    <n v="57600"/>
    <n v="2"/>
    <s v="F30"/>
    <d v="2014-05-06T11:58:00"/>
    <d v="2014-05-06T12:02:06"/>
    <n v="69920"/>
    <n v="71332"/>
    <n v="1410"/>
    <n v="922"/>
    <x v="1"/>
    <x v="3"/>
  </r>
  <r>
    <n v="57700"/>
    <n v="2"/>
    <s v="F40"/>
    <d v="2014-05-06T12:53:00"/>
    <d v="2014-05-06T13:00:21"/>
    <n v="44179"/>
    <n v="44333.082860000002"/>
    <n v="500"/>
    <n v="510"/>
    <x v="0"/>
    <x v="1"/>
  </r>
  <r>
    <n v="57800"/>
    <n v="2"/>
    <s v="F40"/>
    <d v="2014-05-06T14:07:00"/>
    <d v="2014-05-06T14:14:08"/>
    <n v="67775"/>
    <n v="68369.495620000002"/>
    <n v="900"/>
    <n v="810"/>
    <x v="0"/>
    <x v="1"/>
  </r>
  <r>
    <n v="57900"/>
    <n v="2"/>
    <s v="F20"/>
    <d v="2014-05-06T15:31:00"/>
    <d v="2014-05-06T15:37:26"/>
    <n v="81737"/>
    <n v="81708.808369999999"/>
    <n v="252"/>
    <n v="430"/>
    <x v="0"/>
    <x v="2"/>
  </r>
  <r>
    <n v="58000"/>
    <n v="2"/>
    <s v="M20"/>
    <d v="2014-05-06T16:56:00"/>
    <d v="2014-05-06T17:00:27"/>
    <n v="60690"/>
    <n v="62341"/>
    <n v="1652"/>
    <n v="1454"/>
    <x v="1"/>
    <x v="2"/>
  </r>
  <r>
    <n v="58100"/>
    <n v="2"/>
    <s v="M10"/>
    <d v="2014-05-06T18:20:00"/>
    <d v="2014-05-06T18:24:09"/>
    <n v="68730"/>
    <n v="69163"/>
    <n v="430"/>
    <n v="232"/>
    <x v="1"/>
    <x v="0"/>
  </r>
  <r>
    <n v="58200"/>
    <n v="2"/>
    <s v="F10"/>
    <d v="2014-05-06T19:24:00"/>
    <d v="2014-05-06T19:30:19"/>
    <n v="48207"/>
    <n v="48233.857750000003"/>
    <n v="610"/>
    <n v="207"/>
    <x v="0"/>
    <x v="0"/>
  </r>
  <r>
    <n v="58300"/>
    <n v="2"/>
    <s v="F50"/>
    <d v="2014-05-06T21:20:00"/>
    <d v="2014-05-06T21:27:27"/>
    <n v="89591"/>
    <n v="90699.276769999997"/>
    <n v="1410"/>
    <n v="548"/>
    <x v="0"/>
    <x v="4"/>
  </r>
  <r>
    <n v="58400"/>
    <n v="2"/>
    <s v="M20"/>
    <d v="2014-05-07T06:28:00"/>
    <d v="2014-05-07T06:32:03"/>
    <n v="78027"/>
    <n v="79290"/>
    <n v="1260"/>
    <n v="563"/>
    <x v="1"/>
    <x v="2"/>
  </r>
  <r>
    <n v="58500"/>
    <n v="2"/>
    <s v="F20"/>
    <d v="2014-05-07T08:41:00"/>
    <d v="2014-05-07T08:44:11"/>
    <n v="68182"/>
    <n v="68404"/>
    <n v="220"/>
    <n v="470"/>
    <x v="1"/>
    <x v="2"/>
  </r>
  <r>
    <n v="58600"/>
    <n v="2"/>
    <s v="M40"/>
    <d v="2014-05-07T10:57:00"/>
    <d v="2014-05-07T11:02:07"/>
    <n v="62982"/>
    <n v="64559"/>
    <n v="1582"/>
    <n v="972"/>
    <x v="1"/>
    <x v="1"/>
  </r>
  <r>
    <n v="58700"/>
    <n v="2"/>
    <s v="M30"/>
    <d v="2014-05-07T12:28:00"/>
    <d v="2014-05-07T12:31:11"/>
    <n v="53020"/>
    <n v="53457"/>
    <n v="440"/>
    <n v="340"/>
    <x v="1"/>
    <x v="3"/>
  </r>
  <r>
    <n v="58800"/>
    <n v="2"/>
    <s v="M30"/>
    <d v="2014-05-07T13:26:00"/>
    <d v="2014-05-07T13:36:19"/>
    <n v="84645"/>
    <n v="85132.773119999998"/>
    <n v="1112"/>
    <n v="894"/>
    <x v="0"/>
    <x v="3"/>
  </r>
  <r>
    <n v="58900"/>
    <n v="2"/>
    <s v="F10"/>
    <d v="2014-05-07T15:49:00"/>
    <d v="2014-05-07T15:53:12"/>
    <n v="48773"/>
    <n v="50472"/>
    <n v="1700"/>
    <n v="560"/>
    <x v="1"/>
    <x v="0"/>
  </r>
  <r>
    <n v="59000"/>
    <n v="2"/>
    <s v="M30"/>
    <d v="2014-05-07T18:29:00"/>
    <d v="2014-05-07T18:33:22"/>
    <n v="43614"/>
    <n v="43792"/>
    <n v="180"/>
    <n v="210"/>
    <x v="1"/>
    <x v="3"/>
  </r>
  <r>
    <n v="59100"/>
    <n v="2"/>
    <s v="M20"/>
    <d v="2014-05-07T19:54:00"/>
    <d v="2014-05-07T19:59:02"/>
    <n v="75775"/>
    <n v="77082"/>
    <n v="1310"/>
    <n v="977"/>
    <x v="1"/>
    <x v="2"/>
  </r>
  <r>
    <n v="59200"/>
    <n v="2"/>
    <s v="M20"/>
    <d v="2014-05-07T21:19:00"/>
    <d v="2014-05-07T21:23:09"/>
    <n v="43111"/>
    <n v="43340"/>
    <n v="230"/>
    <n v="224"/>
    <x v="1"/>
    <x v="2"/>
  </r>
  <r>
    <n v="59300"/>
    <n v="2"/>
    <s v="M20"/>
    <d v="2014-05-08T06:52:00"/>
    <d v="2014-05-08T06:55:29"/>
    <n v="70787"/>
    <n v="70985"/>
    <n v="200"/>
    <n v="224"/>
    <x v="1"/>
    <x v="2"/>
  </r>
  <r>
    <n v="59400"/>
    <n v="2"/>
    <s v="M30"/>
    <d v="2014-05-08T09:04:00"/>
    <d v="2014-05-08T09:07:07"/>
    <n v="75815"/>
    <n v="75817"/>
    <n v="0"/>
    <n v="0"/>
    <x v="1"/>
    <x v="3"/>
  </r>
  <r>
    <n v="59500"/>
    <n v="2"/>
    <s v="M20"/>
    <d v="2014-05-08T11:41:00"/>
    <d v="2014-05-08T11:45:16"/>
    <n v="70473"/>
    <n v="72274"/>
    <n v="1800"/>
    <n v="1180"/>
    <x v="1"/>
    <x v="2"/>
  </r>
  <r>
    <n v="59600"/>
    <n v="2"/>
    <s v="M20"/>
    <d v="2014-05-08T12:38:00"/>
    <d v="2014-05-08T12:42:09"/>
    <n v="43424"/>
    <n v="44844"/>
    <n v="1420"/>
    <n v="724"/>
    <x v="1"/>
    <x v="2"/>
  </r>
  <r>
    <n v="59700"/>
    <n v="2"/>
    <s v="F20"/>
    <d v="2014-05-08T14:22:00"/>
    <d v="2014-05-08T14:27:20"/>
    <n v="83032"/>
    <n v="84117"/>
    <n v="1085"/>
    <n v="740"/>
    <x v="1"/>
    <x v="2"/>
  </r>
  <r>
    <n v="59800"/>
    <n v="2"/>
    <s v="F40"/>
    <d v="2014-05-08T17:15:00"/>
    <d v="2014-05-08T17:19:17"/>
    <n v="49494"/>
    <n v="50844"/>
    <n v="1352"/>
    <n v="750"/>
    <x v="1"/>
    <x v="1"/>
  </r>
  <r>
    <n v="59900"/>
    <n v="2"/>
    <s v="F20"/>
    <d v="2014-05-08T19:43:00"/>
    <d v="2014-05-08T19:47:04"/>
    <n v="43887"/>
    <n v="44667"/>
    <n v="780"/>
    <n v="384"/>
    <x v="1"/>
    <x v="2"/>
  </r>
  <r>
    <n v="60000"/>
    <n v="2"/>
    <s v="F20"/>
    <d v="2014-05-08T21:35:00"/>
    <d v="2014-05-08T21:42:10"/>
    <n v="84648"/>
    <n v="87123.206359999996"/>
    <n v="2800"/>
    <n v="1234"/>
    <x v="0"/>
    <x v="2"/>
  </r>
  <r>
    <n v="60100"/>
    <n v="2"/>
    <s v="M50"/>
    <d v="2014-05-09T07:03:00"/>
    <d v="2014-05-09T07:07:12"/>
    <n v="48786"/>
    <n v="48990"/>
    <n v="200"/>
    <n v="220"/>
    <x v="1"/>
    <x v="4"/>
  </r>
  <r>
    <n v="60200"/>
    <n v="2"/>
    <s v="F10"/>
    <d v="2014-05-09T08:50:00"/>
    <d v="2014-05-09T08:54:18"/>
    <n v="87485"/>
    <n v="88846"/>
    <n v="1362"/>
    <n v="1114"/>
    <x v="1"/>
    <x v="0"/>
  </r>
  <r>
    <n v="60300"/>
    <n v="2"/>
    <s v="M20"/>
    <d v="2014-05-09T11:47:00"/>
    <d v="2014-05-09T11:51:06"/>
    <n v="70422"/>
    <n v="73068"/>
    <n v="2650"/>
    <n v="1555"/>
    <x v="1"/>
    <x v="2"/>
  </r>
  <r>
    <n v="60400"/>
    <n v="2"/>
    <s v="M30"/>
    <d v="2014-05-09T12:44:00"/>
    <d v="2014-05-09T12:47:14"/>
    <n v="46864"/>
    <n v="47041"/>
    <n v="180"/>
    <n v="210"/>
    <x v="1"/>
    <x v="3"/>
  </r>
  <r>
    <n v="60500"/>
    <n v="2"/>
    <s v="M20"/>
    <d v="2014-05-09T14:23:00"/>
    <d v="2014-05-09T14:34:29"/>
    <n v="67127"/>
    <n v="67378.939920000004"/>
    <n v="914"/>
    <n v="682"/>
    <x v="0"/>
    <x v="2"/>
  </r>
  <r>
    <n v="60600"/>
    <n v="2"/>
    <s v="M30"/>
    <d v="2014-05-09T16:54:00"/>
    <d v="2014-05-09T16:58:28"/>
    <n v="81323"/>
    <n v="82030"/>
    <n v="710"/>
    <n v="390"/>
    <x v="1"/>
    <x v="3"/>
  </r>
  <r>
    <n v="60700"/>
    <n v="2"/>
    <s v="M40"/>
    <d v="2014-05-09T19:21:00"/>
    <d v="2014-05-09T19:24:11"/>
    <n v="63390"/>
    <n v="64188"/>
    <n v="800"/>
    <n v="460"/>
    <x v="1"/>
    <x v="1"/>
  </r>
  <r>
    <n v="60800"/>
    <n v="2"/>
    <s v="F20"/>
    <d v="2014-05-09T20:45:00"/>
    <d v="2014-05-09T20:48:24"/>
    <n v="48903"/>
    <n v="49001"/>
    <n v="100"/>
    <n v="110"/>
    <x v="1"/>
    <x v="2"/>
  </r>
  <r>
    <n v="60900"/>
    <n v="2"/>
    <s v="M30"/>
    <d v="2014-05-10T02:14:00"/>
    <d v="2014-05-10T02:19:12"/>
    <n v="61180"/>
    <n v="61356.720280000001"/>
    <n v="450"/>
    <n v="328"/>
    <x v="0"/>
    <x v="3"/>
  </r>
  <r>
    <n v="61000"/>
    <n v="2"/>
    <s v="F10"/>
    <d v="2014-05-10T09:13:00"/>
    <d v="2014-05-10T09:17:12"/>
    <n v="87712"/>
    <n v="88960"/>
    <n v="1245"/>
    <n v="563"/>
    <x v="1"/>
    <x v="0"/>
  </r>
  <r>
    <n v="61100"/>
    <n v="2"/>
    <s v="M10"/>
    <d v="2014-05-10T10:56:00"/>
    <d v="2014-05-10T11:00:10"/>
    <n v="47785"/>
    <n v="49199"/>
    <n v="1410"/>
    <n v="662"/>
    <x v="1"/>
    <x v="0"/>
  </r>
  <r>
    <n v="61200"/>
    <n v="2"/>
    <s v="F10"/>
    <d v="2014-05-10T12:40:00"/>
    <d v="2014-05-10T12:46:22"/>
    <n v="55267"/>
    <n v="56712.684549999998"/>
    <n v="1760"/>
    <n v="994"/>
    <x v="0"/>
    <x v="0"/>
  </r>
  <r>
    <n v="61300"/>
    <n v="2"/>
    <s v="M30"/>
    <d v="2014-05-10T13:43:00"/>
    <d v="2014-05-10T13:48:07"/>
    <n v="79175"/>
    <n v="79570.327319999997"/>
    <n v="710"/>
    <n v="678"/>
    <x v="0"/>
    <x v="3"/>
  </r>
  <r>
    <n v="61400"/>
    <n v="2"/>
    <s v="F10"/>
    <d v="2014-05-10T15:09:00"/>
    <d v="2014-05-10T15:13:06"/>
    <n v="67066"/>
    <n v="68225"/>
    <n v="1165"/>
    <n v="420"/>
    <x v="1"/>
    <x v="0"/>
  </r>
  <r>
    <n v="61500"/>
    <n v="2"/>
    <s v="M10"/>
    <d v="2014-05-10T16:24:00"/>
    <d v="2014-05-10T16:29:17"/>
    <n v="52590"/>
    <n v="54055"/>
    <n v="1210"/>
    <n v="801"/>
    <x v="2"/>
    <x v="0"/>
  </r>
  <r>
    <n v="61600"/>
    <n v="2"/>
    <s v="M20"/>
    <d v="2014-05-10T17:50:00"/>
    <d v="2014-05-10T17:56:17"/>
    <n v="45291"/>
    <n v="47271.763120000003"/>
    <n v="2280"/>
    <n v="1392"/>
    <x v="0"/>
    <x v="2"/>
  </r>
  <r>
    <n v="61700"/>
    <n v="2"/>
    <s v="M20"/>
    <d v="2014-05-10T19:06:00"/>
    <d v="2014-05-10T19:15:04"/>
    <n v="68379"/>
    <n v="68301.946849999993"/>
    <n v="490"/>
    <n v="279"/>
    <x v="0"/>
    <x v="2"/>
  </r>
  <r>
    <n v="61800"/>
    <n v="2"/>
    <s v="F10"/>
    <d v="2014-05-10T20:32:00"/>
    <d v="2014-05-10T20:35:15"/>
    <n v="66118"/>
    <n v="67385"/>
    <n v="1267"/>
    <n v="1090"/>
    <x v="1"/>
    <x v="0"/>
  </r>
  <r>
    <n v="61900"/>
    <n v="2"/>
    <s v="M20"/>
    <d v="2014-05-11T00:58:00"/>
    <d v="2014-05-11T01:02:26"/>
    <n v="47731"/>
    <n v="48119"/>
    <n v="390"/>
    <n v="508"/>
    <x v="1"/>
    <x v="2"/>
  </r>
  <r>
    <n v="62000"/>
    <n v="2"/>
    <s v="F10"/>
    <d v="2014-05-11T08:48:00"/>
    <d v="2014-05-11T08:51:18"/>
    <n v="80225"/>
    <n v="81421"/>
    <n v="1194"/>
    <n v="920"/>
    <x v="1"/>
    <x v="0"/>
  </r>
  <r>
    <n v="62100"/>
    <n v="2"/>
    <s v="F40"/>
    <d v="2014-05-11T11:00:00"/>
    <d v="2014-05-11T11:03:20"/>
    <n v="70541"/>
    <n v="71345"/>
    <n v="805"/>
    <n v="419"/>
    <x v="1"/>
    <x v="1"/>
  </r>
  <r>
    <n v="62200"/>
    <n v="2"/>
    <s v="F10"/>
    <d v="2014-05-11T12:25:00"/>
    <d v="2014-05-11T12:30:02"/>
    <n v="45622"/>
    <n v="47352"/>
    <n v="1730"/>
    <n v="1129"/>
    <x v="1"/>
    <x v="0"/>
  </r>
  <r>
    <n v="62300"/>
    <n v="2"/>
    <s v="F20"/>
    <d v="2014-05-11T13:35:00"/>
    <d v="2014-05-11T13:43:21"/>
    <n v="46393"/>
    <n v="47281.347170000001"/>
    <n v="1510"/>
    <n v="985"/>
    <x v="0"/>
    <x v="2"/>
  </r>
  <r>
    <n v="62400"/>
    <n v="2"/>
    <s v="F40"/>
    <d v="2014-05-11T14:53:00"/>
    <d v="2014-05-11T14:58:11"/>
    <n v="85469"/>
    <n v="87038"/>
    <n v="1565"/>
    <n v="870"/>
    <x v="1"/>
    <x v="1"/>
  </r>
  <r>
    <n v="62500"/>
    <n v="2"/>
    <s v="F30"/>
    <d v="2014-05-11T16:17:00"/>
    <d v="2014-05-11T16:20:29"/>
    <n v="56165"/>
    <n v="56818"/>
    <n v="650"/>
    <n v="270"/>
    <x v="1"/>
    <x v="3"/>
  </r>
  <r>
    <n v="62600"/>
    <n v="2"/>
    <s v="F20"/>
    <d v="2014-05-11T17:24:00"/>
    <d v="2014-05-11T17:28:13"/>
    <n v="40738"/>
    <n v="40835"/>
    <n v="100"/>
    <n v="110"/>
    <x v="1"/>
    <x v="2"/>
  </r>
  <r>
    <n v="62700"/>
    <n v="2"/>
    <s v="F30"/>
    <d v="2014-05-11T18:50:00"/>
    <d v="2014-05-11T18:53:18"/>
    <n v="76427"/>
    <n v="77227"/>
    <n v="550"/>
    <n v="160"/>
    <x v="2"/>
    <x v="3"/>
  </r>
  <r>
    <n v="62800"/>
    <n v="2"/>
    <s v="M30"/>
    <d v="2014-05-11T20:40:00"/>
    <d v="2014-05-11T20:43:22"/>
    <n v="57895"/>
    <n v="59057"/>
    <n v="1164"/>
    <n v="470"/>
    <x v="1"/>
    <x v="3"/>
  </r>
  <r>
    <n v="62900"/>
    <n v="2"/>
    <s v="F10"/>
    <d v="2014-05-12T00:41:00"/>
    <d v="2014-05-12T00:45:24"/>
    <n v="59316"/>
    <n v="60495"/>
    <n v="1180"/>
    <n v="832"/>
    <x v="1"/>
    <x v="0"/>
  </r>
  <r>
    <n v="63000"/>
    <n v="2"/>
    <s v="F40"/>
    <d v="2014-05-12T08:25:00"/>
    <d v="2014-05-12T08:28:11"/>
    <n v="87395"/>
    <n v="87525"/>
    <n v="125"/>
    <n v="220"/>
    <x v="1"/>
    <x v="1"/>
  </r>
  <r>
    <n v="63100"/>
    <n v="2"/>
    <s v="F20"/>
    <d v="2014-05-12T10:40:00"/>
    <d v="2014-05-12T10:43:02"/>
    <n v="58974"/>
    <n v="60173"/>
    <n v="1200"/>
    <n v="1118"/>
    <x v="1"/>
    <x v="2"/>
  </r>
  <r>
    <n v="63200"/>
    <n v="2"/>
    <s v="F30"/>
    <d v="2014-05-12T12:24:00"/>
    <d v="2014-05-12T12:28:27"/>
    <n v="42920"/>
    <n v="43876"/>
    <n v="965"/>
    <n v="670"/>
    <x v="1"/>
    <x v="3"/>
  </r>
  <r>
    <n v="63300"/>
    <n v="2"/>
    <s v="M40"/>
    <d v="2014-05-12T13:18:00"/>
    <d v="2014-05-12T13:22:11"/>
    <n v="68811"/>
    <n v="69409"/>
    <n v="595"/>
    <n v="548"/>
    <x v="1"/>
    <x v="1"/>
  </r>
  <r>
    <n v="63400"/>
    <n v="2"/>
    <s v="F30"/>
    <d v="2014-05-12T15:27:00"/>
    <d v="2014-05-12T15:31:13"/>
    <n v="68750"/>
    <n v="69580"/>
    <n v="830"/>
    <n v="500"/>
    <x v="1"/>
    <x v="3"/>
  </r>
  <r>
    <n v="63500"/>
    <n v="2"/>
    <s v="F20"/>
    <d v="2014-05-12T18:16:00"/>
    <d v="2014-05-12T18:20:01"/>
    <n v="56430"/>
    <n v="57844"/>
    <n v="1410"/>
    <n v="875"/>
    <x v="1"/>
    <x v="2"/>
  </r>
  <r>
    <n v="63600"/>
    <n v="2"/>
    <s v="M10"/>
    <d v="2014-05-12T20:03:00"/>
    <d v="2014-05-12T20:06:13"/>
    <n v="47417"/>
    <n v="48696"/>
    <n v="1280"/>
    <n v="974"/>
    <x v="1"/>
    <x v="0"/>
  </r>
  <r>
    <n v="63700"/>
    <n v="2"/>
    <s v="F30"/>
    <d v="2014-05-12T21:54:00"/>
    <d v="2014-05-12T22:01:26"/>
    <n v="45885"/>
    <n v="46580.95102"/>
    <n v="1010"/>
    <n v="780"/>
    <x v="0"/>
    <x v="3"/>
  </r>
  <r>
    <n v="63800"/>
    <n v="2"/>
    <s v="F20"/>
    <d v="2014-05-13T07:28:00"/>
    <d v="2014-05-13T07:31:26"/>
    <n v="56339"/>
    <n v="57890"/>
    <n v="1552"/>
    <n v="1160"/>
    <x v="1"/>
    <x v="2"/>
  </r>
  <r>
    <n v="63900"/>
    <n v="2"/>
    <s v="F20"/>
    <d v="2014-05-13T09:50:00"/>
    <d v="2014-05-13T09:53:12"/>
    <n v="56923"/>
    <n v="57534"/>
    <n v="610"/>
    <n v="280"/>
    <x v="1"/>
    <x v="2"/>
  </r>
  <r>
    <n v="64000"/>
    <n v="2"/>
    <s v="F20"/>
    <d v="2014-05-13T12:06:00"/>
    <d v="2014-05-13T12:10:01"/>
    <n v="65740"/>
    <n v="65873"/>
    <n v="130"/>
    <n v="112"/>
    <x v="1"/>
    <x v="2"/>
  </r>
  <r>
    <n v="64100"/>
    <n v="2"/>
    <s v="M10"/>
    <d v="2014-05-13T12:56:00"/>
    <d v="2014-05-13T13:01:05"/>
    <n v="44527"/>
    <n v="45800.95736"/>
    <n v="1510"/>
    <n v="980"/>
    <x v="0"/>
    <x v="0"/>
  </r>
  <r>
    <n v="64200"/>
    <n v="2"/>
    <s v="M20"/>
    <d v="2014-05-13T15:43:00"/>
    <d v="2014-05-13T15:47:29"/>
    <n v="56410"/>
    <n v="57940"/>
    <n v="1530"/>
    <n v="552"/>
    <x v="1"/>
    <x v="2"/>
  </r>
  <r>
    <n v="64300"/>
    <n v="2"/>
    <s v="M30"/>
    <d v="2014-05-13T18:48:00"/>
    <d v="2014-05-13T18:52:02"/>
    <n v="61273"/>
    <n v="61330"/>
    <n v="60"/>
    <n v="180"/>
    <x v="1"/>
    <x v="3"/>
  </r>
  <r>
    <n v="64400"/>
    <n v="2"/>
    <s v="M20"/>
    <d v="2014-05-13T20:22:00"/>
    <d v="2014-05-13T20:25:08"/>
    <n v="89128"/>
    <n v="89811"/>
    <n v="680"/>
    <n v="272"/>
    <x v="1"/>
    <x v="2"/>
  </r>
  <r>
    <n v="64500"/>
    <n v="2"/>
    <s v="F20"/>
    <d v="2014-05-13T23:23:00"/>
    <d v="2014-05-13T23:26:15"/>
    <n v="83309"/>
    <n v="84294"/>
    <n v="982"/>
    <n v="820"/>
    <x v="1"/>
    <x v="2"/>
  </r>
  <r>
    <n v="64600"/>
    <n v="2"/>
    <s v="M10"/>
    <d v="2014-05-14T08:19:00"/>
    <d v="2014-05-14T08:24:25"/>
    <n v="70488"/>
    <n v="72371"/>
    <n v="1880"/>
    <n v="1526"/>
    <x v="1"/>
    <x v="0"/>
  </r>
  <r>
    <n v="64700"/>
    <n v="2"/>
    <s v="M30"/>
    <d v="2014-05-14T10:22:00"/>
    <d v="2014-05-14T10:30:23"/>
    <n v="40166"/>
    <n v="40233.077550000002"/>
    <n v="680"/>
    <n v="272"/>
    <x v="0"/>
    <x v="3"/>
  </r>
  <r>
    <n v="64800"/>
    <n v="2"/>
    <s v="F30"/>
    <d v="2014-05-14T12:15:00"/>
    <d v="2014-05-14T12:20:18"/>
    <n v="66306"/>
    <n v="67471"/>
    <n v="1160"/>
    <n v="440"/>
    <x v="1"/>
    <x v="3"/>
  </r>
  <r>
    <n v="64900"/>
    <n v="2"/>
    <s v="F20"/>
    <d v="2014-05-14T13:02:00"/>
    <d v="2014-05-14T13:06:01"/>
    <n v="57408"/>
    <n v="58448"/>
    <n v="1040"/>
    <n v="890"/>
    <x v="1"/>
    <x v="2"/>
  </r>
  <r>
    <n v="65000"/>
    <n v="2"/>
    <s v="F20"/>
    <d v="2014-05-14T15:39:00"/>
    <d v="2014-05-14T15:43:29"/>
    <n v="85889"/>
    <n v="87139"/>
    <n v="1250"/>
    <n v="1014"/>
    <x v="1"/>
    <x v="2"/>
  </r>
  <r>
    <n v="65100"/>
    <n v="2"/>
    <s v="F50"/>
    <d v="2014-05-14T18:51:00"/>
    <d v="2014-05-14T18:54:24"/>
    <n v="66879"/>
    <n v="66980"/>
    <n v="100"/>
    <n v="110"/>
    <x v="1"/>
    <x v="4"/>
  </r>
  <r>
    <n v="65200"/>
    <n v="2"/>
    <s v="F30"/>
    <d v="2014-05-14T20:32:00"/>
    <d v="2014-05-14T20:35:13"/>
    <n v="83655"/>
    <n v="84349"/>
    <n v="690"/>
    <n v="719"/>
    <x v="1"/>
    <x v="3"/>
  </r>
  <r>
    <n v="65300"/>
    <n v="2"/>
    <s v="F10"/>
    <d v="2014-05-15T06:12:00"/>
    <d v="2014-05-15T06:18:24"/>
    <n v="69855"/>
    <n v="70166.396099999998"/>
    <n v="665"/>
    <n v="710"/>
    <x v="0"/>
    <x v="0"/>
  </r>
  <r>
    <n v="65400"/>
    <n v="2"/>
    <s v="F40"/>
    <d v="2014-05-15T08:19:00"/>
    <d v="2014-05-15T08:23:19"/>
    <n v="42348"/>
    <n v="42475"/>
    <n v="130"/>
    <n v="112"/>
    <x v="1"/>
    <x v="1"/>
  </r>
  <r>
    <n v="65500"/>
    <n v="2"/>
    <s v="F20"/>
    <d v="2014-05-15T10:14:00"/>
    <d v="2014-05-15T10:18:01"/>
    <n v="56534"/>
    <n v="58618"/>
    <n v="2082"/>
    <n v="1542"/>
    <x v="1"/>
    <x v="2"/>
  </r>
  <r>
    <n v="65600"/>
    <n v="2"/>
    <s v="M10"/>
    <d v="2014-05-15T12:25:00"/>
    <d v="2014-05-15T12:28:11"/>
    <n v="77399"/>
    <n v="78020"/>
    <n v="620"/>
    <n v="558"/>
    <x v="1"/>
    <x v="0"/>
  </r>
  <r>
    <n v="65700"/>
    <n v="2"/>
    <s v="F20"/>
    <d v="2014-05-15T13:48:00"/>
    <d v="2014-05-15T13:52:16"/>
    <n v="57102"/>
    <n v="58045"/>
    <n v="940"/>
    <n v="783"/>
    <x v="1"/>
    <x v="2"/>
  </r>
  <r>
    <n v="65800"/>
    <n v="2"/>
    <s v="M20"/>
    <d v="2014-05-15T16:35:00"/>
    <d v="2014-05-15T16:39:07"/>
    <n v="54045"/>
    <n v="54220"/>
    <n v="180"/>
    <n v="230"/>
    <x v="1"/>
    <x v="2"/>
  </r>
  <r>
    <n v="65900"/>
    <n v="2"/>
    <s v="M30"/>
    <d v="2014-05-15T19:16:00"/>
    <d v="2014-05-15T19:19:15"/>
    <n v="81827"/>
    <n v="82378"/>
    <n v="550"/>
    <n v="160"/>
    <x v="1"/>
    <x v="3"/>
  </r>
  <r>
    <n v="66000"/>
    <n v="2"/>
    <s v="M10"/>
    <d v="2014-05-15T20:47:00"/>
    <d v="2014-05-15T20:52:04"/>
    <n v="67696"/>
    <n v="68658"/>
    <n v="960"/>
    <n v="639"/>
    <x v="1"/>
    <x v="0"/>
  </r>
  <r>
    <n v="66100"/>
    <n v="2"/>
    <s v="M30"/>
    <d v="2014-05-16T06:06:00"/>
    <d v="2014-05-16T06:10:06"/>
    <n v="61949"/>
    <n v="63949"/>
    <n v="2000"/>
    <n v="890"/>
    <x v="1"/>
    <x v="3"/>
  </r>
  <r>
    <n v="66200"/>
    <n v="2"/>
    <s v="M20"/>
    <d v="2014-05-16T08:42:00"/>
    <d v="2014-05-16T08:45:14"/>
    <n v="56246"/>
    <n v="56877"/>
    <n v="630"/>
    <n v="242"/>
    <x v="1"/>
    <x v="2"/>
  </r>
  <r>
    <n v="66300"/>
    <n v="2"/>
    <s v="F20"/>
    <d v="2014-05-16T11:18:00"/>
    <d v="2014-05-16T11:21:08"/>
    <n v="54947"/>
    <n v="55132"/>
    <n v="188"/>
    <n v="480"/>
    <x v="1"/>
    <x v="2"/>
  </r>
  <r>
    <n v="66400"/>
    <n v="2"/>
    <s v="M30"/>
    <d v="2014-05-16T12:31:00"/>
    <d v="2014-05-16T12:35:02"/>
    <n v="87930"/>
    <n v="87992"/>
    <n v="60"/>
    <n v="120"/>
    <x v="1"/>
    <x v="3"/>
  </r>
  <r>
    <n v="66500"/>
    <n v="2"/>
    <s v="F30"/>
    <d v="2014-05-16T13:43:00"/>
    <d v="2014-05-16T13:46:16"/>
    <n v="52809"/>
    <n v="53358"/>
    <n v="550"/>
    <n v="160"/>
    <x v="1"/>
    <x v="3"/>
  </r>
  <r>
    <n v="66600"/>
    <n v="2"/>
    <s v="M30"/>
    <d v="2014-05-16T16:01:00"/>
    <d v="2014-05-16T16:05:25"/>
    <n v="47192"/>
    <n v="47652"/>
    <n v="460"/>
    <n v="410"/>
    <x v="1"/>
    <x v="3"/>
  </r>
  <r>
    <n v="66700"/>
    <n v="2"/>
    <s v="F20"/>
    <d v="2014-05-16T18:50:00"/>
    <d v="2014-05-16T18:54:09"/>
    <n v="61800"/>
    <n v="62578"/>
    <n v="780"/>
    <n v="382"/>
    <x v="1"/>
    <x v="2"/>
  </r>
  <r>
    <n v="66800"/>
    <n v="2"/>
    <s v="F40"/>
    <d v="2014-05-16T20:17:00"/>
    <d v="2014-05-16T20:21:18"/>
    <n v="74315"/>
    <n v="76245"/>
    <n v="1930"/>
    <n v="1230"/>
    <x v="1"/>
    <x v="1"/>
  </r>
  <r>
    <n v="66900"/>
    <n v="2"/>
    <s v="F20"/>
    <d v="2014-05-16T21:49:00"/>
    <d v="2014-05-16T21:53:08"/>
    <n v="42716"/>
    <n v="44629"/>
    <n v="1914"/>
    <n v="1098"/>
    <x v="1"/>
    <x v="2"/>
  </r>
  <r>
    <n v="67000"/>
    <n v="2"/>
    <s v="F10"/>
    <d v="2014-05-17T07:01:00"/>
    <d v="2014-05-17T07:04:01"/>
    <n v="61009"/>
    <n v="61867"/>
    <n v="860"/>
    <n v="667"/>
    <x v="1"/>
    <x v="0"/>
  </r>
  <r>
    <n v="67100"/>
    <n v="2"/>
    <s v="M30"/>
    <d v="2014-05-17T09:55:00"/>
    <d v="2014-05-17T09:59:17"/>
    <n v="52867"/>
    <n v="53174"/>
    <n v="308"/>
    <n v="553"/>
    <x v="1"/>
    <x v="3"/>
  </r>
  <r>
    <n v="67200"/>
    <n v="2"/>
    <s v="M30"/>
    <d v="2014-05-17T11:59:00"/>
    <d v="2014-05-17T12:02:05"/>
    <n v="60027"/>
    <n v="60027"/>
    <n v="0"/>
    <n v="0"/>
    <x v="1"/>
    <x v="3"/>
  </r>
  <r>
    <n v="67300"/>
    <n v="2"/>
    <s v="M10"/>
    <d v="2014-05-17T13:04:00"/>
    <d v="2014-05-17T13:08:14"/>
    <n v="82155"/>
    <n v="84511"/>
    <n v="2360"/>
    <n v="1206"/>
    <x v="1"/>
    <x v="0"/>
  </r>
  <r>
    <n v="67400"/>
    <n v="2"/>
    <s v="M10"/>
    <d v="2014-05-17T14:24:00"/>
    <d v="2014-05-17T14:34:21"/>
    <n v="41145"/>
    <n v="42490.356379999997"/>
    <n v="1890"/>
    <n v="1056"/>
    <x v="0"/>
    <x v="0"/>
  </r>
  <r>
    <n v="67500"/>
    <n v="2"/>
    <s v="F10"/>
    <d v="2014-05-17T15:30:00"/>
    <d v="2014-05-17T15:35:16"/>
    <n v="50711"/>
    <n v="51298.358630000002"/>
    <n v="850"/>
    <n v="280"/>
    <x v="0"/>
    <x v="0"/>
  </r>
  <r>
    <n v="67600"/>
    <n v="2"/>
    <s v="M20"/>
    <d v="2014-05-17T16:39:00"/>
    <d v="2014-05-17T16:44:01"/>
    <n v="68991"/>
    <n v="69686.591809999998"/>
    <n v="1000"/>
    <n v="543"/>
    <x v="0"/>
    <x v="2"/>
  </r>
  <r>
    <n v="67700"/>
    <n v="2"/>
    <s v="F30"/>
    <d v="2014-05-17T18:03:00"/>
    <d v="2014-05-17T18:06:11"/>
    <n v="57785"/>
    <n v="58089"/>
    <n v="300"/>
    <n v="120"/>
    <x v="1"/>
    <x v="3"/>
  </r>
  <r>
    <n v="67800"/>
    <n v="2"/>
    <s v="F20"/>
    <d v="2014-05-17T19:11:00"/>
    <d v="2014-05-17T19:16:07"/>
    <n v="58528"/>
    <n v="59172"/>
    <n v="645"/>
    <n v="560"/>
    <x v="1"/>
    <x v="2"/>
  </r>
  <r>
    <n v="67900"/>
    <n v="2"/>
    <s v="F20"/>
    <d v="2014-05-17T20:40:00"/>
    <d v="2014-05-17T20:44:12"/>
    <n v="89729"/>
    <n v="90795"/>
    <n v="1065"/>
    <n v="740"/>
    <x v="1"/>
    <x v="2"/>
  </r>
  <r>
    <n v="68000"/>
    <n v="2"/>
    <s v="F10"/>
    <d v="2014-05-18T01:53:00"/>
    <d v="2014-05-18T01:58:14"/>
    <n v="75182"/>
    <n v="75891.532019999999"/>
    <n v="1036"/>
    <n v="1362"/>
    <x v="0"/>
    <x v="0"/>
  </r>
  <r>
    <n v="68100"/>
    <n v="2"/>
    <s v="F20"/>
    <d v="2014-05-18T09:35:00"/>
    <d v="2014-05-18T09:48:22"/>
    <n v="67900"/>
    <n v="68530.170119999995"/>
    <n v="1190"/>
    <n v="1000"/>
    <x v="0"/>
    <x v="2"/>
  </r>
  <r>
    <n v="68200"/>
    <n v="2"/>
    <s v="F10"/>
    <d v="2014-05-18T11:46:00"/>
    <d v="2014-05-18T11:49:04"/>
    <n v="74545"/>
    <n v="75334"/>
    <n v="790"/>
    <n v="437"/>
    <x v="1"/>
    <x v="0"/>
  </r>
  <r>
    <n v="68300"/>
    <n v="2"/>
    <s v="F20"/>
    <d v="2014-05-18T12:49:00"/>
    <d v="2014-05-18T12:53:11"/>
    <n v="75902"/>
    <n v="77707"/>
    <n v="1800"/>
    <n v="1568"/>
    <x v="1"/>
    <x v="2"/>
  </r>
  <r>
    <n v="68400"/>
    <n v="2"/>
    <s v="F50"/>
    <d v="2014-05-18T14:08:00"/>
    <d v="2014-05-18T14:13:02"/>
    <n v="57417"/>
    <n v="58405.019549999997"/>
    <n v="1300"/>
    <n v="540"/>
    <x v="0"/>
    <x v="4"/>
  </r>
  <r>
    <n v="68500"/>
    <n v="2"/>
    <s v="M10"/>
    <d v="2014-05-18T15:19:00"/>
    <d v="2014-05-18T15:24:22"/>
    <n v="83392"/>
    <n v="84741"/>
    <n v="1350"/>
    <n v="1200"/>
    <x v="1"/>
    <x v="0"/>
  </r>
  <r>
    <n v="68600"/>
    <n v="2"/>
    <s v="F40"/>
    <d v="2014-05-18T16:19:00"/>
    <d v="2014-05-18T16:23:17"/>
    <n v="65601"/>
    <n v="66479"/>
    <n v="880"/>
    <n v="350"/>
    <x v="1"/>
    <x v="1"/>
  </r>
  <r>
    <n v="68700"/>
    <n v="2"/>
    <s v="F20"/>
    <d v="2014-05-18T17:34:00"/>
    <d v="2014-05-18T17:38:17"/>
    <n v="86046"/>
    <n v="86294"/>
    <n v="250"/>
    <n v="108"/>
    <x v="1"/>
    <x v="2"/>
  </r>
  <r>
    <n v="68800"/>
    <n v="2"/>
    <s v="F50"/>
    <d v="2014-05-18T18:58:00"/>
    <d v="2014-05-18T19:03:05"/>
    <n v="50733"/>
    <n v="51265"/>
    <n v="532"/>
    <n v="770"/>
    <x v="1"/>
    <x v="4"/>
  </r>
  <r>
    <n v="68900"/>
    <n v="2"/>
    <s v="M20"/>
    <d v="2014-05-18T19:59:00"/>
    <d v="2014-05-18T20:03:14"/>
    <n v="46604"/>
    <n v="47575.867550000003"/>
    <n v="1260"/>
    <n v="864"/>
    <x v="0"/>
    <x v="2"/>
  </r>
  <r>
    <n v="69000"/>
    <n v="2"/>
    <s v="F50"/>
    <d v="2014-05-18T22:30:00"/>
    <d v="2014-05-18T22:40:21"/>
    <n v="51860"/>
    <n v="52003.057529999998"/>
    <n v="750"/>
    <n v="668"/>
    <x v="0"/>
    <x v="4"/>
  </r>
  <r>
    <n v="69100"/>
    <n v="2"/>
    <s v="M40"/>
    <d v="2014-05-19T07:56:00"/>
    <d v="2014-05-19T07:59:11"/>
    <n v="66980"/>
    <n v="67630"/>
    <n v="650"/>
    <n v="270"/>
    <x v="1"/>
    <x v="1"/>
  </r>
  <r>
    <n v="69200"/>
    <n v="2"/>
    <s v="F50"/>
    <d v="2014-05-19T10:01:00"/>
    <d v="2014-05-19T10:11:07"/>
    <n v="67865"/>
    <n v="67688.465830000001"/>
    <n v="380"/>
    <n v="450"/>
    <x v="0"/>
    <x v="4"/>
  </r>
  <r>
    <n v="69300"/>
    <n v="2"/>
    <s v="F30"/>
    <d v="2014-05-19T12:09:00"/>
    <d v="2014-05-19T12:13:20"/>
    <n v="67963"/>
    <n v="68515"/>
    <n v="550"/>
    <n v="160"/>
    <x v="1"/>
    <x v="3"/>
  </r>
  <r>
    <n v="69400"/>
    <n v="2"/>
    <s v="F40"/>
    <d v="2014-05-19T12:45:00"/>
    <d v="2014-05-19T12:49:21"/>
    <n v="54422"/>
    <n v="56242"/>
    <n v="1822"/>
    <n v="1232"/>
    <x v="1"/>
    <x v="1"/>
  </r>
  <r>
    <n v="69500"/>
    <n v="2"/>
    <s v="F20"/>
    <d v="2014-05-19T14:36:00"/>
    <d v="2014-05-19T14:40:20"/>
    <n v="73624"/>
    <n v="75369"/>
    <n v="1750"/>
    <n v="590"/>
    <x v="1"/>
    <x v="2"/>
  </r>
  <r>
    <n v="69600"/>
    <n v="2"/>
    <s v="F20"/>
    <d v="2014-05-19T17:28:00"/>
    <d v="2014-05-19T17:34:21"/>
    <n v="78345"/>
    <n v="79665.103579999995"/>
    <n v="1600"/>
    <n v="728"/>
    <x v="0"/>
    <x v="2"/>
  </r>
  <r>
    <n v="69700"/>
    <n v="2"/>
    <s v="M40"/>
    <d v="2014-05-19T19:44:00"/>
    <d v="2014-05-19T19:47:11"/>
    <n v="83299"/>
    <n v="83301"/>
    <n v="0"/>
    <n v="0"/>
    <x v="1"/>
    <x v="1"/>
  </r>
  <r>
    <n v="69800"/>
    <n v="2"/>
    <s v="F40"/>
    <d v="2014-05-19T21:11:00"/>
    <d v="2014-05-19T21:15:10"/>
    <n v="41538"/>
    <n v="42492"/>
    <n v="950"/>
    <n v="1303"/>
    <x v="1"/>
    <x v="1"/>
  </r>
  <r>
    <n v="69900"/>
    <n v="2"/>
    <s v="M30"/>
    <d v="2014-05-20T06:52:00"/>
    <d v="2014-05-20T06:55:22"/>
    <n v="41078"/>
    <n v="41877"/>
    <n v="800"/>
    <n v="268"/>
    <x v="1"/>
    <x v="3"/>
  </r>
  <r>
    <n v="70000"/>
    <n v="2"/>
    <s v="M20"/>
    <d v="2014-05-20T08:48:00"/>
    <d v="2014-05-20T08:51:24"/>
    <n v="85104"/>
    <n v="86474"/>
    <n v="1370"/>
    <n v="690"/>
    <x v="1"/>
    <x v="2"/>
  </r>
  <r>
    <n v="70100"/>
    <n v="2"/>
    <s v="M30"/>
    <d v="2014-05-20T11:47:00"/>
    <d v="2014-05-20T11:51:24"/>
    <n v="85864"/>
    <n v="86413"/>
    <n v="550"/>
    <n v="160"/>
    <x v="1"/>
    <x v="3"/>
  </r>
  <r>
    <n v="70200"/>
    <n v="2"/>
    <s v="M30"/>
    <d v="2014-05-20T12:39:00"/>
    <d v="2014-05-20T12:44:07"/>
    <n v="49988"/>
    <n v="51000"/>
    <n v="1010"/>
    <n v="570"/>
    <x v="1"/>
    <x v="3"/>
  </r>
  <r>
    <n v="70300"/>
    <n v="2"/>
    <s v="M20"/>
    <d v="2014-05-20T14:44:00"/>
    <d v="2014-05-20T14:47:05"/>
    <n v="66486"/>
    <n v="66588"/>
    <n v="100"/>
    <n v="110"/>
    <x v="1"/>
    <x v="2"/>
  </r>
  <r>
    <n v="70400"/>
    <n v="2"/>
    <s v="F10"/>
    <d v="2014-05-20T17:14:00"/>
    <d v="2014-05-20T17:18:26"/>
    <n v="59224"/>
    <n v="60974"/>
    <n v="1752"/>
    <n v="1940"/>
    <x v="1"/>
    <x v="0"/>
  </r>
  <r>
    <n v="70500"/>
    <n v="2"/>
    <s v="M30"/>
    <d v="2014-05-20T19:36:00"/>
    <d v="2014-05-20T19:39:18"/>
    <n v="44388"/>
    <n v="44669"/>
    <n v="280"/>
    <n v="342"/>
    <x v="1"/>
    <x v="3"/>
  </r>
  <r>
    <n v="70600"/>
    <n v="2"/>
    <s v="M30"/>
    <d v="2014-05-20T20:53:00"/>
    <d v="2014-05-20T20:57:15"/>
    <n v="41957"/>
    <n v="41957"/>
    <n v="0"/>
    <n v="0"/>
    <x v="1"/>
    <x v="3"/>
  </r>
  <r>
    <n v="70700"/>
    <n v="2"/>
    <s v="M50"/>
    <d v="2014-05-21T06:25:00"/>
    <d v="2014-05-21T06:28:11"/>
    <n v="49667"/>
    <n v="50300"/>
    <n v="632"/>
    <n v="880"/>
    <x v="1"/>
    <x v="4"/>
  </r>
  <r>
    <n v="70800"/>
    <n v="2"/>
    <s v="F30"/>
    <d v="2014-05-21T08:42:00"/>
    <d v="2014-05-21T08:46:03"/>
    <n v="44656"/>
    <n v="44997"/>
    <n v="340"/>
    <n v="460"/>
    <x v="1"/>
    <x v="3"/>
  </r>
  <r>
    <n v="70900"/>
    <n v="2"/>
    <s v="F10"/>
    <d v="2014-05-21T11:01:00"/>
    <d v="2014-05-21T11:04:04"/>
    <n v="55850"/>
    <n v="55987"/>
    <n v="140"/>
    <n v="263"/>
    <x v="1"/>
    <x v="0"/>
  </r>
  <r>
    <n v="71000"/>
    <n v="2"/>
    <s v="F30"/>
    <d v="2014-05-21T12:36:00"/>
    <d v="2014-05-21T12:40:04"/>
    <n v="82996"/>
    <n v="83311"/>
    <n v="315"/>
    <n v="400"/>
    <x v="1"/>
    <x v="3"/>
  </r>
  <r>
    <n v="71100"/>
    <n v="2"/>
    <s v="M40"/>
    <d v="2014-05-21T14:14:00"/>
    <d v="2014-05-21T14:18:26"/>
    <n v="68034"/>
    <n v="68582"/>
    <n v="550"/>
    <n v="160"/>
    <x v="1"/>
    <x v="1"/>
  </r>
  <r>
    <n v="71200"/>
    <n v="2"/>
    <s v="F10"/>
    <d v="2014-05-21T16:57:00"/>
    <d v="2014-05-21T17:01:06"/>
    <n v="53264"/>
    <n v="54385"/>
    <n v="1120"/>
    <n v="1275"/>
    <x v="1"/>
    <x v="0"/>
  </r>
  <r>
    <n v="71300"/>
    <n v="2"/>
    <s v="F30"/>
    <d v="2014-05-21T19:17:00"/>
    <d v="2014-05-21T19:20:30"/>
    <n v="86899"/>
    <n v="86901"/>
    <n v="0"/>
    <n v="0"/>
    <x v="1"/>
    <x v="3"/>
  </r>
  <r>
    <n v="71400"/>
    <n v="2"/>
    <s v="M20"/>
    <d v="2014-05-21T20:31:00"/>
    <d v="2014-05-21T20:35:04"/>
    <n v="61618"/>
    <n v="63249"/>
    <n v="1632"/>
    <n v="1335"/>
    <x v="1"/>
    <x v="2"/>
  </r>
  <r>
    <n v="71500"/>
    <n v="2"/>
    <s v="F10"/>
    <d v="2014-05-22T00:28:00"/>
    <d v="2014-05-22T00:33:27"/>
    <n v="81934"/>
    <n v="82537"/>
    <n v="600"/>
    <n v="670"/>
    <x v="1"/>
    <x v="0"/>
  </r>
  <r>
    <n v="71600"/>
    <n v="2"/>
    <s v="F40"/>
    <d v="2014-05-22T08:10:00"/>
    <d v="2014-05-22T08:14:01"/>
    <n v="55718"/>
    <n v="56766"/>
    <n v="1052"/>
    <n v="698"/>
    <x v="1"/>
    <x v="1"/>
  </r>
  <r>
    <n v="71700"/>
    <n v="2"/>
    <s v="M30"/>
    <d v="2014-05-22T09:58:00"/>
    <d v="2014-05-22T10:02:02"/>
    <n v="77495"/>
    <n v="77887"/>
    <n v="400"/>
    <n v="400"/>
    <x v="1"/>
    <x v="3"/>
  </r>
  <r>
    <n v="71800"/>
    <n v="2"/>
    <s v="M40"/>
    <d v="2014-05-22T12:04:00"/>
    <d v="2014-05-22T12:08:19"/>
    <n v="53838"/>
    <n v="54996"/>
    <n v="1160"/>
    <n v="440"/>
    <x v="1"/>
    <x v="1"/>
  </r>
  <r>
    <n v="71900"/>
    <n v="2"/>
    <s v="M40"/>
    <d v="2014-05-22T12:44:00"/>
    <d v="2014-05-22T12:49:10"/>
    <n v="77097"/>
    <n v="77755"/>
    <n v="664"/>
    <n v="762"/>
    <x v="1"/>
    <x v="1"/>
  </r>
  <r>
    <n v="72000"/>
    <n v="2"/>
    <s v="M40"/>
    <d v="2014-05-22T14:45:00"/>
    <d v="2014-05-22T14:48:01"/>
    <n v="44641"/>
    <n v="44821"/>
    <n v="180"/>
    <n v="210"/>
    <x v="1"/>
    <x v="1"/>
  </r>
  <r>
    <n v="72100"/>
    <n v="2"/>
    <s v="M20"/>
    <d v="2014-05-22T17:37:00"/>
    <d v="2014-05-22T17:42:26"/>
    <n v="67592"/>
    <n v="68562"/>
    <n v="970"/>
    <n v="1022"/>
    <x v="1"/>
    <x v="2"/>
  </r>
  <r>
    <n v="72200"/>
    <n v="2"/>
    <s v="M20"/>
    <d v="2014-05-22T19:39:00"/>
    <d v="2014-05-22T19:43:23"/>
    <n v="47366"/>
    <n v="48377"/>
    <n v="1010"/>
    <n v="604"/>
    <x v="1"/>
    <x v="2"/>
  </r>
  <r>
    <n v="72300"/>
    <n v="2"/>
    <s v="F20"/>
    <d v="2014-05-22T20:58:00"/>
    <d v="2014-05-22T21:01:25"/>
    <n v="53716"/>
    <n v="54270"/>
    <n v="550"/>
    <n v="160"/>
    <x v="1"/>
    <x v="2"/>
  </r>
  <r>
    <n v="72400"/>
    <n v="2"/>
    <s v="M20"/>
    <d v="2014-05-23T06:17:00"/>
    <d v="2014-05-23T06:21:20"/>
    <n v="51865"/>
    <n v="54475"/>
    <n v="2610"/>
    <n v="1441"/>
    <x v="1"/>
    <x v="2"/>
  </r>
  <r>
    <n v="72500"/>
    <n v="2"/>
    <s v="F20"/>
    <d v="2014-05-23T08:47:00"/>
    <d v="2014-05-23T08:51:26"/>
    <n v="54712"/>
    <n v="55395"/>
    <n v="680"/>
    <n v="544"/>
    <x v="1"/>
    <x v="2"/>
  </r>
  <r>
    <n v="72600"/>
    <n v="2"/>
    <s v="M40"/>
    <d v="2014-05-23T11:47:00"/>
    <d v="2014-05-23T11:50:27"/>
    <n v="52295"/>
    <n v="52885"/>
    <n v="590"/>
    <n v="760"/>
    <x v="1"/>
    <x v="1"/>
  </r>
  <r>
    <n v="72700"/>
    <n v="2"/>
    <s v="M20"/>
    <d v="2014-05-23T12:49:00"/>
    <d v="2014-05-23T12:53:01"/>
    <n v="62203"/>
    <n v="62761"/>
    <n v="560"/>
    <n v="455"/>
    <x v="1"/>
    <x v="2"/>
  </r>
  <r>
    <n v="72800"/>
    <n v="2"/>
    <s v="F30"/>
    <d v="2014-05-23T14:58:00"/>
    <d v="2014-05-23T15:01:01"/>
    <n v="51399"/>
    <n v="52451"/>
    <n v="1052"/>
    <n v="890"/>
    <x v="1"/>
    <x v="3"/>
  </r>
  <r>
    <n v="72900"/>
    <n v="2"/>
    <s v="M50"/>
    <d v="2014-05-23T17:49:00"/>
    <d v="2014-05-23T17:53:26"/>
    <n v="77864"/>
    <n v="78094"/>
    <n v="230"/>
    <n v="222"/>
    <x v="1"/>
    <x v="4"/>
  </r>
  <r>
    <n v="73000"/>
    <n v="2"/>
    <s v="F20"/>
    <d v="2014-05-23T19:53:00"/>
    <d v="2014-05-23T19:57:05"/>
    <n v="70593"/>
    <n v="72364"/>
    <n v="1772"/>
    <n v="1110"/>
    <x v="1"/>
    <x v="2"/>
  </r>
  <r>
    <n v="73100"/>
    <n v="2"/>
    <s v="M20"/>
    <d v="2014-05-23T21:56:00"/>
    <d v="2014-05-23T21:59:23"/>
    <n v="51700"/>
    <n v="51826"/>
    <n v="130"/>
    <n v="112"/>
    <x v="1"/>
    <x v="2"/>
  </r>
  <r>
    <n v="73200"/>
    <n v="2"/>
    <s v="F10"/>
    <d v="2014-05-24T07:50:00"/>
    <d v="2014-05-24T07:54:14"/>
    <n v="81943"/>
    <n v="83422"/>
    <n v="1479"/>
    <n v="678"/>
    <x v="1"/>
    <x v="0"/>
  </r>
  <r>
    <n v="73300"/>
    <n v="2"/>
    <s v="F10"/>
    <d v="2014-05-24T09:59:00"/>
    <d v="2014-05-24T10:05:23"/>
    <n v="52158"/>
    <n v="53553.397319999996"/>
    <n v="1695"/>
    <n v="1125"/>
    <x v="0"/>
    <x v="0"/>
  </r>
  <r>
    <n v="73400"/>
    <n v="2"/>
    <s v="F10"/>
    <d v="2014-05-24T11:52:00"/>
    <d v="2014-05-24T11:56:01"/>
    <n v="45596"/>
    <n v="46671"/>
    <n v="1014"/>
    <n v="1132"/>
    <x v="2"/>
    <x v="0"/>
  </r>
  <r>
    <n v="73500"/>
    <n v="2"/>
    <s v="F10"/>
    <d v="2014-05-24T13:12:00"/>
    <d v="2014-05-24T13:15:04"/>
    <n v="41673"/>
    <n v="42521"/>
    <n v="850"/>
    <n v="280"/>
    <x v="1"/>
    <x v="0"/>
  </r>
  <r>
    <n v="73600"/>
    <n v="2"/>
    <s v="F10"/>
    <d v="2014-05-24T14:23:00"/>
    <d v="2014-05-24T14:30:05"/>
    <n v="84281"/>
    <n v="85342.608129999993"/>
    <n v="1340"/>
    <n v="753"/>
    <x v="0"/>
    <x v="0"/>
  </r>
  <r>
    <n v="73700"/>
    <n v="2"/>
    <s v="F30"/>
    <d v="2014-05-24T15:38:00"/>
    <d v="2014-05-24T15:41:24"/>
    <n v="64114"/>
    <n v="64568"/>
    <n v="450"/>
    <n v="520"/>
    <x v="1"/>
    <x v="3"/>
  </r>
  <r>
    <n v="73800"/>
    <n v="2"/>
    <s v="F50"/>
    <d v="2014-05-24T16:59:00"/>
    <d v="2014-05-24T17:04:16"/>
    <n v="81766"/>
    <n v="82007.680909999995"/>
    <n v="564"/>
    <n v="710"/>
    <x v="0"/>
    <x v="4"/>
  </r>
  <r>
    <n v="73900"/>
    <n v="2"/>
    <s v="F50"/>
    <d v="2014-05-24T18:15:00"/>
    <d v="2014-05-24T18:19:28"/>
    <n v="40984"/>
    <n v="41183"/>
    <n v="200"/>
    <n v="220"/>
    <x v="1"/>
    <x v="4"/>
  </r>
  <r>
    <n v="74000"/>
    <n v="2"/>
    <s v="F10"/>
    <d v="2014-05-24T19:40:00"/>
    <d v="2014-05-24T19:48:14"/>
    <n v="70435"/>
    <n v="71163.497629999998"/>
    <n v="1340"/>
    <n v="695"/>
    <x v="0"/>
    <x v="0"/>
  </r>
  <r>
    <n v="74100"/>
    <n v="2"/>
    <s v="M20"/>
    <d v="2014-05-24T21:34:00"/>
    <d v="2014-05-24T21:38:08"/>
    <n v="86449"/>
    <n v="87278"/>
    <n v="830"/>
    <n v="690"/>
    <x v="1"/>
    <x v="2"/>
  </r>
  <r>
    <n v="74200"/>
    <n v="2"/>
    <s v="F10"/>
    <d v="2014-05-25T06:11:00"/>
    <d v="2014-05-25T06:15:18"/>
    <n v="69214"/>
    <n v="71259"/>
    <n v="2044"/>
    <n v="1152"/>
    <x v="1"/>
    <x v="0"/>
  </r>
  <r>
    <n v="74300"/>
    <n v="2"/>
    <s v="F40"/>
    <d v="2014-05-25T09:46:00"/>
    <d v="2014-05-25T09:50:12"/>
    <n v="69609"/>
    <n v="70789"/>
    <n v="1179"/>
    <n v="920"/>
    <x v="1"/>
    <x v="1"/>
  </r>
  <r>
    <n v="74400"/>
    <n v="2"/>
    <s v="F30"/>
    <d v="2014-05-25T11:32:00"/>
    <d v="2014-05-25T11:36:17"/>
    <n v="68363"/>
    <n v="69771"/>
    <n v="1412"/>
    <n v="930"/>
    <x v="1"/>
    <x v="3"/>
  </r>
  <r>
    <n v="74500"/>
    <n v="2"/>
    <s v="F10"/>
    <d v="2014-05-25T12:35:00"/>
    <d v="2014-05-25T12:40:27"/>
    <n v="80742"/>
    <n v="81585"/>
    <n v="847"/>
    <n v="1092"/>
    <x v="1"/>
    <x v="0"/>
  </r>
  <r>
    <n v="74600"/>
    <n v="2"/>
    <s v="M10"/>
    <d v="2014-05-25T13:39:00"/>
    <d v="2014-05-25T13:43:14"/>
    <n v="46396"/>
    <n v="47617"/>
    <n v="1220"/>
    <n v="801"/>
    <x v="1"/>
    <x v="0"/>
  </r>
  <r>
    <n v="74700"/>
    <n v="2"/>
    <s v="F20"/>
    <d v="2014-05-25T14:57:00"/>
    <d v="2014-05-25T15:01:12"/>
    <n v="79239"/>
    <n v="80516"/>
    <n v="1280"/>
    <n v="530"/>
    <x v="1"/>
    <x v="2"/>
  </r>
  <r>
    <n v="74800"/>
    <n v="2"/>
    <s v="F10"/>
    <d v="2014-05-25T16:15:00"/>
    <d v="2014-05-25T16:18:26"/>
    <n v="62111"/>
    <n v="64133"/>
    <n v="2024"/>
    <n v="1500"/>
    <x v="1"/>
    <x v="0"/>
  </r>
  <r>
    <n v="74900"/>
    <n v="2"/>
    <s v="M10"/>
    <d v="2014-05-25T17:39:00"/>
    <d v="2014-05-25T17:43:22"/>
    <n v="62065"/>
    <n v="63526"/>
    <n v="1460"/>
    <n v="1524"/>
    <x v="1"/>
    <x v="0"/>
  </r>
  <r>
    <n v="75000"/>
    <n v="2"/>
    <s v="F30"/>
    <d v="2014-05-25T19:06:00"/>
    <d v="2014-05-25T19:10:00"/>
    <n v="52767"/>
    <n v="53113"/>
    <n v="350"/>
    <n v="218"/>
    <x v="1"/>
    <x v="3"/>
  </r>
  <r>
    <n v="75100"/>
    <n v="2"/>
    <s v="M10"/>
    <d v="2014-05-25T20:24:00"/>
    <d v="2014-05-25T20:28:19"/>
    <n v="46639"/>
    <n v="46720"/>
    <n v="80"/>
    <n v="143"/>
    <x v="1"/>
    <x v="0"/>
  </r>
  <r>
    <n v="75200"/>
    <n v="2"/>
    <s v="M30"/>
    <d v="2014-05-26T06:08:00"/>
    <d v="2014-05-26T06:12:00"/>
    <n v="47986"/>
    <n v="48914"/>
    <n v="932"/>
    <n v="1102"/>
    <x v="1"/>
    <x v="3"/>
  </r>
  <r>
    <n v="75300"/>
    <n v="2"/>
    <s v="F20"/>
    <d v="2014-05-26T08:38:00"/>
    <d v="2014-05-26T08:42:13"/>
    <n v="65946"/>
    <n v="67764"/>
    <n v="1820"/>
    <n v="908"/>
    <x v="1"/>
    <x v="2"/>
  </r>
  <r>
    <n v="75400"/>
    <n v="2"/>
    <s v="M20"/>
    <d v="2014-05-26T11:23:00"/>
    <d v="2014-05-26T11:27:27"/>
    <n v="88204"/>
    <n v="89616"/>
    <n v="1410"/>
    <n v="626"/>
    <x v="1"/>
    <x v="2"/>
  </r>
  <r>
    <n v="75500"/>
    <n v="2"/>
    <s v="F30"/>
    <d v="2014-05-26T12:37:00"/>
    <d v="2014-05-26T12:40:22"/>
    <n v="88120"/>
    <n v="89019"/>
    <n v="900"/>
    <n v="378"/>
    <x v="1"/>
    <x v="3"/>
  </r>
  <r>
    <n v="75600"/>
    <n v="2"/>
    <s v="F20"/>
    <d v="2014-05-26T13:48:00"/>
    <d v="2014-05-26T13:52:26"/>
    <n v="84969"/>
    <n v="87319"/>
    <n v="2344"/>
    <n v="933"/>
    <x v="1"/>
    <x v="2"/>
  </r>
  <r>
    <n v="75700"/>
    <n v="2"/>
    <s v="M30"/>
    <d v="2014-05-26T16:48:00"/>
    <d v="2014-05-26T16:51:04"/>
    <n v="62853"/>
    <n v="63058"/>
    <n v="200"/>
    <n v="220"/>
    <x v="1"/>
    <x v="3"/>
  </r>
  <r>
    <n v="75800"/>
    <n v="2"/>
    <s v="F30"/>
    <d v="2014-05-26T19:07:00"/>
    <d v="2014-05-26T19:12:24"/>
    <n v="82555"/>
    <n v="84065"/>
    <n v="1514"/>
    <n v="1250"/>
    <x v="1"/>
    <x v="3"/>
  </r>
  <r>
    <n v="75900"/>
    <n v="2"/>
    <s v="F20"/>
    <d v="2014-05-26T20:39:00"/>
    <d v="2014-05-26T20:42:15"/>
    <n v="76941"/>
    <n v="77859"/>
    <n v="922"/>
    <n v="1234"/>
    <x v="1"/>
    <x v="2"/>
  </r>
  <r>
    <n v="76000"/>
    <n v="2"/>
    <s v="F30"/>
    <d v="2014-05-27T03:54:00"/>
    <d v="2014-05-27T03:58:23"/>
    <n v="77106"/>
    <n v="78082"/>
    <n v="980"/>
    <n v="498"/>
    <x v="1"/>
    <x v="3"/>
  </r>
  <r>
    <n v="76100"/>
    <n v="2"/>
    <s v="M30"/>
    <d v="2014-05-27T08:20:00"/>
    <d v="2014-05-27T08:23:13"/>
    <n v="54572"/>
    <n v="54998"/>
    <n v="430"/>
    <n v="442"/>
    <x v="1"/>
    <x v="3"/>
  </r>
  <r>
    <n v="76200"/>
    <n v="2"/>
    <s v="M30"/>
    <d v="2014-05-27T10:14:00"/>
    <d v="2014-05-27T10:18:22"/>
    <n v="43149"/>
    <n v="43499"/>
    <n v="345"/>
    <n v="422"/>
    <x v="1"/>
    <x v="3"/>
  </r>
  <r>
    <n v="76300"/>
    <n v="2"/>
    <s v="M50"/>
    <d v="2014-05-27T12:16:00"/>
    <d v="2014-05-27T12:19:06"/>
    <n v="52863"/>
    <n v="53508"/>
    <n v="650"/>
    <n v="270"/>
    <x v="1"/>
    <x v="4"/>
  </r>
  <r>
    <n v="76400"/>
    <n v="2"/>
    <s v="M10"/>
    <d v="2014-05-27T12:48:00"/>
    <d v="2014-05-27T12:54:06"/>
    <n v="46727"/>
    <n v="47524"/>
    <n v="800"/>
    <n v="366"/>
    <x v="1"/>
    <x v="0"/>
  </r>
  <r>
    <n v="76500"/>
    <n v="2"/>
    <s v="F20"/>
    <d v="2014-05-27T14:57:00"/>
    <d v="2014-05-27T15:01:21"/>
    <n v="83653"/>
    <n v="84760"/>
    <n v="1110"/>
    <n v="620"/>
    <x v="1"/>
    <x v="2"/>
  </r>
  <r>
    <n v="76600"/>
    <n v="2"/>
    <s v="M20"/>
    <d v="2014-05-27T17:53:00"/>
    <d v="2014-05-27T17:57:11"/>
    <n v="63954"/>
    <n v="65632"/>
    <n v="1680"/>
    <n v="980"/>
    <x v="1"/>
    <x v="2"/>
  </r>
  <r>
    <n v="76700"/>
    <n v="2"/>
    <s v="M20"/>
    <d v="2014-05-27T19:55:00"/>
    <d v="2014-05-27T19:59:22"/>
    <n v="64984"/>
    <n v="66616"/>
    <n v="1630"/>
    <n v="832"/>
    <x v="1"/>
    <x v="2"/>
  </r>
  <r>
    <n v="76800"/>
    <n v="2"/>
    <s v="F20"/>
    <d v="2014-05-27T21:40:00"/>
    <d v="2014-05-27T21:44:02"/>
    <n v="63527"/>
    <n v="65071"/>
    <n v="1545"/>
    <n v="861"/>
    <x v="1"/>
    <x v="2"/>
  </r>
  <r>
    <n v="76900"/>
    <n v="2"/>
    <s v="F40"/>
    <d v="2014-05-28T07:04:00"/>
    <d v="2014-05-28T07:08:25"/>
    <n v="40898"/>
    <n v="41259"/>
    <n v="360"/>
    <n v="334"/>
    <x v="1"/>
    <x v="1"/>
  </r>
  <r>
    <n v="77000"/>
    <n v="2"/>
    <s v="F30"/>
    <d v="2014-05-28T09:33:00"/>
    <d v="2014-05-28T09:36:22"/>
    <n v="67148"/>
    <n v="67728"/>
    <n v="580"/>
    <n v="460"/>
    <x v="1"/>
    <x v="3"/>
  </r>
  <r>
    <n v="77100"/>
    <n v="2"/>
    <s v="M40"/>
    <d v="2014-05-28T12:08:00"/>
    <d v="2014-05-28T12:13:03"/>
    <n v="82185"/>
    <n v="82946"/>
    <n v="760"/>
    <n v="354"/>
    <x v="1"/>
    <x v="1"/>
  </r>
  <r>
    <n v="77200"/>
    <n v="2"/>
    <s v="M30"/>
    <d v="2014-05-28T12:49:00"/>
    <d v="2014-05-28T12:52:08"/>
    <n v="87778"/>
    <n v="87779"/>
    <n v="0"/>
    <n v="0"/>
    <x v="1"/>
    <x v="3"/>
  </r>
  <r>
    <n v="77300"/>
    <n v="2"/>
    <s v="M50"/>
    <d v="2014-05-28T15:09:00"/>
    <d v="2014-05-28T15:12:28"/>
    <n v="85072"/>
    <n v="85268"/>
    <n v="194"/>
    <n v="262"/>
    <x v="1"/>
    <x v="4"/>
  </r>
  <r>
    <n v="77400"/>
    <n v="2"/>
    <s v="M50"/>
    <d v="2014-05-28T17:48:00"/>
    <d v="2014-05-28T17:52:20"/>
    <n v="66658"/>
    <n v="67759"/>
    <n v="1100"/>
    <n v="320"/>
    <x v="1"/>
    <x v="4"/>
  </r>
  <r>
    <n v="77500"/>
    <n v="2"/>
    <s v="F50"/>
    <d v="2014-05-28T19:52:00"/>
    <d v="2014-05-28T19:56:10"/>
    <n v="83913"/>
    <n v="85015"/>
    <n v="1100"/>
    <n v="320"/>
    <x v="1"/>
    <x v="4"/>
  </r>
  <r>
    <n v="77600"/>
    <n v="2"/>
    <s v="M30"/>
    <d v="2014-05-28T22:40:00"/>
    <d v="2014-05-28T22:43:05"/>
    <n v="70148"/>
    <n v="70676"/>
    <n v="530"/>
    <n v="562"/>
    <x v="1"/>
    <x v="3"/>
  </r>
  <r>
    <n v="77700"/>
    <n v="2"/>
    <s v="M30"/>
    <d v="2014-05-29T08:02:00"/>
    <d v="2014-05-29T08:04:28"/>
    <n v="48981"/>
    <n v="48983"/>
    <n v="0"/>
    <n v="0"/>
    <x v="1"/>
    <x v="3"/>
  </r>
  <r>
    <n v="77800"/>
    <n v="2"/>
    <s v="M30"/>
    <d v="2014-05-29T09:53:00"/>
    <d v="2014-05-29T09:56:04"/>
    <n v="41699"/>
    <n v="43089"/>
    <n v="1390"/>
    <n v="662"/>
    <x v="1"/>
    <x v="3"/>
  </r>
  <r>
    <n v="77900"/>
    <n v="2"/>
    <s v="M40"/>
    <d v="2014-05-29T12:06:00"/>
    <d v="2014-05-29T12:14:29"/>
    <n v="82402"/>
    <n v="82764.699859999993"/>
    <n v="630"/>
    <n v="452"/>
    <x v="0"/>
    <x v="1"/>
  </r>
  <r>
    <n v="78000"/>
    <n v="2"/>
    <s v="F30"/>
    <d v="2014-05-29T13:03:00"/>
    <d v="2014-05-29T13:06:26"/>
    <n v="86781"/>
    <n v="86946"/>
    <n v="165"/>
    <n v="210"/>
    <x v="1"/>
    <x v="3"/>
  </r>
  <r>
    <n v="78100"/>
    <n v="2"/>
    <s v="F50"/>
    <d v="2014-05-29T16:05:00"/>
    <d v="2014-05-29T16:08:08"/>
    <n v="88208"/>
    <n v="89259"/>
    <n v="1050"/>
    <n v="376"/>
    <x v="1"/>
    <x v="4"/>
  </r>
  <r>
    <n v="78200"/>
    <n v="2"/>
    <s v="M20"/>
    <d v="2014-05-29T19:01:00"/>
    <d v="2014-05-29T19:04:27"/>
    <n v="89804"/>
    <n v="90513"/>
    <n v="710"/>
    <n v="694"/>
    <x v="1"/>
    <x v="2"/>
  </r>
  <r>
    <n v="78300"/>
    <n v="2"/>
    <s v="F20"/>
    <d v="2014-05-29T20:22:00"/>
    <d v="2014-05-29T20:28:14"/>
    <n v="67719"/>
    <n v="68819.203550000006"/>
    <n v="1394"/>
    <n v="694"/>
    <x v="0"/>
    <x v="2"/>
  </r>
  <r>
    <n v="78400"/>
    <n v="2"/>
    <s v="M30"/>
    <d v="2014-05-30T00:26:00"/>
    <d v="2014-05-30T00:29:18"/>
    <n v="57478"/>
    <n v="58086"/>
    <n v="610"/>
    <n v="280"/>
    <x v="1"/>
    <x v="3"/>
  </r>
  <r>
    <n v="78500"/>
    <n v="2"/>
    <s v="M20"/>
    <d v="2014-05-30T08:22:00"/>
    <d v="2014-05-30T08:27:13"/>
    <n v="63353"/>
    <n v="65075"/>
    <n v="1720"/>
    <n v="1727"/>
    <x v="1"/>
    <x v="2"/>
  </r>
  <r>
    <n v="78600"/>
    <n v="2"/>
    <s v="M30"/>
    <d v="2014-05-30T10:49:00"/>
    <d v="2014-05-30T10:53:29"/>
    <n v="42026"/>
    <n v="42822"/>
    <n v="792"/>
    <n v="1020"/>
    <x v="1"/>
    <x v="3"/>
  </r>
  <r>
    <n v="78700"/>
    <n v="2"/>
    <s v="M20"/>
    <d v="2014-05-30T12:26:00"/>
    <d v="2014-05-30T12:30:29"/>
    <n v="64052"/>
    <n v="64661"/>
    <n v="610"/>
    <n v="636"/>
    <x v="1"/>
    <x v="2"/>
  </r>
  <r>
    <n v="78800"/>
    <n v="2"/>
    <s v="M30"/>
    <d v="2014-05-30T14:10:00"/>
    <d v="2014-05-30T14:14:25"/>
    <n v="81075"/>
    <n v="83123"/>
    <n v="2050"/>
    <n v="1343"/>
    <x v="1"/>
    <x v="3"/>
  </r>
  <r>
    <n v="78900"/>
    <n v="2"/>
    <s v="F40"/>
    <d v="2014-05-30T16:52:00"/>
    <d v="2014-05-30T16:55:22"/>
    <n v="79353"/>
    <n v="79902"/>
    <n v="550"/>
    <n v="160"/>
    <x v="1"/>
    <x v="1"/>
  </r>
  <r>
    <n v="79000"/>
    <n v="2"/>
    <s v="M40"/>
    <d v="2014-05-30T19:06:00"/>
    <d v="2014-05-30T19:10:01"/>
    <n v="42819"/>
    <n v="43570"/>
    <n v="750"/>
    <n v="380"/>
    <x v="1"/>
    <x v="1"/>
  </r>
  <r>
    <n v="79100"/>
    <n v="2"/>
    <s v="M30"/>
    <d v="2014-05-30T20:30:00"/>
    <d v="2014-05-30T20:33:24"/>
    <n v="83736"/>
    <n v="84238"/>
    <n v="500"/>
    <n v="510"/>
    <x v="1"/>
    <x v="3"/>
  </r>
  <r>
    <n v="79200"/>
    <n v="2"/>
    <s v="M30"/>
    <d v="2014-05-31T00:32:00"/>
    <d v="2014-05-31T00:35:28"/>
    <n v="56732"/>
    <n v="57181"/>
    <n v="380"/>
    <n v="412"/>
    <x v="2"/>
    <x v="3"/>
  </r>
  <r>
    <n v="79300"/>
    <n v="2"/>
    <s v="F20"/>
    <d v="2014-05-31T09:02:00"/>
    <d v="2014-05-31T09:06:18"/>
    <n v="43140"/>
    <n v="44450"/>
    <n v="1309"/>
    <n v="1444"/>
    <x v="1"/>
    <x v="2"/>
  </r>
  <r>
    <n v="79400"/>
    <n v="2"/>
    <s v="F10"/>
    <d v="2014-05-31T10:41:00"/>
    <d v="2014-05-31T10:44:03"/>
    <n v="67929"/>
    <n v="68701"/>
    <n v="770"/>
    <n v="570"/>
    <x v="1"/>
    <x v="0"/>
  </r>
  <r>
    <n v="79500"/>
    <n v="2"/>
    <s v="M20"/>
    <d v="2014-05-31T12:12:00"/>
    <d v="2014-05-31T12:16:19"/>
    <n v="74735"/>
    <n v="77000"/>
    <n v="2265"/>
    <n v="1390"/>
    <x v="1"/>
    <x v="2"/>
  </r>
  <r>
    <n v="79600"/>
    <n v="2"/>
    <s v="F40"/>
    <d v="2014-05-31T13:28:00"/>
    <d v="2014-05-31T13:38:06"/>
    <n v="86311"/>
    <n v="86956.423760000005"/>
    <n v="1200"/>
    <n v="860"/>
    <x v="0"/>
    <x v="1"/>
  </r>
  <r>
    <n v="79700"/>
    <n v="2"/>
    <s v="F30"/>
    <d v="2014-05-31T14:51:00"/>
    <d v="2014-05-31T14:55:03"/>
    <n v="65079"/>
    <n v="66179"/>
    <n v="1100"/>
    <n v="320"/>
    <x v="1"/>
    <x v="3"/>
  </r>
  <r>
    <n v="79800"/>
    <n v="2"/>
    <s v="F20"/>
    <d v="2014-05-31T16:14:00"/>
    <d v="2014-05-31T16:19:10"/>
    <n v="75575"/>
    <n v="75574"/>
    <n v="0"/>
    <n v="0"/>
    <x v="1"/>
    <x v="2"/>
  </r>
  <r>
    <n v="79900"/>
    <n v="2"/>
    <s v="F30"/>
    <d v="2014-05-31T17:31:00"/>
    <d v="2014-05-31T17:35:10"/>
    <n v="64421"/>
    <n v="64877"/>
    <n v="454"/>
    <n v="602"/>
    <x v="1"/>
    <x v="3"/>
  </r>
  <r>
    <n v="80000"/>
    <n v="2"/>
    <s v="F20"/>
    <d v="2014-05-31T19:02:00"/>
    <d v="2014-05-31T19:05:06"/>
    <n v="56041"/>
    <n v="57489"/>
    <n v="1452"/>
    <n v="1148"/>
    <x v="1"/>
    <x v="2"/>
  </r>
  <r>
    <n v="80100"/>
    <n v="2"/>
    <s v="M40"/>
    <d v="2014-05-31T20:19:00"/>
    <d v="2014-05-31T20:23:10"/>
    <n v="71781"/>
    <n v="72581"/>
    <n v="802"/>
    <n v="590"/>
    <x v="1"/>
    <x v="1"/>
  </r>
  <r>
    <n v="80200"/>
    <n v="2"/>
    <s v="M30"/>
    <d v="2014-05-31T23:08:00"/>
    <d v="2014-05-31T23:11:27"/>
    <n v="80130"/>
    <n v="80847"/>
    <n v="712"/>
    <n v="732"/>
    <x v="1"/>
    <x v="3"/>
  </r>
  <r>
    <n v="80300"/>
    <n v="2"/>
    <s v="F10"/>
    <d v="2014-06-01T08:04:00"/>
    <d v="2014-06-01T08:10:27"/>
    <n v="81593"/>
    <n v="83069.763049999994"/>
    <n v="1782"/>
    <n v="1680"/>
    <x v="0"/>
    <x v="0"/>
  </r>
  <r>
    <n v="80400"/>
    <n v="2"/>
    <s v="F30"/>
    <d v="2014-06-01T10:20:00"/>
    <d v="2014-06-01T10:24:01"/>
    <n v="53000"/>
    <n v="52999"/>
    <n v="0"/>
    <n v="0"/>
    <x v="1"/>
    <x v="3"/>
  </r>
  <r>
    <n v="80500"/>
    <n v="2"/>
    <s v="F10"/>
    <d v="2014-06-01T12:13:00"/>
    <d v="2014-06-01T12:17:21"/>
    <n v="49887"/>
    <n v="50369"/>
    <n v="480"/>
    <n v="522"/>
    <x v="1"/>
    <x v="0"/>
  </r>
  <r>
    <n v="80600"/>
    <n v="2"/>
    <s v="M20"/>
    <d v="2014-06-01T13:22:00"/>
    <d v="2014-06-01T13:26:08"/>
    <n v="63718"/>
    <n v="65676"/>
    <n v="1960"/>
    <n v="784"/>
    <x v="1"/>
    <x v="2"/>
  </r>
  <r>
    <n v="80700"/>
    <n v="2"/>
    <s v="F30"/>
    <d v="2014-06-01T14:35:00"/>
    <d v="2014-06-01T14:40:16"/>
    <n v="84473"/>
    <n v="84569.214370000002"/>
    <n v="395"/>
    <n v="351"/>
    <x v="0"/>
    <x v="3"/>
  </r>
  <r>
    <n v="80800"/>
    <n v="2"/>
    <s v="M10"/>
    <d v="2014-06-01T15:39:00"/>
    <d v="2014-06-01T15:43:26"/>
    <n v="57608"/>
    <n v="59596"/>
    <n v="1990"/>
    <n v="847"/>
    <x v="1"/>
    <x v="0"/>
  </r>
  <r>
    <n v="80900"/>
    <n v="2"/>
    <s v="M30"/>
    <d v="2014-06-01T16:45:00"/>
    <d v="2014-06-01T16:49:27"/>
    <n v="52060"/>
    <n v="52408"/>
    <n v="350"/>
    <n v="410"/>
    <x v="1"/>
    <x v="3"/>
  </r>
  <r>
    <n v="81000"/>
    <n v="2"/>
    <s v="M20"/>
    <d v="2014-06-01T18:01:00"/>
    <d v="2014-06-01T18:05:20"/>
    <n v="46687"/>
    <n v="47717"/>
    <n v="1030"/>
    <n v="753"/>
    <x v="1"/>
    <x v="2"/>
  </r>
  <r>
    <n v="81100"/>
    <n v="2"/>
    <s v="M20"/>
    <d v="2014-06-01T19:20:00"/>
    <d v="2014-06-01T19:24:15"/>
    <n v="86865"/>
    <n v="87653"/>
    <n v="790"/>
    <n v="637"/>
    <x v="1"/>
    <x v="2"/>
  </r>
  <r>
    <n v="81200"/>
    <n v="2"/>
    <s v="F50"/>
    <d v="2014-06-01T21:09:00"/>
    <d v="2014-06-01T21:13:16"/>
    <n v="51911"/>
    <n v="52140"/>
    <n v="230"/>
    <n v="224"/>
    <x v="1"/>
    <x v="4"/>
  </r>
  <r>
    <n v="81300"/>
    <n v="2"/>
    <s v="M50"/>
    <d v="2014-06-02T07:10:00"/>
    <d v="2014-06-02T07:14:09"/>
    <n v="88228"/>
    <n v="89340"/>
    <n v="1114"/>
    <n v="870"/>
    <x v="1"/>
    <x v="4"/>
  </r>
  <r>
    <n v="81400"/>
    <n v="2"/>
    <s v="M20"/>
    <d v="2014-06-02T08:39:00"/>
    <d v="2014-06-02T08:43:12"/>
    <n v="52991"/>
    <n v="53781"/>
    <n v="790"/>
    <n v="401"/>
    <x v="1"/>
    <x v="2"/>
  </r>
  <r>
    <n v="81500"/>
    <n v="2"/>
    <s v="M40"/>
    <d v="2014-06-02T11:23:00"/>
    <d v="2014-06-02T11:26:27"/>
    <n v="44069"/>
    <n v="44617"/>
    <n v="550"/>
    <n v="160"/>
    <x v="1"/>
    <x v="1"/>
  </r>
  <r>
    <n v="81600"/>
    <n v="2"/>
    <s v="M30"/>
    <d v="2014-06-02T12:36:00"/>
    <d v="2014-06-02T12:39:23"/>
    <n v="72609"/>
    <n v="73266"/>
    <n v="655"/>
    <n v="842"/>
    <x v="1"/>
    <x v="3"/>
  </r>
  <r>
    <n v="81700"/>
    <n v="2"/>
    <s v="M40"/>
    <d v="2014-06-02T14:24:00"/>
    <d v="2014-06-02T14:28:04"/>
    <n v="77538"/>
    <n v="78355"/>
    <n v="815"/>
    <n v="480"/>
    <x v="1"/>
    <x v="1"/>
  </r>
  <r>
    <n v="81800"/>
    <n v="2"/>
    <s v="M20"/>
    <d v="2014-06-02T17:17:00"/>
    <d v="2014-06-02T17:21:07"/>
    <n v="60903"/>
    <n v="61190"/>
    <n v="290"/>
    <n v="398"/>
    <x v="1"/>
    <x v="2"/>
  </r>
  <r>
    <n v="81900"/>
    <n v="2"/>
    <s v="F20"/>
    <d v="2014-06-02T19:31:00"/>
    <d v="2014-06-02T19:35:25"/>
    <n v="84517"/>
    <n v="85735"/>
    <n v="1220"/>
    <n v="620"/>
    <x v="1"/>
    <x v="2"/>
  </r>
  <r>
    <n v="82000"/>
    <n v="2"/>
    <s v="M20"/>
    <d v="2014-06-02T20:42:00"/>
    <d v="2014-06-02T20:46:01"/>
    <n v="79262"/>
    <n v="80625"/>
    <n v="1360"/>
    <n v="902"/>
    <x v="1"/>
    <x v="2"/>
  </r>
  <r>
    <n v="82100"/>
    <n v="2"/>
    <s v="M30"/>
    <d v="2014-06-03T01:26:00"/>
    <d v="2014-06-03T01:30:22"/>
    <n v="50742"/>
    <n v="52041"/>
    <n v="1300"/>
    <n v="848"/>
    <x v="1"/>
    <x v="3"/>
  </r>
  <r>
    <n v="82200"/>
    <n v="2"/>
    <s v="M30"/>
    <d v="2014-06-03T08:23:00"/>
    <d v="2014-06-03T08:26:27"/>
    <n v="55040"/>
    <n v="55541"/>
    <n v="500"/>
    <n v="500"/>
    <x v="1"/>
    <x v="3"/>
  </r>
  <r>
    <n v="82300"/>
    <n v="2"/>
    <s v="M30"/>
    <d v="2014-06-03T10:24:00"/>
    <d v="2014-06-03T10:27:09"/>
    <n v="58893"/>
    <n v="59525"/>
    <n v="630"/>
    <n v="260"/>
    <x v="1"/>
    <x v="3"/>
  </r>
  <r>
    <n v="82400"/>
    <n v="2"/>
    <s v="M40"/>
    <d v="2014-06-03T12:25:00"/>
    <d v="2014-06-03T12:29:09"/>
    <n v="83553"/>
    <n v="84019"/>
    <n v="464"/>
    <n v="550"/>
    <x v="1"/>
    <x v="1"/>
  </r>
  <r>
    <n v="82500"/>
    <n v="2"/>
    <s v="M30"/>
    <d v="2014-06-03T13:44:00"/>
    <d v="2014-06-03T13:48:19"/>
    <n v="50810"/>
    <n v="52074"/>
    <n v="1264"/>
    <n v="580"/>
    <x v="1"/>
    <x v="3"/>
  </r>
  <r>
    <n v="82600"/>
    <n v="2"/>
    <s v="F10"/>
    <d v="2014-06-03T16:57:00"/>
    <d v="2014-06-03T17:00:18"/>
    <n v="57041"/>
    <n v="57281"/>
    <n v="240"/>
    <n v="264"/>
    <x v="1"/>
    <x v="0"/>
  </r>
  <r>
    <n v="82700"/>
    <n v="2"/>
    <s v="F20"/>
    <d v="2014-06-03T19:40:00"/>
    <d v="2014-06-03T19:45:28"/>
    <n v="45451"/>
    <n v="46347"/>
    <n v="895"/>
    <n v="600"/>
    <x v="1"/>
    <x v="2"/>
  </r>
  <r>
    <n v="82800"/>
    <n v="2"/>
    <s v="M50"/>
    <d v="2014-06-03T21:18:00"/>
    <d v="2014-06-03T21:22:27"/>
    <n v="78201"/>
    <n v="79001"/>
    <n v="802"/>
    <n v="590"/>
    <x v="1"/>
    <x v="4"/>
  </r>
  <r>
    <n v="82900"/>
    <n v="2"/>
    <s v="M50"/>
    <d v="2014-06-04T07:20:00"/>
    <d v="2014-06-04T07:24:08"/>
    <n v="64505"/>
    <n v="66953"/>
    <n v="2450"/>
    <n v="1008"/>
    <x v="1"/>
    <x v="4"/>
  </r>
  <r>
    <n v="83000"/>
    <n v="2"/>
    <s v="F40"/>
    <d v="2014-06-04T09:38:00"/>
    <d v="2014-06-04T09:41:01"/>
    <n v="57875"/>
    <n v="58125"/>
    <n v="250"/>
    <n v="300"/>
    <x v="1"/>
    <x v="1"/>
  </r>
  <r>
    <n v="83100"/>
    <n v="2"/>
    <s v="M30"/>
    <d v="2014-06-04T12:11:00"/>
    <d v="2014-06-04T12:16:03"/>
    <n v="67391"/>
    <n v="67933"/>
    <n v="540"/>
    <n v="773"/>
    <x v="1"/>
    <x v="3"/>
  </r>
  <r>
    <n v="83200"/>
    <n v="2"/>
    <s v="M20"/>
    <d v="2014-06-04T12:57:00"/>
    <d v="2014-06-04T13:01:28"/>
    <n v="44333"/>
    <n v="46482"/>
    <n v="2150"/>
    <n v="1543"/>
    <x v="1"/>
    <x v="2"/>
  </r>
  <r>
    <n v="83300"/>
    <n v="2"/>
    <s v="F50"/>
    <d v="2014-06-04T15:55:00"/>
    <d v="2014-06-04T15:59:09"/>
    <n v="80975"/>
    <n v="82137"/>
    <n v="1160"/>
    <n v="440"/>
    <x v="1"/>
    <x v="4"/>
  </r>
  <r>
    <n v="83400"/>
    <n v="2"/>
    <s v="F20"/>
    <d v="2014-06-04T19:00:00"/>
    <d v="2014-06-04T19:04:04"/>
    <n v="54939"/>
    <n v="56192"/>
    <n v="1250"/>
    <n v="718"/>
    <x v="1"/>
    <x v="2"/>
  </r>
  <r>
    <n v="83500"/>
    <n v="2"/>
    <s v="F40"/>
    <d v="2014-06-04T20:32:00"/>
    <d v="2014-06-04T20:35:09"/>
    <n v="81812"/>
    <n v="81815"/>
    <n v="0"/>
    <n v="0"/>
    <x v="1"/>
    <x v="1"/>
  </r>
  <r>
    <n v="83600"/>
    <n v="2"/>
    <s v="F40"/>
    <d v="2014-06-05T01:27:00"/>
    <d v="2014-06-05T01:30:16"/>
    <n v="58936"/>
    <n v="58938"/>
    <n v="0"/>
    <n v="0"/>
    <x v="1"/>
    <x v="1"/>
  </r>
  <r>
    <n v="83700"/>
    <n v="2"/>
    <s v="F10"/>
    <d v="2014-06-05T08:14:00"/>
    <d v="2014-06-05T08:18:02"/>
    <n v="80234"/>
    <n v="81526"/>
    <n v="1290"/>
    <n v="1015"/>
    <x v="1"/>
    <x v="0"/>
  </r>
  <r>
    <n v="83800"/>
    <n v="2"/>
    <s v="M20"/>
    <d v="2014-06-05T10:19:00"/>
    <d v="2014-06-05T10:25:12"/>
    <n v="64649"/>
    <n v="66962.646099999998"/>
    <n v="2630"/>
    <n v="872"/>
    <x v="0"/>
    <x v="2"/>
  </r>
  <r>
    <n v="83900"/>
    <n v="2"/>
    <s v="M20"/>
    <d v="2014-06-05T12:11:00"/>
    <d v="2014-06-05T12:15:03"/>
    <n v="79520"/>
    <n v="80331"/>
    <n v="810"/>
    <n v="533"/>
    <x v="1"/>
    <x v="2"/>
  </r>
  <r>
    <n v="84000"/>
    <n v="2"/>
    <s v="M40"/>
    <d v="2014-06-05T12:47:00"/>
    <d v="2014-06-05T12:52:12"/>
    <n v="75151"/>
    <n v="75781"/>
    <n v="630"/>
    <n v="680"/>
    <x v="1"/>
    <x v="1"/>
  </r>
  <r>
    <n v="84100"/>
    <n v="2"/>
    <s v="F30"/>
    <d v="2014-06-05T15:09:00"/>
    <d v="2014-06-05T15:13:08"/>
    <n v="75417"/>
    <n v="76900"/>
    <n v="1480"/>
    <n v="540"/>
    <x v="1"/>
    <x v="3"/>
  </r>
  <r>
    <n v="84200"/>
    <n v="2"/>
    <s v="M10"/>
    <d v="2014-06-05T18:37:00"/>
    <d v="2014-06-05T18:42:15"/>
    <n v="64311"/>
    <n v="65640"/>
    <n v="1330"/>
    <n v="964"/>
    <x v="1"/>
    <x v="0"/>
  </r>
  <r>
    <n v="84300"/>
    <n v="2"/>
    <s v="F20"/>
    <d v="2014-06-05T20:12:00"/>
    <d v="2014-06-05T20:16:14"/>
    <n v="75644"/>
    <n v="76576"/>
    <n v="929"/>
    <n v="518"/>
    <x v="1"/>
    <x v="2"/>
  </r>
  <r>
    <n v="84400"/>
    <n v="2"/>
    <s v="F30"/>
    <d v="2014-06-05T22:40:00"/>
    <d v="2014-06-05T22:43:08"/>
    <n v="81592"/>
    <n v="82391"/>
    <n v="802"/>
    <n v="590"/>
    <x v="1"/>
    <x v="3"/>
  </r>
  <r>
    <n v="84500"/>
    <n v="2"/>
    <s v="M30"/>
    <d v="2014-06-06T08:11:00"/>
    <d v="2014-06-06T08:14:21"/>
    <n v="78378"/>
    <n v="78927"/>
    <n v="550"/>
    <n v="160"/>
    <x v="1"/>
    <x v="3"/>
  </r>
  <r>
    <n v="84600"/>
    <n v="2"/>
    <s v="M30"/>
    <d v="2014-06-06T10:57:00"/>
    <d v="2014-06-06T11:03:01"/>
    <n v="61476"/>
    <n v="62443.095829999998"/>
    <n v="1250"/>
    <n v="1450"/>
    <x v="0"/>
    <x v="3"/>
  </r>
  <r>
    <n v="84700"/>
    <n v="2"/>
    <s v="M30"/>
    <d v="2014-06-06T12:25:00"/>
    <d v="2014-06-06T12:30:11"/>
    <n v="60370"/>
    <n v="60434"/>
    <n v="65"/>
    <n v="100"/>
    <x v="1"/>
    <x v="3"/>
  </r>
  <r>
    <n v="84800"/>
    <n v="2"/>
    <s v="M20"/>
    <d v="2014-06-06T13:39:00"/>
    <d v="2014-06-06T13:42:15"/>
    <n v="88538"/>
    <n v="89447"/>
    <n v="910"/>
    <n v="582"/>
    <x v="1"/>
    <x v="2"/>
  </r>
  <r>
    <n v="84900"/>
    <n v="2"/>
    <s v="M20"/>
    <d v="2014-06-06T16:18:00"/>
    <d v="2014-06-06T16:22:18"/>
    <n v="79010"/>
    <n v="80245"/>
    <n v="1240"/>
    <n v="449"/>
    <x v="1"/>
    <x v="2"/>
  </r>
  <r>
    <n v="85000"/>
    <n v="2"/>
    <s v="M10"/>
    <d v="2014-06-06T18:45:00"/>
    <d v="2014-06-06T18:50:11"/>
    <n v="80446"/>
    <n v="82140.236980000001"/>
    <n v="2025"/>
    <n v="1636"/>
    <x v="0"/>
    <x v="0"/>
  </r>
  <r>
    <n v="85100"/>
    <n v="2"/>
    <s v="M20"/>
    <d v="2014-06-06T20:25:00"/>
    <d v="2014-06-06T20:28:19"/>
    <n v="40473"/>
    <n v="40783"/>
    <n v="310"/>
    <n v="367"/>
    <x v="1"/>
    <x v="2"/>
  </r>
  <r>
    <n v="85200"/>
    <n v="2"/>
    <s v="F50"/>
    <d v="2014-06-06T22:32:00"/>
    <d v="2014-06-06T22:36:13"/>
    <n v="54122"/>
    <n v="56285"/>
    <n v="2164"/>
    <n v="1080"/>
    <x v="1"/>
    <x v="4"/>
  </r>
  <r>
    <n v="85300"/>
    <n v="2"/>
    <s v="M20"/>
    <d v="2014-06-07T08:20:00"/>
    <d v="2014-06-07T08:24:09"/>
    <n v="83093"/>
    <n v="84740"/>
    <n v="1640"/>
    <n v="952"/>
    <x v="1"/>
    <x v="2"/>
  </r>
  <r>
    <n v="85400"/>
    <n v="2"/>
    <s v="M40"/>
    <d v="2014-06-07T10:37:00"/>
    <d v="2014-06-07T10:42:14"/>
    <n v="42276"/>
    <n v="42471.870710000003"/>
    <n v="500"/>
    <n v="500"/>
    <x v="0"/>
    <x v="1"/>
  </r>
  <r>
    <n v="85500"/>
    <n v="2"/>
    <s v="M50"/>
    <d v="2014-06-07T12:24:00"/>
    <d v="2014-06-07T12:27:02"/>
    <n v="77298"/>
    <n v="79530"/>
    <n v="2230"/>
    <n v="1302"/>
    <x v="1"/>
    <x v="4"/>
  </r>
  <r>
    <n v="85600"/>
    <n v="2"/>
    <s v="F20"/>
    <d v="2014-06-07T13:38:00"/>
    <d v="2014-06-07T13:42:07"/>
    <n v="46582"/>
    <n v="48705"/>
    <n v="2120"/>
    <n v="1570"/>
    <x v="1"/>
    <x v="2"/>
  </r>
  <r>
    <n v="85700"/>
    <n v="2"/>
    <s v="F30"/>
    <d v="2014-06-07T14:57:00"/>
    <d v="2014-06-07T15:00:06"/>
    <n v="76857"/>
    <n v="76984"/>
    <n v="130"/>
    <n v="112"/>
    <x v="1"/>
    <x v="3"/>
  </r>
  <r>
    <n v="85800"/>
    <n v="2"/>
    <s v="F20"/>
    <d v="2014-06-07T16:18:00"/>
    <d v="2014-06-07T16:22:24"/>
    <n v="71794"/>
    <n v="72535"/>
    <n v="740"/>
    <n v="452"/>
    <x v="1"/>
    <x v="2"/>
  </r>
  <r>
    <n v="85900"/>
    <n v="2"/>
    <s v="M10"/>
    <d v="2014-06-07T17:44:00"/>
    <d v="2014-06-07T17:49:10"/>
    <n v="55100"/>
    <n v="55596.127970000001"/>
    <n v="795"/>
    <n v="824"/>
    <x v="0"/>
    <x v="0"/>
  </r>
  <r>
    <n v="86000"/>
    <n v="2"/>
    <s v="F30"/>
    <d v="2014-06-07T18:57:00"/>
    <d v="2014-06-07T19:00:08"/>
    <n v="42577"/>
    <n v="42741"/>
    <n v="164"/>
    <n v="262"/>
    <x v="1"/>
    <x v="3"/>
  </r>
  <r>
    <n v="86100"/>
    <n v="2"/>
    <s v="M10"/>
    <d v="2014-06-07T20:29:00"/>
    <d v="2014-06-07T20:35:27"/>
    <n v="46584"/>
    <n v="48015.468180000003"/>
    <n v="1790"/>
    <n v="1766"/>
    <x v="0"/>
    <x v="0"/>
  </r>
  <r>
    <n v="86200"/>
    <n v="2"/>
    <s v="M30"/>
    <d v="2014-06-08T00:22:00"/>
    <d v="2014-06-08T00:25:21"/>
    <n v="83025"/>
    <n v="83828"/>
    <n v="802"/>
    <n v="590"/>
    <x v="1"/>
    <x v="3"/>
  </r>
  <r>
    <n v="86300"/>
    <n v="2"/>
    <s v="M40"/>
    <d v="2014-06-08T09:16:00"/>
    <d v="2014-06-08T09:20:22"/>
    <n v="89435"/>
    <n v="90885"/>
    <n v="1452"/>
    <n v="860"/>
    <x v="1"/>
    <x v="1"/>
  </r>
  <r>
    <n v="86400"/>
    <n v="2"/>
    <s v="F20"/>
    <d v="2014-06-08T11:03:00"/>
    <d v="2014-06-08T11:06:28"/>
    <n v="77458"/>
    <n v="78212"/>
    <n v="747"/>
    <n v="998"/>
    <x v="1"/>
    <x v="2"/>
  </r>
  <r>
    <n v="86500"/>
    <n v="2"/>
    <s v="F20"/>
    <d v="2014-06-08T12:29:00"/>
    <d v="2014-06-08T12:34:12"/>
    <n v="71098"/>
    <n v="73676"/>
    <n v="2580"/>
    <n v="860"/>
    <x v="1"/>
    <x v="2"/>
  </r>
  <r>
    <n v="86600"/>
    <n v="2"/>
    <s v="F10"/>
    <d v="2014-06-08T13:38:00"/>
    <d v="2014-06-08T13:46:24"/>
    <n v="85106"/>
    <n v="85996.643909999999"/>
    <n v="1452"/>
    <n v="1553"/>
    <x v="0"/>
    <x v="0"/>
  </r>
  <r>
    <n v="86700"/>
    <n v="2"/>
    <s v="M10"/>
    <d v="2014-06-08T14:46:00"/>
    <d v="2014-06-08T14:49:30"/>
    <n v="86875"/>
    <n v="87056"/>
    <n v="180"/>
    <n v="212"/>
    <x v="1"/>
    <x v="0"/>
  </r>
  <r>
    <n v="86800"/>
    <n v="2"/>
    <s v="M10"/>
    <d v="2014-06-08T15:59:00"/>
    <d v="2014-06-08T16:03:08"/>
    <n v="76726"/>
    <n v="77206"/>
    <n v="480"/>
    <n v="482"/>
    <x v="1"/>
    <x v="0"/>
  </r>
  <r>
    <n v="86900"/>
    <n v="2"/>
    <s v="F50"/>
    <d v="2014-06-08T17:27:00"/>
    <d v="2014-06-08T17:30:16"/>
    <n v="83954"/>
    <n v="84134"/>
    <n v="180"/>
    <n v="230"/>
    <x v="1"/>
    <x v="4"/>
  </r>
  <r>
    <n v="87000"/>
    <n v="2"/>
    <s v="F10"/>
    <d v="2014-06-08T18:43:00"/>
    <d v="2014-06-08T18:47:03"/>
    <n v="79363"/>
    <n v="80561"/>
    <n v="1200"/>
    <n v="430"/>
    <x v="1"/>
    <x v="0"/>
  </r>
  <r>
    <n v="87100"/>
    <n v="2"/>
    <s v="F30"/>
    <d v="2014-06-08T19:51:00"/>
    <d v="2014-06-08T19:57:14"/>
    <n v="89288"/>
    <n v="91114.642200000002"/>
    <n v="2132"/>
    <n v="2090"/>
    <x v="0"/>
    <x v="3"/>
  </r>
  <r>
    <n v="87200"/>
    <n v="2"/>
    <s v="F20"/>
    <d v="2014-06-08T21:43:00"/>
    <d v="2014-06-08T21:51:07"/>
    <n v="67973"/>
    <n v="68353.068159999995"/>
    <n v="980"/>
    <n v="673"/>
    <x v="0"/>
    <x v="2"/>
  </r>
  <r>
    <n v="87300"/>
    <n v="2"/>
    <s v="M40"/>
    <d v="2014-06-09T07:30:00"/>
    <d v="2014-06-09T07:33:27"/>
    <n v="74246"/>
    <n v="74247"/>
    <n v="0"/>
    <n v="0"/>
    <x v="1"/>
    <x v="1"/>
  </r>
  <r>
    <n v="87400"/>
    <n v="2"/>
    <s v="M30"/>
    <d v="2014-06-09T09:20:00"/>
    <d v="2014-06-09T09:23:11"/>
    <n v="82593"/>
    <n v="82597"/>
    <n v="0"/>
    <n v="0"/>
    <x v="1"/>
    <x v="3"/>
  </r>
  <r>
    <n v="87500"/>
    <n v="2"/>
    <s v="M50"/>
    <d v="2014-06-09T11:54:00"/>
    <d v="2014-06-09T11:58:14"/>
    <n v="81778"/>
    <n v="81859"/>
    <n v="80"/>
    <n v="82"/>
    <x v="1"/>
    <x v="4"/>
  </r>
  <r>
    <n v="87600"/>
    <n v="2"/>
    <s v="F30"/>
    <d v="2014-06-09T12:46:00"/>
    <d v="2014-06-09T12:51:13"/>
    <n v="52635"/>
    <n v="52746.397649999999"/>
    <n v="430"/>
    <n v="232"/>
    <x v="0"/>
    <x v="3"/>
  </r>
  <r>
    <n v="87700"/>
    <n v="2"/>
    <s v="M20"/>
    <d v="2014-06-09T15:18:00"/>
    <d v="2014-06-09T15:21:22"/>
    <n v="46567"/>
    <n v="48138"/>
    <n v="1570"/>
    <n v="1016"/>
    <x v="1"/>
    <x v="2"/>
  </r>
  <r>
    <n v="87800"/>
    <n v="2"/>
    <s v="F20"/>
    <d v="2014-06-09T17:54:00"/>
    <d v="2014-06-09T17:58:16"/>
    <n v="63020"/>
    <n v="66413"/>
    <n v="3392"/>
    <n v="1810"/>
    <x v="1"/>
    <x v="2"/>
  </r>
  <r>
    <n v="87900"/>
    <n v="2"/>
    <s v="M10"/>
    <d v="2014-06-09T19:59:00"/>
    <d v="2014-06-09T20:03:28"/>
    <n v="63533"/>
    <n v="64847"/>
    <n v="1310"/>
    <n v="575"/>
    <x v="1"/>
    <x v="0"/>
  </r>
  <r>
    <n v="88000"/>
    <n v="2"/>
    <s v="F30"/>
    <d v="2014-06-09T21:26:00"/>
    <d v="2014-06-09T21:30:08"/>
    <n v="78481"/>
    <n v="79093"/>
    <n v="610"/>
    <n v="207"/>
    <x v="1"/>
    <x v="3"/>
  </r>
  <r>
    <n v="88100"/>
    <n v="2"/>
    <s v="M20"/>
    <d v="2014-06-10T06:59:00"/>
    <d v="2014-06-10T07:03:28"/>
    <n v="87991"/>
    <n v="89312"/>
    <n v="1320"/>
    <n v="1096"/>
    <x v="1"/>
    <x v="2"/>
  </r>
  <r>
    <n v="88200"/>
    <n v="2"/>
    <s v="M30"/>
    <d v="2014-06-10T08:52:00"/>
    <d v="2014-06-10T08:56:17"/>
    <n v="85771"/>
    <n v="87627"/>
    <n v="1860"/>
    <n v="735"/>
    <x v="1"/>
    <x v="3"/>
  </r>
  <r>
    <n v="88300"/>
    <n v="2"/>
    <s v="M20"/>
    <d v="2014-06-10T11:36:00"/>
    <d v="2014-06-10T11:40:17"/>
    <n v="69942"/>
    <n v="70684"/>
    <n v="745"/>
    <n v="776"/>
    <x v="1"/>
    <x v="2"/>
  </r>
  <r>
    <n v="88400"/>
    <n v="2"/>
    <s v="M20"/>
    <d v="2014-06-10T12:28:00"/>
    <d v="2014-06-10T12:32:15"/>
    <n v="82245"/>
    <n v="83882"/>
    <n v="1630"/>
    <n v="882"/>
    <x v="1"/>
    <x v="2"/>
  </r>
  <r>
    <n v="88500"/>
    <n v="2"/>
    <s v="F40"/>
    <d v="2014-06-10T14:22:00"/>
    <d v="2014-06-10T14:25:05"/>
    <n v="64014"/>
    <n v="64012"/>
    <n v="0"/>
    <n v="0"/>
    <x v="1"/>
    <x v="1"/>
  </r>
  <r>
    <n v="88600"/>
    <n v="2"/>
    <s v="F20"/>
    <d v="2014-06-10T17:08:00"/>
    <d v="2014-06-10T17:11:22"/>
    <n v="83673"/>
    <n v="84618"/>
    <n v="947"/>
    <n v="1142"/>
    <x v="1"/>
    <x v="2"/>
  </r>
  <r>
    <n v="88700"/>
    <n v="2"/>
    <s v="F40"/>
    <d v="2014-06-10T19:46:00"/>
    <d v="2014-06-10T19:49:07"/>
    <n v="77298"/>
    <n v="77301"/>
    <n v="0"/>
    <n v="0"/>
    <x v="1"/>
    <x v="1"/>
  </r>
  <r>
    <n v="88800"/>
    <n v="2"/>
    <s v="M20"/>
    <d v="2014-06-10T21:38:00"/>
    <d v="2014-06-10T21:42:10"/>
    <n v="59224"/>
    <n v="60380"/>
    <n v="1160"/>
    <n v="602"/>
    <x v="1"/>
    <x v="2"/>
  </r>
  <r>
    <n v="88900"/>
    <n v="2"/>
    <s v="M40"/>
    <d v="2014-06-11T07:32:00"/>
    <d v="2014-06-11T07:37:24"/>
    <n v="49025"/>
    <n v="50105"/>
    <n v="1080"/>
    <n v="922"/>
    <x v="1"/>
    <x v="1"/>
  </r>
  <r>
    <n v="89000"/>
    <n v="2"/>
    <s v="M10"/>
    <d v="2014-06-11T09:38:00"/>
    <d v="2014-06-11T09:42:01"/>
    <n v="47792"/>
    <n v="48153"/>
    <n v="360"/>
    <n v="334"/>
    <x v="1"/>
    <x v="0"/>
  </r>
  <r>
    <n v="89100"/>
    <n v="2"/>
    <s v="F40"/>
    <d v="2014-06-11T12:05:00"/>
    <d v="2014-06-11T12:08:22"/>
    <n v="80365"/>
    <n v="80746"/>
    <n v="380"/>
    <n v="450"/>
    <x v="1"/>
    <x v="1"/>
  </r>
  <r>
    <n v="89200"/>
    <n v="2"/>
    <s v="M30"/>
    <d v="2014-06-11T12:41:00"/>
    <d v="2014-06-11T12:45:21"/>
    <n v="43785"/>
    <n v="44595"/>
    <n v="810"/>
    <n v="533"/>
    <x v="1"/>
    <x v="3"/>
  </r>
  <r>
    <n v="89300"/>
    <n v="2"/>
    <s v="M10"/>
    <d v="2014-06-11T15:01:00"/>
    <d v="2014-06-11T15:05:01"/>
    <n v="51059"/>
    <n v="52598"/>
    <n v="1540"/>
    <n v="736"/>
    <x v="1"/>
    <x v="0"/>
  </r>
  <r>
    <n v="89400"/>
    <n v="2"/>
    <s v="M20"/>
    <d v="2014-06-11T18:03:00"/>
    <d v="2014-06-11T18:06:24"/>
    <n v="58798"/>
    <n v="58930"/>
    <n v="130"/>
    <n v="112"/>
    <x v="1"/>
    <x v="2"/>
  </r>
  <r>
    <n v="89500"/>
    <n v="2"/>
    <s v="M20"/>
    <d v="2014-06-11T19:46:00"/>
    <d v="2014-06-11T19:50:09"/>
    <n v="51544"/>
    <n v="52014"/>
    <n v="470"/>
    <n v="481"/>
    <x v="1"/>
    <x v="2"/>
  </r>
  <r>
    <n v="89600"/>
    <n v="2"/>
    <s v="M30"/>
    <d v="2014-06-11T21:17:00"/>
    <d v="2014-06-11T21:20:05"/>
    <n v="71149"/>
    <n v="72246"/>
    <n v="1100"/>
    <n v="320"/>
    <x v="1"/>
    <x v="3"/>
  </r>
  <r>
    <n v="89700"/>
    <n v="2"/>
    <s v="M30"/>
    <d v="2014-06-12T06:49:00"/>
    <d v="2014-06-12T06:53:17"/>
    <n v="68051"/>
    <n v="69862"/>
    <n v="1810"/>
    <n v="710"/>
    <x v="1"/>
    <x v="3"/>
  </r>
  <r>
    <n v="89800"/>
    <n v="2"/>
    <s v="M30"/>
    <d v="2014-06-12T08:35:00"/>
    <d v="2014-06-12T08:38:10"/>
    <n v="86395"/>
    <n v="87219"/>
    <n v="822"/>
    <n v="1020"/>
    <x v="1"/>
    <x v="3"/>
  </r>
  <r>
    <n v="89900"/>
    <n v="2"/>
    <s v="M30"/>
    <d v="2014-06-12T10:57:00"/>
    <d v="2014-06-12T11:00:26"/>
    <n v="86246"/>
    <n v="87397"/>
    <n v="1150"/>
    <n v="770"/>
    <x v="1"/>
    <x v="3"/>
  </r>
  <r>
    <n v="90000"/>
    <n v="2"/>
    <s v="M30"/>
    <d v="2014-06-12T12:27:00"/>
    <d v="2014-06-12T12:31:07"/>
    <n v="72766"/>
    <n v="73244"/>
    <n v="480"/>
    <n v="522"/>
    <x v="1"/>
    <x v="3"/>
  </r>
  <r>
    <n v="90100"/>
    <n v="2"/>
    <s v="M20"/>
    <d v="2014-06-12T13:14:00"/>
    <d v="2014-06-12T13:18:11"/>
    <n v="43366"/>
    <n v="43654"/>
    <n v="290"/>
    <n v="355"/>
    <x v="1"/>
    <x v="2"/>
  </r>
  <r>
    <n v="90200"/>
    <n v="2"/>
    <s v="F20"/>
    <d v="2014-06-12T15:59:00"/>
    <d v="2014-06-12T16:03:10"/>
    <n v="45804"/>
    <n v="46272"/>
    <n v="470"/>
    <n v="480"/>
    <x v="1"/>
    <x v="2"/>
  </r>
  <r>
    <n v="90300"/>
    <n v="2"/>
    <s v="M30"/>
    <d v="2014-06-12T18:43:00"/>
    <d v="2014-06-12T18:47:04"/>
    <n v="49432"/>
    <n v="49635"/>
    <n v="200"/>
    <n v="220"/>
    <x v="1"/>
    <x v="3"/>
  </r>
  <r>
    <n v="90400"/>
    <n v="2"/>
    <s v="M30"/>
    <d v="2014-06-12T20:09:00"/>
    <d v="2014-06-12T20:14:05"/>
    <n v="51720"/>
    <n v="52397"/>
    <n v="680"/>
    <n v="272"/>
    <x v="1"/>
    <x v="3"/>
  </r>
  <r>
    <n v="90500"/>
    <n v="2"/>
    <s v="M30"/>
    <d v="2014-06-12T21:41:00"/>
    <d v="2014-06-12T21:44:15"/>
    <n v="42937"/>
    <n v="43765"/>
    <n v="830"/>
    <n v="500"/>
    <x v="1"/>
    <x v="3"/>
  </r>
  <r>
    <n v="90600"/>
    <n v="2"/>
    <s v="F10"/>
    <d v="2014-06-13T07:29:00"/>
    <d v="2014-06-13T07:33:05"/>
    <n v="57636"/>
    <n v="59190"/>
    <n v="1550"/>
    <n v="800"/>
    <x v="1"/>
    <x v="0"/>
  </r>
  <r>
    <n v="90700"/>
    <n v="2"/>
    <s v="F20"/>
    <d v="2014-06-13T10:01:00"/>
    <d v="2014-06-13T10:04:25"/>
    <n v="49722"/>
    <n v="49822"/>
    <n v="100"/>
    <n v="110"/>
    <x v="1"/>
    <x v="2"/>
  </r>
  <r>
    <n v="90800"/>
    <n v="2"/>
    <s v="M20"/>
    <d v="2014-06-13T12:11:00"/>
    <d v="2014-06-13T12:15:30"/>
    <n v="40486"/>
    <n v="40617"/>
    <n v="130"/>
    <n v="112"/>
    <x v="1"/>
    <x v="2"/>
  </r>
  <r>
    <n v="90900"/>
    <n v="2"/>
    <s v="M40"/>
    <d v="2014-06-13T12:51:00"/>
    <d v="2014-06-13T12:57:16"/>
    <n v="83849"/>
    <n v="84628"/>
    <n v="780"/>
    <n v="382"/>
    <x v="1"/>
    <x v="1"/>
  </r>
  <r>
    <n v="91000"/>
    <n v="2"/>
    <s v="M10"/>
    <d v="2014-06-13T15:22:00"/>
    <d v="2014-06-13T15:26:28"/>
    <n v="53009"/>
    <n v="53764"/>
    <n v="752"/>
    <n v="940"/>
    <x v="1"/>
    <x v="0"/>
  </r>
  <r>
    <n v="91100"/>
    <n v="2"/>
    <s v="F10"/>
    <d v="2014-06-13T18:40:00"/>
    <d v="2014-06-13T18:44:26"/>
    <n v="62409"/>
    <n v="64037"/>
    <n v="1630"/>
    <n v="1232"/>
    <x v="1"/>
    <x v="0"/>
  </r>
  <r>
    <n v="91200"/>
    <n v="2"/>
    <s v="F50"/>
    <d v="2014-06-13T20:05:00"/>
    <d v="2014-06-13T20:08:13"/>
    <n v="71425"/>
    <n v="72953"/>
    <n v="1530"/>
    <n v="850"/>
    <x v="1"/>
    <x v="4"/>
  </r>
  <r>
    <n v="91300"/>
    <n v="2"/>
    <s v="F30"/>
    <d v="2014-06-13T21:56:00"/>
    <d v="2014-06-13T22:00:13"/>
    <n v="60451"/>
    <n v="60694"/>
    <n v="250"/>
    <n v="108"/>
    <x v="1"/>
    <x v="3"/>
  </r>
  <r>
    <n v="91400"/>
    <n v="2"/>
    <s v="F10"/>
    <d v="2014-06-14T07:32:00"/>
    <d v="2014-06-14T07:35:10"/>
    <n v="65730"/>
    <n v="66687"/>
    <n v="954"/>
    <n v="1310"/>
    <x v="1"/>
    <x v="0"/>
  </r>
  <r>
    <n v="91500"/>
    <n v="2"/>
    <s v="F10"/>
    <d v="2014-06-14T10:20:00"/>
    <d v="2014-06-14T10:24:12"/>
    <n v="83893"/>
    <n v="84664"/>
    <n v="775"/>
    <n v="980"/>
    <x v="1"/>
    <x v="0"/>
  </r>
  <r>
    <n v="91600"/>
    <n v="2"/>
    <s v="F10"/>
    <d v="2014-06-14T12:04:00"/>
    <d v="2014-06-14T12:11:21"/>
    <n v="71123"/>
    <n v="71393.038090000002"/>
    <n v="335"/>
    <n v="359"/>
    <x v="0"/>
    <x v="0"/>
  </r>
  <r>
    <n v="91700"/>
    <n v="2"/>
    <s v="F40"/>
    <d v="2014-06-14T13:10:00"/>
    <d v="2014-06-14T13:13:28"/>
    <n v="41229"/>
    <n v="41411"/>
    <n v="180"/>
    <n v="192"/>
    <x v="1"/>
    <x v="1"/>
  </r>
  <r>
    <n v="91800"/>
    <n v="2"/>
    <s v="M10"/>
    <d v="2014-06-14T14:27:00"/>
    <d v="2014-06-14T14:31:25"/>
    <n v="80046"/>
    <n v="81835"/>
    <n v="1790"/>
    <n v="1304"/>
    <x v="1"/>
    <x v="0"/>
  </r>
  <r>
    <n v="91900"/>
    <n v="2"/>
    <s v="F50"/>
    <d v="2014-06-14T15:51:00"/>
    <d v="2014-06-14T15:54:00"/>
    <n v="74872"/>
    <n v="74872"/>
    <n v="0"/>
    <n v="0"/>
    <x v="1"/>
    <x v="4"/>
  </r>
  <r>
    <n v="92000"/>
    <n v="2"/>
    <s v="F20"/>
    <d v="2014-06-14T17:15:00"/>
    <d v="2014-06-14T17:18:12"/>
    <n v="82309"/>
    <n v="83314"/>
    <n v="1004"/>
    <n v="1420"/>
    <x v="1"/>
    <x v="2"/>
  </r>
  <r>
    <n v="92100"/>
    <n v="2"/>
    <s v="F10"/>
    <d v="2014-06-14T18:24:00"/>
    <d v="2014-06-14T18:28:15"/>
    <n v="83540"/>
    <n v="84633"/>
    <n v="1094"/>
    <n v="622"/>
    <x v="1"/>
    <x v="0"/>
  </r>
  <r>
    <n v="92200"/>
    <n v="2"/>
    <s v="F30"/>
    <d v="2014-06-14T19:41:00"/>
    <d v="2014-06-14T19:45:06"/>
    <n v="77765"/>
    <n v="79824"/>
    <n v="2060"/>
    <n v="1722"/>
    <x v="1"/>
    <x v="3"/>
  </r>
  <r>
    <n v="92300"/>
    <n v="2"/>
    <s v="M10"/>
    <d v="2014-06-14T21:42:00"/>
    <d v="2014-06-14T21:46:11"/>
    <n v="71173"/>
    <n v="72105"/>
    <n v="930"/>
    <n v="693"/>
    <x v="1"/>
    <x v="0"/>
  </r>
  <r>
    <n v="92400"/>
    <n v="2"/>
    <s v="M20"/>
    <d v="2014-06-15T07:11:00"/>
    <d v="2014-06-15T07:15:17"/>
    <n v="83237"/>
    <n v="84879"/>
    <n v="1640"/>
    <n v="850"/>
    <x v="1"/>
    <x v="2"/>
  </r>
  <r>
    <n v="92500"/>
    <n v="2"/>
    <s v="M30"/>
    <d v="2014-06-15T09:45:00"/>
    <d v="2014-06-15T09:50:02"/>
    <n v="58054"/>
    <n v="58984.470430000001"/>
    <n v="1250"/>
    <n v="596"/>
    <x v="0"/>
    <x v="3"/>
  </r>
  <r>
    <n v="92600"/>
    <n v="2"/>
    <s v="F50"/>
    <d v="2014-06-15T11:38:00"/>
    <d v="2014-06-15T11:48:26"/>
    <n v="55657"/>
    <n v="55020.765189999998"/>
    <n v="0"/>
    <n v="0"/>
    <x v="0"/>
    <x v="4"/>
  </r>
  <r>
    <n v="92700"/>
    <n v="2"/>
    <s v="F40"/>
    <d v="2014-06-15T12:55:00"/>
    <d v="2014-06-15T12:58:07"/>
    <n v="44437"/>
    <n v="44438"/>
    <n v="0"/>
    <n v="0"/>
    <x v="1"/>
    <x v="1"/>
  </r>
  <r>
    <n v="92800"/>
    <n v="2"/>
    <s v="F10"/>
    <d v="2014-06-15T14:09:00"/>
    <d v="2014-06-15T14:12:20"/>
    <n v="40646"/>
    <n v="41362"/>
    <n v="716"/>
    <n v="1030"/>
    <x v="1"/>
    <x v="0"/>
  </r>
  <r>
    <n v="92900"/>
    <n v="2"/>
    <s v="F50"/>
    <d v="2014-06-15T15:25:00"/>
    <d v="2014-06-15T15:29:09"/>
    <n v="67722"/>
    <n v="68472"/>
    <n v="750"/>
    <n v="380"/>
    <x v="1"/>
    <x v="4"/>
  </r>
  <r>
    <n v="93000"/>
    <n v="2"/>
    <s v="F30"/>
    <d v="2014-06-15T16:48:00"/>
    <d v="2014-06-15T16:54:09"/>
    <n v="55953"/>
    <n v="57494.98214"/>
    <n v="1860"/>
    <n v="1142"/>
    <x v="0"/>
    <x v="3"/>
  </r>
  <r>
    <n v="93100"/>
    <n v="2"/>
    <s v="M40"/>
    <d v="2014-06-15T18:09:00"/>
    <d v="2014-06-15T18:12:26"/>
    <n v="44399"/>
    <n v="45201"/>
    <n v="802"/>
    <n v="590"/>
    <x v="1"/>
    <x v="1"/>
  </r>
  <r>
    <n v="93200"/>
    <n v="2"/>
    <s v="M50"/>
    <d v="2014-06-15T19:30:00"/>
    <d v="2014-06-15T19:33:02"/>
    <n v="64400"/>
    <n v="64711"/>
    <n v="310"/>
    <n v="347"/>
    <x v="1"/>
    <x v="4"/>
  </r>
  <r>
    <n v="93300"/>
    <n v="2"/>
    <s v="F10"/>
    <d v="2014-06-15T21:21:00"/>
    <d v="2014-06-15T21:25:23"/>
    <n v="59696"/>
    <n v="61173"/>
    <n v="1475"/>
    <n v="900"/>
    <x v="1"/>
    <x v="0"/>
  </r>
  <r>
    <n v="93400"/>
    <n v="2"/>
    <s v="M20"/>
    <d v="2014-06-16T06:43:00"/>
    <d v="2014-06-16T06:48:20"/>
    <n v="64443"/>
    <n v="65826.308300000004"/>
    <n v="1682"/>
    <n v="1486"/>
    <x v="0"/>
    <x v="2"/>
  </r>
  <r>
    <n v="93500"/>
    <n v="2"/>
    <s v="M40"/>
    <d v="2014-06-16T08:55:00"/>
    <d v="2014-06-16T08:59:12"/>
    <n v="87720"/>
    <n v="87970"/>
    <n v="252"/>
    <n v="430"/>
    <x v="1"/>
    <x v="1"/>
  </r>
  <r>
    <n v="93600"/>
    <n v="2"/>
    <s v="F30"/>
    <d v="2014-06-16T11:28:00"/>
    <d v="2014-06-16T11:31:10"/>
    <n v="89310"/>
    <n v="89992"/>
    <n v="680"/>
    <n v="272"/>
    <x v="1"/>
    <x v="3"/>
  </r>
  <r>
    <n v="93700"/>
    <n v="2"/>
    <s v="F30"/>
    <d v="2014-06-16T12:37:00"/>
    <d v="2014-06-16T12:40:11"/>
    <n v="87033"/>
    <n v="87582"/>
    <n v="550"/>
    <n v="160"/>
    <x v="1"/>
    <x v="3"/>
  </r>
  <r>
    <n v="93800"/>
    <n v="2"/>
    <s v="M20"/>
    <d v="2014-06-16T14:21:00"/>
    <d v="2014-06-16T14:24:12"/>
    <n v="82335"/>
    <n v="82462"/>
    <n v="124"/>
    <n v="197"/>
    <x v="1"/>
    <x v="2"/>
  </r>
  <r>
    <n v="93900"/>
    <n v="2"/>
    <s v="F50"/>
    <d v="2014-06-16T17:18:00"/>
    <d v="2014-06-16T17:21:24"/>
    <n v="62521"/>
    <n v="62773"/>
    <n v="250"/>
    <n v="108"/>
    <x v="1"/>
    <x v="4"/>
  </r>
  <r>
    <n v="94000"/>
    <n v="2"/>
    <s v="M20"/>
    <d v="2014-06-16T19:28:00"/>
    <d v="2014-06-16T19:33:24"/>
    <n v="45477"/>
    <n v="48134"/>
    <n v="2660"/>
    <n v="1975"/>
    <x v="1"/>
    <x v="2"/>
  </r>
  <r>
    <n v="94100"/>
    <n v="2"/>
    <s v="M20"/>
    <d v="2014-06-16T20:56:00"/>
    <d v="2014-06-16T21:00:17"/>
    <n v="69904"/>
    <n v="70485"/>
    <n v="580"/>
    <n v="592"/>
    <x v="1"/>
    <x v="2"/>
  </r>
  <r>
    <n v="94200"/>
    <n v="2"/>
    <s v="M40"/>
    <d v="2014-06-17T06:58:00"/>
    <d v="2014-06-17T07:02:09"/>
    <n v="88690"/>
    <n v="89357"/>
    <n v="670"/>
    <n v="400"/>
    <x v="1"/>
    <x v="1"/>
  </r>
  <r>
    <n v="94300"/>
    <n v="2"/>
    <s v="F30"/>
    <d v="2014-06-17T08:54:00"/>
    <d v="2014-06-17T08:58:13"/>
    <n v="54639"/>
    <n v="55933"/>
    <n v="1294"/>
    <n v="582"/>
    <x v="1"/>
    <x v="3"/>
  </r>
  <r>
    <n v="94400"/>
    <n v="2"/>
    <s v="F50"/>
    <d v="2014-06-17T11:23:00"/>
    <d v="2014-06-17T11:26:27"/>
    <n v="63429"/>
    <n v="64126"/>
    <n v="700"/>
    <n v="588"/>
    <x v="1"/>
    <x v="4"/>
  </r>
  <r>
    <n v="94500"/>
    <n v="2"/>
    <s v="M30"/>
    <d v="2014-06-17T12:34:00"/>
    <d v="2014-06-17T12:39:04"/>
    <n v="52387"/>
    <n v="52567"/>
    <n v="180"/>
    <n v="230"/>
    <x v="1"/>
    <x v="3"/>
  </r>
  <r>
    <n v="94600"/>
    <n v="2"/>
    <s v="F40"/>
    <d v="2014-06-17T13:55:00"/>
    <d v="2014-06-17T13:59:29"/>
    <n v="86060"/>
    <n v="86671"/>
    <n v="614"/>
    <n v="310"/>
    <x v="1"/>
    <x v="1"/>
  </r>
  <r>
    <n v="94700"/>
    <n v="2"/>
    <s v="M10"/>
    <d v="2014-06-17T16:19:00"/>
    <d v="2014-06-17T16:23:29"/>
    <n v="52738"/>
    <n v="53849"/>
    <n v="1120"/>
    <n v="749"/>
    <x v="1"/>
    <x v="0"/>
  </r>
  <r>
    <n v="94800"/>
    <n v="2"/>
    <s v="M30"/>
    <d v="2014-06-17T18:54:00"/>
    <d v="2014-06-17T18:58:02"/>
    <n v="56107"/>
    <n v="56783"/>
    <n v="675"/>
    <n v="440"/>
    <x v="1"/>
    <x v="3"/>
  </r>
  <r>
    <n v="94900"/>
    <n v="2"/>
    <s v="M20"/>
    <d v="2014-06-17T20:27:00"/>
    <d v="2014-06-17T20:33:06"/>
    <n v="62396"/>
    <n v="63598"/>
    <n v="1200"/>
    <n v="430"/>
    <x v="1"/>
    <x v="2"/>
  </r>
  <r>
    <n v="95000"/>
    <n v="2"/>
    <s v="M10"/>
    <d v="2014-06-17T23:40:00"/>
    <d v="2014-06-17T23:44:19"/>
    <n v="53006"/>
    <n v="54287"/>
    <n v="1280"/>
    <n v="697"/>
    <x v="1"/>
    <x v="0"/>
  </r>
  <r>
    <n v="95100"/>
    <n v="2"/>
    <s v="M30"/>
    <d v="2014-06-18T08:23:00"/>
    <d v="2014-06-18T08:26:15"/>
    <n v="89085"/>
    <n v="89535"/>
    <n v="450"/>
    <n v="450"/>
    <x v="1"/>
    <x v="3"/>
  </r>
  <r>
    <n v="95200"/>
    <n v="2"/>
    <s v="F20"/>
    <d v="2014-06-18T10:56:00"/>
    <d v="2014-06-18T11:00:25"/>
    <n v="80917"/>
    <n v="83064"/>
    <n v="2150"/>
    <n v="1420"/>
    <x v="1"/>
    <x v="2"/>
  </r>
  <r>
    <n v="95300"/>
    <n v="2"/>
    <s v="M40"/>
    <d v="2014-06-18T12:29:00"/>
    <d v="2014-06-18T12:32:26"/>
    <n v="46544"/>
    <n v="47106"/>
    <n v="567"/>
    <n v="638"/>
    <x v="1"/>
    <x v="1"/>
  </r>
  <r>
    <n v="95400"/>
    <n v="2"/>
    <s v="F40"/>
    <d v="2014-06-18T14:14:00"/>
    <d v="2014-06-18T14:17:01"/>
    <n v="73889"/>
    <n v="75197"/>
    <n v="1300"/>
    <n v="540"/>
    <x v="1"/>
    <x v="1"/>
  </r>
  <r>
    <n v="95500"/>
    <n v="2"/>
    <s v="F30"/>
    <d v="2014-06-18T17:37:00"/>
    <d v="2014-06-18T17:40:07"/>
    <n v="56343"/>
    <n v="56956"/>
    <n v="610"/>
    <n v="340"/>
    <x v="1"/>
    <x v="3"/>
  </r>
  <r>
    <n v="95600"/>
    <n v="2"/>
    <s v="F40"/>
    <d v="2014-06-18T19:42:00"/>
    <d v="2014-06-18T19:46:13"/>
    <n v="82404"/>
    <n v="83223"/>
    <n v="820"/>
    <n v="874"/>
    <x v="1"/>
    <x v="1"/>
  </r>
  <r>
    <n v="95700"/>
    <n v="2"/>
    <s v="M30"/>
    <d v="2014-06-18T21:26:00"/>
    <d v="2014-06-18T21:30:15"/>
    <n v="86974"/>
    <n v="88670"/>
    <n v="1700"/>
    <n v="787"/>
    <x v="1"/>
    <x v="3"/>
  </r>
  <r>
    <n v="95800"/>
    <n v="2"/>
    <s v="F20"/>
    <d v="2014-06-19T07:15:00"/>
    <d v="2014-06-19T07:18:01"/>
    <n v="65776"/>
    <n v="67757"/>
    <n v="1980"/>
    <n v="1292"/>
    <x v="1"/>
    <x v="2"/>
  </r>
  <r>
    <n v="95900"/>
    <n v="2"/>
    <s v="F10"/>
    <d v="2014-06-19T09:31:00"/>
    <d v="2014-06-19T09:35:15"/>
    <n v="52573"/>
    <n v="53192"/>
    <n v="615"/>
    <n v="260"/>
    <x v="1"/>
    <x v="0"/>
  </r>
  <r>
    <n v="96000"/>
    <n v="2"/>
    <s v="F50"/>
    <d v="2014-06-19T12:13:00"/>
    <d v="2014-06-19T12:17:16"/>
    <n v="48976"/>
    <n v="49960"/>
    <n v="982"/>
    <n v="800"/>
    <x v="1"/>
    <x v="4"/>
  </r>
  <r>
    <n v="96100"/>
    <n v="2"/>
    <s v="F20"/>
    <d v="2014-06-19T12:50:00"/>
    <d v="2014-06-19T12:57:13"/>
    <n v="76479"/>
    <n v="77007"/>
    <n v="530"/>
    <n v="662"/>
    <x v="1"/>
    <x v="2"/>
  </r>
  <r>
    <n v="96200"/>
    <n v="2"/>
    <s v="F30"/>
    <d v="2014-06-19T15:18:00"/>
    <d v="2014-06-19T15:21:27"/>
    <n v="43143"/>
    <n v="44646"/>
    <n v="1510"/>
    <n v="910"/>
    <x v="1"/>
    <x v="3"/>
  </r>
  <r>
    <n v="96300"/>
    <n v="2"/>
    <s v="M20"/>
    <d v="2014-06-19T18:25:00"/>
    <d v="2014-06-19T18:29:21"/>
    <n v="47920"/>
    <n v="50012"/>
    <n v="2090"/>
    <n v="1399"/>
    <x v="1"/>
    <x v="2"/>
  </r>
  <r>
    <n v="96400"/>
    <n v="2"/>
    <s v="F40"/>
    <d v="2014-06-19T20:15:00"/>
    <d v="2014-06-19T20:18:05"/>
    <n v="47534"/>
    <n v="48083"/>
    <n v="550"/>
    <n v="160"/>
    <x v="1"/>
    <x v="1"/>
  </r>
  <r>
    <n v="96500"/>
    <n v="2"/>
    <s v="F40"/>
    <d v="2014-06-20T00:19:00"/>
    <d v="2014-06-20T00:23:01"/>
    <n v="46391"/>
    <n v="47039"/>
    <n v="650"/>
    <n v="270"/>
    <x v="1"/>
    <x v="1"/>
  </r>
  <r>
    <n v="96600"/>
    <n v="2"/>
    <s v="F20"/>
    <d v="2014-06-20T08:24:00"/>
    <d v="2014-06-20T08:29:26"/>
    <n v="45052"/>
    <n v="45731"/>
    <n v="680"/>
    <n v="712"/>
    <x v="1"/>
    <x v="2"/>
  </r>
  <r>
    <n v="96700"/>
    <n v="2"/>
    <s v="M40"/>
    <d v="2014-06-20T10:59:00"/>
    <d v="2014-06-20T11:03:25"/>
    <n v="54674"/>
    <n v="56076"/>
    <n v="1400"/>
    <n v="888"/>
    <x v="1"/>
    <x v="1"/>
  </r>
  <r>
    <n v="96800"/>
    <n v="2"/>
    <s v="M30"/>
    <d v="2014-06-20T12:32:00"/>
    <d v="2014-06-20T12:36:24"/>
    <n v="61583"/>
    <n v="62396"/>
    <n v="810"/>
    <n v="500"/>
    <x v="1"/>
    <x v="3"/>
  </r>
  <r>
    <n v="96900"/>
    <n v="2"/>
    <s v="M20"/>
    <d v="2014-06-20T13:58:00"/>
    <d v="2014-06-20T14:02:13"/>
    <n v="50865"/>
    <n v="51625"/>
    <n v="760"/>
    <n v="372"/>
    <x v="1"/>
    <x v="2"/>
  </r>
  <r>
    <n v="97000"/>
    <n v="2"/>
    <s v="M30"/>
    <d v="2014-06-20T16:42:00"/>
    <d v="2014-06-20T16:46:30"/>
    <n v="79353"/>
    <n v="79958"/>
    <n v="600"/>
    <n v="610"/>
    <x v="1"/>
    <x v="3"/>
  </r>
  <r>
    <n v="97100"/>
    <n v="2"/>
    <s v="M30"/>
    <d v="2014-06-20T19:26:00"/>
    <d v="2014-06-20T19:30:16"/>
    <n v="45448"/>
    <n v="47507"/>
    <n v="2060"/>
    <n v="1460"/>
    <x v="1"/>
    <x v="3"/>
  </r>
  <r>
    <n v="97200"/>
    <n v="2"/>
    <s v="F30"/>
    <d v="2014-06-20T20:41:00"/>
    <d v="2014-06-20T20:45:23"/>
    <n v="76357"/>
    <n v="77420"/>
    <n v="1060"/>
    <n v="860"/>
    <x v="1"/>
    <x v="3"/>
  </r>
  <r>
    <n v="97300"/>
    <n v="2"/>
    <s v="M10"/>
    <d v="2014-06-21T06:08:00"/>
    <d v="2014-06-21T06:12:12"/>
    <n v="57814"/>
    <n v="58602"/>
    <n v="790"/>
    <n v="437"/>
    <x v="1"/>
    <x v="0"/>
  </r>
  <r>
    <n v="97400"/>
    <n v="2"/>
    <s v="M10"/>
    <d v="2014-06-21T09:42:00"/>
    <d v="2014-06-21T09:45:13"/>
    <n v="82665"/>
    <n v="83127"/>
    <n v="460"/>
    <n v="284"/>
    <x v="1"/>
    <x v="0"/>
  </r>
  <r>
    <n v="97500"/>
    <n v="2"/>
    <s v="F30"/>
    <d v="2014-06-21T11:45:00"/>
    <d v="2014-06-21T11:51:28"/>
    <n v="63240"/>
    <n v="62958.715709999997"/>
    <n v="0"/>
    <n v="0"/>
    <x v="0"/>
    <x v="3"/>
  </r>
  <r>
    <n v="97600"/>
    <n v="2"/>
    <s v="M50"/>
    <d v="2014-06-21T13:02:00"/>
    <d v="2014-06-21T13:05:04"/>
    <n v="44510"/>
    <n v="45059"/>
    <n v="550"/>
    <n v="160"/>
    <x v="1"/>
    <x v="4"/>
  </r>
  <r>
    <n v="97700"/>
    <n v="2"/>
    <s v="M50"/>
    <d v="2014-06-21T14:21:00"/>
    <d v="2014-06-21T14:25:08"/>
    <n v="81789"/>
    <n v="81955.609289999993"/>
    <n v="510"/>
    <n v="420"/>
    <x v="0"/>
    <x v="4"/>
  </r>
  <r>
    <n v="97800"/>
    <n v="2"/>
    <s v="M50"/>
    <d v="2014-06-21T15:32:00"/>
    <d v="2014-06-21T15:36:04"/>
    <n v="48154"/>
    <n v="48716"/>
    <n v="564"/>
    <n v="710"/>
    <x v="1"/>
    <x v="4"/>
  </r>
  <r>
    <n v="97900"/>
    <n v="2"/>
    <s v="F30"/>
    <d v="2014-06-21T16:32:00"/>
    <d v="2014-06-21T16:36:13"/>
    <n v="57637"/>
    <n v="58347"/>
    <n v="710"/>
    <n v="452"/>
    <x v="1"/>
    <x v="3"/>
  </r>
  <r>
    <n v="98000"/>
    <n v="2"/>
    <s v="F10"/>
    <d v="2014-06-21T17:51:00"/>
    <d v="2014-06-21T17:56:03"/>
    <n v="85756"/>
    <n v="86530"/>
    <n v="774"/>
    <n v="1030"/>
    <x v="1"/>
    <x v="0"/>
  </r>
  <r>
    <n v="98100"/>
    <n v="2"/>
    <s v="F20"/>
    <d v="2014-06-21T19:13:00"/>
    <d v="2014-06-21T19:18:12"/>
    <n v="70989"/>
    <n v="72165"/>
    <n v="1178"/>
    <n v="970"/>
    <x v="1"/>
    <x v="2"/>
  </r>
  <r>
    <n v="98200"/>
    <n v="2"/>
    <s v="F20"/>
    <d v="2014-06-21T21:03:00"/>
    <d v="2014-06-21T21:06:20"/>
    <n v="65404"/>
    <n v="65598"/>
    <n v="194"/>
    <n v="262"/>
    <x v="1"/>
    <x v="2"/>
  </r>
  <r>
    <n v="98300"/>
    <n v="2"/>
    <s v="M10"/>
    <d v="2014-06-22T06:44:00"/>
    <d v="2014-06-22T06:48:27"/>
    <n v="87085"/>
    <n v="88282"/>
    <n v="1132"/>
    <n v="1011"/>
    <x v="2"/>
    <x v="0"/>
  </r>
  <r>
    <n v="98400"/>
    <n v="2"/>
    <s v="F30"/>
    <d v="2014-06-22T09:54:00"/>
    <d v="2014-06-22T09:57:01"/>
    <n v="57147"/>
    <n v="57619"/>
    <n v="474"/>
    <n v="700"/>
    <x v="1"/>
    <x v="3"/>
  </r>
  <r>
    <n v="98500"/>
    <n v="2"/>
    <s v="F30"/>
    <d v="2014-06-22T11:53:00"/>
    <d v="2014-06-22T11:56:16"/>
    <n v="43302"/>
    <n v="43405"/>
    <n v="100"/>
    <n v="110"/>
    <x v="1"/>
    <x v="3"/>
  </r>
  <r>
    <n v="98600"/>
    <n v="2"/>
    <s v="F30"/>
    <d v="2014-06-22T12:53:00"/>
    <d v="2014-06-22T12:56:23"/>
    <n v="84473"/>
    <n v="84784"/>
    <n v="312"/>
    <n v="477"/>
    <x v="1"/>
    <x v="3"/>
  </r>
  <r>
    <n v="98700"/>
    <n v="2"/>
    <s v="F10"/>
    <d v="2014-06-22T14:22:00"/>
    <d v="2014-06-22T14:25:16"/>
    <n v="67577"/>
    <n v="68528"/>
    <n v="950"/>
    <n v="560"/>
    <x v="1"/>
    <x v="0"/>
  </r>
  <r>
    <n v="98800"/>
    <n v="2"/>
    <s v="F30"/>
    <d v="2014-06-22T15:31:00"/>
    <d v="2014-06-22T15:34:27"/>
    <n v="67117"/>
    <n v="68018"/>
    <n v="902"/>
    <n v="700"/>
    <x v="1"/>
    <x v="3"/>
  </r>
  <r>
    <n v="98900"/>
    <n v="2"/>
    <s v="M10"/>
    <d v="2014-06-22T16:53:00"/>
    <d v="2014-06-22T16:58:13"/>
    <n v="69443"/>
    <n v="70354"/>
    <n v="910"/>
    <n v="609"/>
    <x v="1"/>
    <x v="0"/>
  </r>
  <r>
    <n v="99000"/>
    <n v="2"/>
    <s v="F50"/>
    <d v="2014-06-22T17:59:00"/>
    <d v="2014-06-22T18:03:05"/>
    <n v="80228"/>
    <n v="81330"/>
    <n v="1100"/>
    <n v="320"/>
    <x v="1"/>
    <x v="4"/>
  </r>
  <r>
    <n v="99100"/>
    <n v="2"/>
    <s v="M20"/>
    <d v="2014-06-22T19:36:00"/>
    <d v="2014-06-22T19:40:09"/>
    <n v="67503"/>
    <n v="67984"/>
    <n v="480"/>
    <n v="543"/>
    <x v="1"/>
    <x v="2"/>
  </r>
  <r>
    <n v="99200"/>
    <n v="2"/>
    <s v="M10"/>
    <d v="2014-06-22T21:24:00"/>
    <d v="2014-06-22T21:27:09"/>
    <n v="79691"/>
    <n v="80579"/>
    <n v="890"/>
    <n v="927"/>
    <x v="1"/>
    <x v="0"/>
  </r>
  <r>
    <n v="99300"/>
    <n v="2"/>
    <s v="M30"/>
    <d v="2014-06-23T07:29:00"/>
    <d v="2014-06-23T07:32:16"/>
    <n v="89041"/>
    <n v="89873"/>
    <n v="830"/>
    <n v="500"/>
    <x v="1"/>
    <x v="3"/>
  </r>
  <r>
    <n v="99400"/>
    <n v="2"/>
    <s v="M20"/>
    <d v="2014-06-23T09:34:00"/>
    <d v="2014-06-23T09:38:21"/>
    <n v="52049"/>
    <n v="52597"/>
    <n v="550"/>
    <n v="160"/>
    <x v="1"/>
    <x v="2"/>
  </r>
  <r>
    <n v="99500"/>
    <n v="2"/>
    <s v="F20"/>
    <d v="2014-06-23T12:16:00"/>
    <d v="2014-06-23T12:20:11"/>
    <n v="82092"/>
    <n v="82210"/>
    <n v="120"/>
    <n v="227"/>
    <x v="1"/>
    <x v="2"/>
  </r>
  <r>
    <n v="99600"/>
    <n v="2"/>
    <s v="F40"/>
    <d v="2014-06-23T13:12:00"/>
    <d v="2014-06-23T13:15:15"/>
    <n v="43527"/>
    <n v="45186"/>
    <n v="1660"/>
    <n v="877"/>
    <x v="1"/>
    <x v="1"/>
  </r>
  <r>
    <n v="99700"/>
    <n v="2"/>
    <s v="F20"/>
    <d v="2014-06-23T15:32:00"/>
    <d v="2014-06-23T15:36:03"/>
    <n v="67029"/>
    <n v="68191"/>
    <n v="1160"/>
    <n v="367"/>
    <x v="1"/>
    <x v="2"/>
  </r>
  <r>
    <n v="99800"/>
    <n v="2"/>
    <s v="M40"/>
    <d v="2014-06-23T18:30:00"/>
    <d v="2014-06-23T18:33:03"/>
    <n v="43425"/>
    <n v="44227"/>
    <n v="800"/>
    <n v="460"/>
    <x v="1"/>
    <x v="1"/>
  </r>
  <r>
    <n v="99900"/>
    <n v="2"/>
    <s v="F30"/>
    <d v="2014-06-23T20:10:00"/>
    <d v="2014-06-23T20:17:21"/>
    <n v="58750"/>
    <n v="59705.044049999997"/>
    <n v="1210"/>
    <n v="818"/>
    <x v="0"/>
    <x v="3"/>
  </r>
  <r>
    <n v="100000"/>
    <n v="2"/>
    <s v="F20"/>
    <d v="2014-06-23T22:28:00"/>
    <d v="2014-06-23T22:32:08"/>
    <n v="72881"/>
    <n v="76195"/>
    <n v="3310"/>
    <n v="1480"/>
    <x v="1"/>
    <x v="2"/>
  </r>
  <r>
    <n v="100100"/>
    <n v="2"/>
    <s v="M40"/>
    <d v="2014-06-24T08:06:00"/>
    <d v="2014-06-24T08:09:03"/>
    <n v="53330"/>
    <n v="55284"/>
    <n v="1950"/>
    <n v="1250"/>
    <x v="1"/>
    <x v="1"/>
  </r>
  <r>
    <n v="100200"/>
    <n v="2"/>
    <s v="M30"/>
    <d v="2014-06-24T09:48:00"/>
    <d v="2014-06-24T09:51:20"/>
    <n v="45479"/>
    <n v="45676"/>
    <n v="200"/>
    <n v="222"/>
    <x v="1"/>
    <x v="3"/>
  </r>
  <r>
    <n v="100300"/>
    <n v="2"/>
    <s v="M30"/>
    <d v="2014-06-24T12:14:00"/>
    <d v="2014-06-24T12:19:26"/>
    <n v="68173"/>
    <n v="68802"/>
    <n v="630"/>
    <n v="260"/>
    <x v="1"/>
    <x v="3"/>
  </r>
  <r>
    <n v="100400"/>
    <n v="2"/>
    <s v="M10"/>
    <d v="2014-06-24T12:55:00"/>
    <d v="2014-06-24T12:59:23"/>
    <n v="55428"/>
    <n v="55879"/>
    <n v="450"/>
    <n v="513"/>
    <x v="1"/>
    <x v="0"/>
  </r>
  <r>
    <n v="100500"/>
    <n v="2"/>
    <s v="M40"/>
    <d v="2014-06-24T15:21:00"/>
    <d v="2014-06-24T15:24:21"/>
    <n v="63178"/>
    <n v="63282"/>
    <n v="100"/>
    <n v="112"/>
    <x v="1"/>
    <x v="1"/>
  </r>
  <r>
    <n v="100600"/>
    <n v="2"/>
    <s v="M20"/>
    <d v="2014-06-24T17:40:00"/>
    <d v="2014-06-24T17:44:27"/>
    <n v="70883"/>
    <n v="72371"/>
    <n v="1490"/>
    <n v="792"/>
    <x v="1"/>
    <x v="2"/>
  </r>
  <r>
    <n v="100700"/>
    <n v="2"/>
    <s v="F20"/>
    <d v="2014-06-24T19:42:00"/>
    <d v="2014-06-24T19:46:22"/>
    <n v="72312"/>
    <n v="73263"/>
    <n v="950"/>
    <n v="610"/>
    <x v="1"/>
    <x v="2"/>
  </r>
  <r>
    <n v="100800"/>
    <n v="2"/>
    <s v="M20"/>
    <d v="2014-06-24T20:59:00"/>
    <d v="2014-06-24T21:02:09"/>
    <n v="74245"/>
    <n v="75067"/>
    <n v="824"/>
    <n v="522"/>
    <x v="1"/>
    <x v="2"/>
  </r>
  <r>
    <n v="100900"/>
    <n v="2"/>
    <s v="M20"/>
    <d v="2014-06-25T06:17:00"/>
    <d v="2014-06-25T06:21:25"/>
    <n v="59792"/>
    <n v="61713"/>
    <n v="1920"/>
    <n v="1569"/>
    <x v="1"/>
    <x v="2"/>
  </r>
  <r>
    <n v="101000"/>
    <n v="2"/>
    <s v="M50"/>
    <d v="2014-06-25T08:27:00"/>
    <d v="2014-06-25T08:32:11"/>
    <n v="41068"/>
    <n v="40922.977200000001"/>
    <n v="124"/>
    <n v="330"/>
    <x v="0"/>
    <x v="4"/>
  </r>
  <r>
    <n v="101100"/>
    <n v="2"/>
    <s v="M30"/>
    <d v="2014-06-25T10:59:00"/>
    <d v="2014-06-25T11:03:07"/>
    <n v="53031"/>
    <n v="53331"/>
    <n v="300"/>
    <n v="120"/>
    <x v="1"/>
    <x v="3"/>
  </r>
  <r>
    <n v="101200"/>
    <n v="2"/>
    <s v="F20"/>
    <d v="2014-06-25T12:27:00"/>
    <d v="2014-06-25T12:33:26"/>
    <n v="68749"/>
    <n v="69404"/>
    <n v="655"/>
    <n v="747"/>
    <x v="1"/>
    <x v="2"/>
  </r>
  <r>
    <n v="101300"/>
    <n v="2"/>
    <s v="M30"/>
    <d v="2014-06-25T13:22:00"/>
    <d v="2014-06-25T13:26:13"/>
    <n v="57138"/>
    <n v="59038"/>
    <n v="1900"/>
    <n v="950"/>
    <x v="1"/>
    <x v="3"/>
  </r>
  <r>
    <n v="101400"/>
    <n v="2"/>
    <s v="M20"/>
    <d v="2014-06-25T15:59:00"/>
    <d v="2014-06-25T16:03:12"/>
    <n v="70989"/>
    <n v="73296"/>
    <n v="2300"/>
    <n v="1146"/>
    <x v="1"/>
    <x v="2"/>
  </r>
  <r>
    <n v="101500"/>
    <n v="2"/>
    <s v="M20"/>
    <d v="2014-06-25T18:36:00"/>
    <d v="2014-06-25T18:40:13"/>
    <n v="76521"/>
    <n v="77270"/>
    <n v="750"/>
    <n v="354"/>
    <x v="1"/>
    <x v="2"/>
  </r>
  <r>
    <n v="101600"/>
    <n v="2"/>
    <s v="M20"/>
    <d v="2014-06-25T19:59:00"/>
    <d v="2014-06-25T20:03:16"/>
    <n v="53999"/>
    <n v="55777"/>
    <n v="1780"/>
    <n v="993"/>
    <x v="1"/>
    <x v="2"/>
  </r>
  <r>
    <n v="101700"/>
    <n v="2"/>
    <s v="M50"/>
    <d v="2014-06-25T22:32:00"/>
    <d v="2014-06-25T22:36:05"/>
    <n v="85092"/>
    <n v="85431"/>
    <n v="340"/>
    <n v="520"/>
    <x v="1"/>
    <x v="4"/>
  </r>
  <r>
    <n v="101800"/>
    <n v="2"/>
    <s v="F20"/>
    <d v="2014-06-26T08:00:00"/>
    <d v="2014-06-26T08:03:08"/>
    <n v="48056"/>
    <n v="48838"/>
    <n v="780"/>
    <n v="382"/>
    <x v="1"/>
    <x v="2"/>
  </r>
  <r>
    <n v="101900"/>
    <n v="2"/>
    <s v="F30"/>
    <d v="2014-06-26T09:57:00"/>
    <d v="2014-06-26T10:01:15"/>
    <n v="64873"/>
    <n v="66484"/>
    <n v="1610"/>
    <n v="950"/>
    <x v="1"/>
    <x v="3"/>
  </r>
  <r>
    <n v="102000"/>
    <n v="2"/>
    <s v="M40"/>
    <d v="2014-06-26T12:17:00"/>
    <d v="2014-06-26T12:21:17"/>
    <n v="47821"/>
    <n v="47604.992619999997"/>
    <n v="100"/>
    <n v="112"/>
    <x v="0"/>
    <x v="1"/>
  </r>
  <r>
    <n v="102100"/>
    <n v="2"/>
    <s v="F20"/>
    <d v="2014-06-26T12:53:00"/>
    <d v="2014-06-26T13:01:11"/>
    <n v="55005"/>
    <n v="56187"/>
    <n v="1180"/>
    <n v="420"/>
    <x v="1"/>
    <x v="2"/>
  </r>
  <r>
    <n v="102200"/>
    <n v="2"/>
    <s v="F40"/>
    <d v="2014-06-26T15:24:00"/>
    <d v="2014-06-26T15:28:05"/>
    <n v="78323"/>
    <n v="79802"/>
    <n v="1480"/>
    <n v="540"/>
    <x v="1"/>
    <x v="1"/>
  </r>
  <r>
    <n v="102300"/>
    <n v="2"/>
    <s v="M20"/>
    <d v="2014-06-26T18:15:00"/>
    <d v="2014-06-26T18:19:25"/>
    <n v="64888"/>
    <n v="65779"/>
    <n v="890"/>
    <n v="466"/>
    <x v="1"/>
    <x v="2"/>
  </r>
  <r>
    <n v="102400"/>
    <n v="2"/>
    <s v="F40"/>
    <d v="2014-06-26T20:12:00"/>
    <d v="2014-06-26T20:15:17"/>
    <n v="61029"/>
    <n v="61756"/>
    <n v="730"/>
    <n v="790"/>
    <x v="1"/>
    <x v="1"/>
  </r>
  <r>
    <n v="102500"/>
    <n v="2"/>
    <s v="M50"/>
    <d v="2014-06-26T22:44:00"/>
    <d v="2014-06-26T22:48:12"/>
    <n v="53609"/>
    <n v="53959"/>
    <n v="350"/>
    <n v="218"/>
    <x v="1"/>
    <x v="4"/>
  </r>
  <r>
    <n v="102600"/>
    <n v="2"/>
    <s v="M30"/>
    <d v="2014-06-27T08:18:00"/>
    <d v="2014-06-27T08:21:25"/>
    <n v="57346"/>
    <n v="57717"/>
    <n v="370"/>
    <n v="502"/>
    <x v="1"/>
    <x v="3"/>
  </r>
  <r>
    <n v="102700"/>
    <n v="2"/>
    <s v="M30"/>
    <d v="2014-06-27T10:54:00"/>
    <d v="2014-06-27T10:58:09"/>
    <n v="73512"/>
    <n v="73694"/>
    <n v="180"/>
    <n v="230"/>
    <x v="1"/>
    <x v="3"/>
  </r>
  <r>
    <n v="102800"/>
    <n v="2"/>
    <s v="M40"/>
    <d v="2014-06-27T12:26:00"/>
    <d v="2014-06-27T12:30:19"/>
    <n v="53868"/>
    <n v="54377"/>
    <n v="510"/>
    <n v="612"/>
    <x v="1"/>
    <x v="1"/>
  </r>
  <r>
    <n v="102900"/>
    <n v="2"/>
    <s v="F30"/>
    <d v="2014-06-27T13:49:00"/>
    <d v="2014-06-27T13:53:24"/>
    <n v="70735"/>
    <n v="71731"/>
    <n v="1000"/>
    <n v="682"/>
    <x v="1"/>
    <x v="3"/>
  </r>
  <r>
    <n v="103000"/>
    <n v="2"/>
    <s v="F30"/>
    <d v="2014-06-27T16:32:00"/>
    <d v="2014-06-27T16:35:30"/>
    <n v="69803"/>
    <n v="71034"/>
    <n v="1230"/>
    <n v="432"/>
    <x v="1"/>
    <x v="3"/>
  </r>
  <r>
    <n v="103100"/>
    <n v="2"/>
    <s v="M20"/>
    <d v="2014-06-27T19:24:00"/>
    <d v="2014-06-27T19:28:00"/>
    <n v="59125"/>
    <n v="60184"/>
    <n v="1060"/>
    <n v="492"/>
    <x v="1"/>
    <x v="2"/>
  </r>
  <r>
    <n v="103200"/>
    <n v="2"/>
    <s v="F40"/>
    <d v="2014-06-27T20:39:00"/>
    <d v="2014-06-27T20:43:09"/>
    <n v="50408"/>
    <n v="50957"/>
    <n v="550"/>
    <n v="160"/>
    <x v="1"/>
    <x v="1"/>
  </r>
  <r>
    <n v="103300"/>
    <n v="2"/>
    <s v="F20"/>
    <d v="2014-06-28T00:45:00"/>
    <d v="2014-06-28T00:50:28"/>
    <n v="82222"/>
    <n v="85220"/>
    <n v="2999"/>
    <n v="2367"/>
    <x v="1"/>
    <x v="2"/>
  </r>
  <r>
    <n v="103400"/>
    <n v="2"/>
    <s v="F10"/>
    <d v="2014-06-28T09:21:00"/>
    <d v="2014-06-28T09:27:26"/>
    <n v="69469"/>
    <n v="70771.883780000004"/>
    <n v="1600"/>
    <n v="1100"/>
    <x v="0"/>
    <x v="0"/>
  </r>
  <r>
    <n v="103500"/>
    <n v="2"/>
    <s v="M10"/>
    <d v="2014-06-28T11:22:00"/>
    <d v="2014-06-28T11:26:02"/>
    <n v="64063"/>
    <n v="64714"/>
    <n v="650"/>
    <n v="436"/>
    <x v="1"/>
    <x v="0"/>
  </r>
  <r>
    <n v="103600"/>
    <n v="2"/>
    <s v="M20"/>
    <d v="2014-06-28T12:33:00"/>
    <d v="2014-06-28T12:40:19"/>
    <n v="52307"/>
    <n v="52644.12631"/>
    <n v="650"/>
    <n v="272"/>
    <x v="0"/>
    <x v="2"/>
  </r>
  <r>
    <n v="103700"/>
    <n v="2"/>
    <s v="F10"/>
    <d v="2014-06-28T13:54:00"/>
    <d v="2014-06-28T13:57:20"/>
    <n v="69696"/>
    <n v="69884"/>
    <n v="190"/>
    <n v="292"/>
    <x v="1"/>
    <x v="0"/>
  </r>
  <r>
    <n v="103800"/>
    <n v="2"/>
    <s v="F10"/>
    <d v="2014-06-28T15:11:00"/>
    <d v="2014-06-28T15:20:14"/>
    <n v="75420"/>
    <n v="76468.218710000001"/>
    <n v="1630"/>
    <n v="943"/>
    <x v="0"/>
    <x v="0"/>
  </r>
  <r>
    <n v="103900"/>
    <n v="2"/>
    <s v="F10"/>
    <d v="2014-06-28T16:29:00"/>
    <d v="2014-06-28T16:34:23"/>
    <n v="66712"/>
    <n v="67053.360480000003"/>
    <n v="670"/>
    <n v="327"/>
    <x v="0"/>
    <x v="0"/>
  </r>
  <r>
    <n v="104000"/>
    <n v="2"/>
    <s v="F10"/>
    <d v="2014-06-28T18:04:00"/>
    <d v="2014-06-28T18:15:12"/>
    <n v="74619"/>
    <n v="75354.937160000001"/>
    <n v="1374"/>
    <n v="1195"/>
    <x v="0"/>
    <x v="0"/>
  </r>
  <r>
    <n v="104100"/>
    <n v="2"/>
    <s v="M30"/>
    <d v="2014-06-28T19:16:00"/>
    <d v="2014-06-28T19:19:04"/>
    <n v="83151"/>
    <n v="83331"/>
    <n v="180"/>
    <n v="230"/>
    <x v="1"/>
    <x v="3"/>
  </r>
  <r>
    <n v="104200"/>
    <n v="2"/>
    <s v="F10"/>
    <d v="2014-06-28T20:52:00"/>
    <d v="2014-06-28T20:56:01"/>
    <n v="73132"/>
    <n v="74864"/>
    <n v="1734"/>
    <n v="1220"/>
    <x v="1"/>
    <x v="0"/>
  </r>
  <r>
    <n v="104300"/>
    <n v="2"/>
    <s v="F30"/>
    <d v="2014-06-29T05:37:00"/>
    <d v="2014-06-29T05:40:23"/>
    <n v="48226"/>
    <n v="49126"/>
    <n v="900"/>
    <n v="570"/>
    <x v="1"/>
    <x v="3"/>
  </r>
  <r>
    <n v="104400"/>
    <n v="2"/>
    <s v="F20"/>
    <d v="2014-06-29T09:37:00"/>
    <d v="2014-06-29T09:41:02"/>
    <n v="55405"/>
    <n v="57405"/>
    <n v="2000"/>
    <n v="918"/>
    <x v="1"/>
    <x v="2"/>
  </r>
  <r>
    <n v="104500"/>
    <n v="2"/>
    <s v="F20"/>
    <d v="2014-06-29T11:49:00"/>
    <d v="2014-06-29T11:53:15"/>
    <n v="77026"/>
    <n v="78817"/>
    <n v="1790"/>
    <n v="760"/>
    <x v="1"/>
    <x v="2"/>
  </r>
  <r>
    <n v="104600"/>
    <n v="2"/>
    <s v="F10"/>
    <d v="2014-06-29T12:55:00"/>
    <d v="2014-06-29T12:59:14"/>
    <n v="82317"/>
    <n v="84573"/>
    <n v="2250"/>
    <n v="1292"/>
    <x v="1"/>
    <x v="0"/>
  </r>
  <r>
    <n v="104700"/>
    <n v="2"/>
    <s v="M30"/>
    <d v="2014-06-29T14:19:00"/>
    <d v="2014-06-29T14:22:16"/>
    <n v="51331"/>
    <n v="51461"/>
    <n v="130"/>
    <n v="112"/>
    <x v="1"/>
    <x v="3"/>
  </r>
  <r>
    <n v="104800"/>
    <n v="2"/>
    <s v="M20"/>
    <d v="2014-06-29T15:31:00"/>
    <d v="2014-06-29T15:35:09"/>
    <n v="83019"/>
    <n v="83748"/>
    <n v="730"/>
    <n v="413"/>
    <x v="1"/>
    <x v="2"/>
  </r>
  <r>
    <n v="104900"/>
    <n v="2"/>
    <s v="M30"/>
    <d v="2014-06-29T16:32:00"/>
    <d v="2014-06-29T16:37:09"/>
    <n v="41034"/>
    <n v="42745"/>
    <n v="1710"/>
    <n v="1505"/>
    <x v="1"/>
    <x v="3"/>
  </r>
  <r>
    <n v="105000"/>
    <n v="2"/>
    <s v="M50"/>
    <d v="2014-06-29T17:59:00"/>
    <d v="2014-06-29T18:02:13"/>
    <n v="60278"/>
    <n v="61157"/>
    <n v="882"/>
    <n v="672"/>
    <x v="1"/>
    <x v="4"/>
  </r>
  <r>
    <n v="105100"/>
    <n v="2"/>
    <s v="M30"/>
    <d v="2014-06-29T19:17:00"/>
    <d v="2014-06-29T19:21:08"/>
    <n v="80574"/>
    <n v="81674"/>
    <n v="1100"/>
    <n v="720"/>
    <x v="1"/>
    <x v="3"/>
  </r>
  <r>
    <n v="105200"/>
    <n v="2"/>
    <s v="F10"/>
    <d v="2014-06-29T20:50:00"/>
    <d v="2014-06-29T20:54:20"/>
    <n v="51705"/>
    <n v="52970"/>
    <n v="1260"/>
    <n v="902"/>
    <x v="1"/>
    <x v="0"/>
  </r>
  <r>
    <n v="105300"/>
    <n v="2"/>
    <s v="M40"/>
    <d v="2014-06-30T06:00:00"/>
    <d v="2014-06-30T06:04:18"/>
    <n v="71988"/>
    <n v="72496"/>
    <n v="510"/>
    <n v="508"/>
    <x v="1"/>
    <x v="1"/>
  </r>
  <r>
    <n v="105400"/>
    <n v="2"/>
    <s v="F30"/>
    <d v="2014-06-30T08:29:00"/>
    <d v="2014-06-30T08:32:06"/>
    <n v="85483"/>
    <n v="85585"/>
    <n v="100"/>
    <n v="110"/>
    <x v="1"/>
    <x v="3"/>
  </r>
  <r>
    <n v="105500"/>
    <n v="2"/>
    <s v="M10"/>
    <d v="2014-06-30T11:00:00"/>
    <d v="2014-06-30T11:04:09"/>
    <n v="42636"/>
    <n v="44576"/>
    <n v="1944"/>
    <n v="854"/>
    <x v="1"/>
    <x v="0"/>
  </r>
  <r>
    <n v="105600"/>
    <n v="2"/>
    <s v="F30"/>
    <d v="2014-06-30T12:25:00"/>
    <d v="2014-06-30T12:30:17"/>
    <n v="41182"/>
    <n v="42332"/>
    <n v="1150"/>
    <n v="1104"/>
    <x v="1"/>
    <x v="3"/>
  </r>
  <r>
    <n v="105700"/>
    <n v="2"/>
    <s v="F30"/>
    <d v="2014-06-30T13:36:00"/>
    <d v="2014-06-30T13:39:22"/>
    <n v="85718"/>
    <n v="86402"/>
    <n v="680"/>
    <n v="272"/>
    <x v="1"/>
    <x v="3"/>
  </r>
  <r>
    <n v="105800"/>
    <n v="2"/>
    <s v="F20"/>
    <d v="2014-06-30T16:04:00"/>
    <d v="2014-06-30T16:09:03"/>
    <n v="85246"/>
    <n v="86188"/>
    <n v="940"/>
    <n v="612"/>
    <x v="1"/>
    <x v="2"/>
  </r>
  <r>
    <n v="105900"/>
    <n v="2"/>
    <s v="M20"/>
    <d v="2014-06-30T18:34:00"/>
    <d v="2014-06-30T18:38:30"/>
    <n v="56667"/>
    <n v="57346"/>
    <n v="680"/>
    <n v="754"/>
    <x v="1"/>
    <x v="2"/>
  </r>
  <r>
    <n v="106000"/>
    <n v="2"/>
    <s v="M10"/>
    <d v="2014-06-30T20:06:00"/>
    <d v="2014-06-30T20:15:13"/>
    <n v="82872"/>
    <n v="83234.388900000005"/>
    <n v="940"/>
    <n v="470"/>
    <x v="0"/>
    <x v="0"/>
  </r>
  <r>
    <n v="106100"/>
    <n v="2"/>
    <s v="M10"/>
    <d v="2014-06-30T22:11:00"/>
    <d v="2014-06-30T22:16:07"/>
    <n v="58638"/>
    <n v="61925"/>
    <n v="3290"/>
    <n v="2237"/>
    <x v="1"/>
    <x v="0"/>
  </r>
  <r>
    <n v="106200"/>
    <n v="2"/>
    <s v="M40"/>
    <d v="2014-07-01T07:55:00"/>
    <d v="2014-07-01T07:59:22"/>
    <n v="70570"/>
    <n v="70795"/>
    <n v="230"/>
    <n v="222"/>
    <x v="1"/>
    <x v="1"/>
  </r>
  <r>
    <n v="106300"/>
    <n v="2"/>
    <s v="M10"/>
    <d v="2014-07-01T09:58:00"/>
    <d v="2014-07-01T10:02:23"/>
    <n v="64418"/>
    <n v="64729"/>
    <n v="310"/>
    <n v="322"/>
    <x v="1"/>
    <x v="0"/>
  </r>
  <r>
    <n v="106400"/>
    <n v="2"/>
    <s v="M30"/>
    <d v="2014-07-01T12:17:00"/>
    <d v="2014-07-01T12:22:28"/>
    <n v="80649"/>
    <n v="81050"/>
    <n v="400"/>
    <n v="230"/>
    <x v="1"/>
    <x v="3"/>
  </r>
  <r>
    <n v="106500"/>
    <n v="2"/>
    <s v="M20"/>
    <d v="2014-07-01T12:53:00"/>
    <d v="2014-07-01T12:58:23"/>
    <n v="68213"/>
    <n v="70192"/>
    <n v="1980"/>
    <n v="1032"/>
    <x v="1"/>
    <x v="2"/>
  </r>
  <r>
    <n v="106600"/>
    <n v="2"/>
    <s v="M20"/>
    <d v="2014-07-01T14:52:00"/>
    <d v="2014-07-01T14:55:17"/>
    <n v="71964"/>
    <n v="72496"/>
    <n v="530"/>
    <n v="344"/>
    <x v="1"/>
    <x v="2"/>
  </r>
  <r>
    <n v="106700"/>
    <n v="2"/>
    <s v="M40"/>
    <d v="2014-07-01T17:10:00"/>
    <d v="2014-07-01T17:12:27"/>
    <n v="54610"/>
    <n v="55089"/>
    <n v="480"/>
    <n v="373"/>
    <x v="1"/>
    <x v="1"/>
  </r>
  <r>
    <n v="106800"/>
    <n v="2"/>
    <s v="M10"/>
    <d v="2014-07-01T19:26:00"/>
    <d v="2014-07-01T19:29:27"/>
    <n v="87477"/>
    <n v="88159"/>
    <n v="680"/>
    <n v="272"/>
    <x v="1"/>
    <x v="0"/>
  </r>
  <r>
    <n v="106900"/>
    <n v="2"/>
    <s v="M20"/>
    <d v="2014-07-01T20:58:00"/>
    <d v="2014-07-01T21:02:17"/>
    <n v="88788"/>
    <n v="89625"/>
    <n v="840"/>
    <n v="429"/>
    <x v="1"/>
    <x v="2"/>
  </r>
  <r>
    <n v="107000"/>
    <n v="2"/>
    <s v="M10"/>
    <d v="2014-07-02T05:49:00"/>
    <d v="2014-07-02T05:52:14"/>
    <n v="75902"/>
    <n v="76665"/>
    <n v="760"/>
    <n v="415"/>
    <x v="1"/>
    <x v="0"/>
  </r>
  <r>
    <n v="107100"/>
    <n v="2"/>
    <s v="M30"/>
    <d v="2014-07-02T08:49:00"/>
    <d v="2014-07-02T08:52:13"/>
    <n v="48926"/>
    <n v="48925"/>
    <n v="0"/>
    <n v="0"/>
    <x v="1"/>
    <x v="3"/>
  </r>
  <r>
    <n v="107200"/>
    <n v="2"/>
    <s v="F10"/>
    <d v="2014-07-02T11:31:00"/>
    <d v="2014-07-02T11:35:05"/>
    <n v="50261"/>
    <n v="50942"/>
    <n v="680"/>
    <n v="930"/>
    <x v="1"/>
    <x v="0"/>
  </r>
  <r>
    <n v="107300"/>
    <n v="2"/>
    <s v="M20"/>
    <d v="2014-07-02T12:35:00"/>
    <d v="2014-07-02T12:39:18"/>
    <n v="69788"/>
    <n v="69917"/>
    <n v="130"/>
    <n v="112"/>
    <x v="1"/>
    <x v="2"/>
  </r>
  <r>
    <n v="107400"/>
    <n v="2"/>
    <s v="M40"/>
    <d v="2014-07-02T13:42:00"/>
    <d v="2014-07-02T13:44:24"/>
    <n v="73143"/>
    <n v="73765"/>
    <n v="620"/>
    <n v="478"/>
    <x v="1"/>
    <x v="1"/>
  </r>
  <r>
    <n v="107500"/>
    <n v="2"/>
    <s v="M10"/>
    <d v="2014-07-02T16:11:00"/>
    <d v="2014-07-02T16:15:20"/>
    <n v="63210"/>
    <n v="63660"/>
    <n v="450"/>
    <n v="480"/>
    <x v="1"/>
    <x v="0"/>
  </r>
  <r>
    <n v="107600"/>
    <n v="2"/>
    <s v="M40"/>
    <d v="2014-07-02T18:44:00"/>
    <d v="2014-07-02T18:47:29"/>
    <n v="82523"/>
    <n v="82522"/>
    <n v="0"/>
    <n v="0"/>
    <x v="1"/>
    <x v="1"/>
  </r>
  <r>
    <n v="107700"/>
    <n v="2"/>
    <s v="F20"/>
    <d v="2014-07-02T19:59:00"/>
    <d v="2014-07-02T20:02:00"/>
    <n v="47049"/>
    <n v="47048"/>
    <n v="0"/>
    <n v="0"/>
    <x v="1"/>
    <x v="2"/>
  </r>
  <r>
    <n v="107800"/>
    <n v="2"/>
    <s v="M30"/>
    <d v="2014-07-02T21:29:00"/>
    <d v="2014-07-02T21:32:29"/>
    <n v="49230"/>
    <n v="49233"/>
    <n v="0"/>
    <n v="0"/>
    <x v="1"/>
    <x v="3"/>
  </r>
  <r>
    <n v="107900"/>
    <n v="2"/>
    <s v="M30"/>
    <d v="2014-07-03T07:03:00"/>
    <d v="2014-07-03T07:06:02"/>
    <n v="48213"/>
    <n v="49204"/>
    <n v="990"/>
    <n v="848"/>
    <x v="1"/>
    <x v="3"/>
  </r>
  <r>
    <n v="108000"/>
    <n v="2"/>
    <s v="M30"/>
    <d v="2014-07-03T09:05:00"/>
    <d v="2014-07-03T09:08:27"/>
    <n v="62334"/>
    <n v="62337"/>
    <n v="0"/>
    <n v="0"/>
    <x v="1"/>
    <x v="3"/>
  </r>
  <r>
    <n v="108100"/>
    <n v="2"/>
    <s v="M30"/>
    <d v="2014-07-03T11:58:00"/>
    <d v="2014-07-03T12:04:12"/>
    <n v="47850"/>
    <n v="49008.661610000003"/>
    <n v="1450"/>
    <n v="1120"/>
    <x v="0"/>
    <x v="3"/>
  </r>
  <r>
    <n v="108200"/>
    <n v="2"/>
    <s v="F40"/>
    <d v="2014-07-03T12:39:00"/>
    <d v="2014-07-03T12:44:05"/>
    <n v="86467"/>
    <n v="86602.557289999997"/>
    <n v="452"/>
    <n v="650"/>
    <x v="0"/>
    <x v="1"/>
  </r>
  <r>
    <n v="108300"/>
    <n v="2"/>
    <s v="M20"/>
    <d v="2014-07-03T14:06:00"/>
    <d v="2014-07-03T14:10:20"/>
    <n v="69711"/>
    <n v="71692"/>
    <n v="1980"/>
    <n v="1673"/>
    <x v="1"/>
    <x v="2"/>
  </r>
  <r>
    <n v="108400"/>
    <n v="2"/>
    <s v="F30"/>
    <d v="2014-07-03T16:51:00"/>
    <d v="2014-07-03T16:54:20"/>
    <n v="88077"/>
    <n v="89885"/>
    <n v="1810"/>
    <n v="770"/>
    <x v="1"/>
    <x v="3"/>
  </r>
  <r>
    <n v="108500"/>
    <n v="2"/>
    <s v="F40"/>
    <d v="2014-07-03T19:10:00"/>
    <d v="2014-07-03T19:15:24"/>
    <n v="89801"/>
    <n v="92054"/>
    <n v="2250"/>
    <n v="998"/>
    <x v="1"/>
    <x v="1"/>
  </r>
  <r>
    <n v="108600"/>
    <n v="2"/>
    <s v="F30"/>
    <d v="2014-07-03T20:37:00"/>
    <d v="2014-07-03T20:41:15"/>
    <n v="46619"/>
    <n v="47230"/>
    <n v="612"/>
    <n v="870"/>
    <x v="1"/>
    <x v="3"/>
  </r>
  <r>
    <n v="108700"/>
    <n v="2"/>
    <s v="F30"/>
    <d v="2014-07-04T01:09:00"/>
    <d v="2014-07-04T01:12:03"/>
    <n v="46193"/>
    <n v="46548"/>
    <n v="360"/>
    <n v="300"/>
    <x v="1"/>
    <x v="3"/>
  </r>
  <r>
    <n v="108800"/>
    <n v="2"/>
    <s v="M10"/>
    <d v="2014-07-04T08:16:00"/>
    <d v="2014-07-04T08:20:08"/>
    <n v="56329"/>
    <n v="56697"/>
    <n v="370"/>
    <n v="437"/>
    <x v="1"/>
    <x v="0"/>
  </r>
  <r>
    <n v="108900"/>
    <n v="2"/>
    <s v="F20"/>
    <d v="2014-07-04T10:34:00"/>
    <d v="2014-07-04T10:37:30"/>
    <n v="58159"/>
    <n v="58968"/>
    <n v="800"/>
    <n v="460"/>
    <x v="1"/>
    <x v="2"/>
  </r>
  <r>
    <n v="109000"/>
    <n v="2"/>
    <s v="F20"/>
    <d v="2014-07-04T12:24:00"/>
    <d v="2014-07-04T12:29:12"/>
    <n v="67249"/>
    <n v="67801"/>
    <n v="550"/>
    <n v="228"/>
    <x v="1"/>
    <x v="2"/>
  </r>
  <r>
    <n v="109100"/>
    <n v="2"/>
    <s v="F50"/>
    <d v="2014-07-04T13:19:00"/>
    <d v="2014-07-04T13:22:16"/>
    <n v="69231"/>
    <n v="69568"/>
    <n v="330"/>
    <n v="332"/>
    <x v="1"/>
    <x v="4"/>
  </r>
  <r>
    <n v="109200"/>
    <n v="2"/>
    <s v="M50"/>
    <d v="2014-07-04T16:14:00"/>
    <d v="2014-07-04T16:18:15"/>
    <n v="44010"/>
    <n v="45574"/>
    <n v="1562"/>
    <n v="1382"/>
    <x v="1"/>
    <x v="4"/>
  </r>
  <r>
    <n v="109300"/>
    <n v="2"/>
    <s v="M20"/>
    <d v="2014-07-04T19:02:00"/>
    <d v="2014-07-04T19:05:05"/>
    <n v="75609"/>
    <n v="75820"/>
    <n v="210"/>
    <n v="194"/>
    <x v="1"/>
    <x v="2"/>
  </r>
  <r>
    <n v="109400"/>
    <n v="2"/>
    <s v="M30"/>
    <d v="2014-07-04T20:23:00"/>
    <d v="2014-07-04T20:26:19"/>
    <n v="53928"/>
    <n v="54608"/>
    <n v="680"/>
    <n v="272"/>
    <x v="1"/>
    <x v="3"/>
  </r>
  <r>
    <n v="109500"/>
    <n v="2"/>
    <s v="M20"/>
    <d v="2014-07-04T23:34:00"/>
    <d v="2014-07-04T23:37:02"/>
    <n v="81203"/>
    <n v="82386"/>
    <n v="1180"/>
    <n v="488"/>
    <x v="1"/>
    <x v="2"/>
  </r>
  <r>
    <n v="109600"/>
    <n v="2"/>
    <s v="F30"/>
    <d v="2014-07-05T08:39:00"/>
    <d v="2014-07-05T08:43:02"/>
    <n v="55989"/>
    <n v="56691"/>
    <n v="450"/>
    <n v="480"/>
    <x v="2"/>
    <x v="3"/>
  </r>
  <r>
    <n v="109700"/>
    <n v="2"/>
    <s v="F10"/>
    <d v="2014-07-05T10:54:00"/>
    <d v="2014-07-05T10:57:15"/>
    <n v="61875"/>
    <n v="62447"/>
    <n v="572"/>
    <n v="817"/>
    <x v="1"/>
    <x v="0"/>
  </r>
  <r>
    <n v="109800"/>
    <n v="2"/>
    <s v="F20"/>
    <d v="2014-07-05T12:23:00"/>
    <d v="2014-07-05T12:27:14"/>
    <n v="46697"/>
    <n v="47985"/>
    <n v="1280"/>
    <n v="793"/>
    <x v="1"/>
    <x v="2"/>
  </r>
  <r>
    <n v="109900"/>
    <n v="2"/>
    <s v="F20"/>
    <d v="2014-07-05T13:25:00"/>
    <d v="2014-07-05T13:31:26"/>
    <n v="67117"/>
    <n v="68160.390729999999"/>
    <n v="1330"/>
    <n v="542"/>
    <x v="0"/>
    <x v="2"/>
  </r>
  <r>
    <n v="110000"/>
    <n v="2"/>
    <s v="F20"/>
    <d v="2014-07-05T14:44:00"/>
    <d v="2014-07-05T14:49:19"/>
    <n v="77614"/>
    <n v="77882.028850000002"/>
    <n v="574"/>
    <n v="720"/>
    <x v="0"/>
    <x v="2"/>
  </r>
  <r>
    <n v="110100"/>
    <n v="2"/>
    <s v="F20"/>
    <d v="2014-07-05T16:10:00"/>
    <d v="2014-07-05T16:13:06"/>
    <n v="70720"/>
    <n v="71661"/>
    <n v="940"/>
    <n v="488"/>
    <x v="1"/>
    <x v="2"/>
  </r>
  <r>
    <n v="110200"/>
    <n v="2"/>
    <s v="F50"/>
    <d v="2014-07-05T17:25:00"/>
    <d v="2014-07-05T17:29:15"/>
    <n v="46230"/>
    <n v="48747"/>
    <n v="2514"/>
    <n v="1890"/>
    <x v="1"/>
    <x v="4"/>
  </r>
  <r>
    <n v="110300"/>
    <n v="2"/>
    <s v="F20"/>
    <d v="2014-07-05T18:38:00"/>
    <d v="2014-07-05T18:42:15"/>
    <n v="62309"/>
    <n v="64362"/>
    <n v="2050"/>
    <n v="930"/>
    <x v="1"/>
    <x v="2"/>
  </r>
  <r>
    <n v="110400"/>
    <n v="2"/>
    <s v="F30"/>
    <d v="2014-07-05T19:55:00"/>
    <d v="2014-07-05T19:58:12"/>
    <n v="89694"/>
    <n v="90192"/>
    <n v="500"/>
    <n v="510"/>
    <x v="1"/>
    <x v="3"/>
  </r>
  <r>
    <n v="110500"/>
    <n v="2"/>
    <s v="F30"/>
    <d v="2014-07-05T22:06:00"/>
    <d v="2014-07-05T22:09:07"/>
    <n v="47460"/>
    <n v="48069"/>
    <n v="614"/>
    <n v="310"/>
    <x v="1"/>
    <x v="3"/>
  </r>
  <r>
    <n v="110600"/>
    <n v="2"/>
    <s v="F20"/>
    <d v="2014-07-06T07:41:00"/>
    <d v="2014-07-06T07:45:08"/>
    <n v="65518"/>
    <n v="66264"/>
    <n v="494"/>
    <n v="470"/>
    <x v="2"/>
    <x v="2"/>
  </r>
  <r>
    <n v="110700"/>
    <n v="2"/>
    <s v="F10"/>
    <d v="2014-07-06T10:08:00"/>
    <d v="2014-07-06T10:12:21"/>
    <n v="68370"/>
    <n v="69537"/>
    <n v="1165"/>
    <n v="420"/>
    <x v="1"/>
    <x v="0"/>
  </r>
  <r>
    <n v="110800"/>
    <n v="2"/>
    <s v="F30"/>
    <d v="2014-07-06T12:00:00"/>
    <d v="2014-07-06T12:13:01"/>
    <n v="56947"/>
    <n v="57178.072939999998"/>
    <n v="830"/>
    <n v="832"/>
    <x v="0"/>
    <x v="3"/>
  </r>
  <r>
    <n v="110900"/>
    <n v="2"/>
    <s v="M20"/>
    <d v="2014-07-06T12:58:00"/>
    <d v="2014-07-06T13:02:18"/>
    <n v="82543"/>
    <n v="83977"/>
    <n v="1434"/>
    <n v="1162"/>
    <x v="1"/>
    <x v="2"/>
  </r>
  <r>
    <n v="111000"/>
    <n v="2"/>
    <s v="F10"/>
    <d v="2014-07-06T14:11:00"/>
    <d v="2014-07-06T14:15:14"/>
    <n v="70468"/>
    <n v="71112"/>
    <n v="644"/>
    <n v="750"/>
    <x v="1"/>
    <x v="0"/>
  </r>
  <r>
    <n v="111100"/>
    <n v="2"/>
    <s v="F50"/>
    <d v="2014-07-06T15:32:00"/>
    <d v="2014-07-06T15:36:06"/>
    <n v="75293"/>
    <n v="76353"/>
    <n v="1065"/>
    <n v="590"/>
    <x v="1"/>
    <x v="4"/>
  </r>
  <r>
    <n v="111200"/>
    <n v="2"/>
    <s v="M10"/>
    <d v="2014-07-06T16:50:00"/>
    <d v="2014-07-06T16:54:18"/>
    <n v="48439"/>
    <n v="50281"/>
    <n v="1842"/>
    <n v="1570"/>
    <x v="1"/>
    <x v="0"/>
  </r>
  <r>
    <n v="111300"/>
    <n v="2"/>
    <s v="F10"/>
    <d v="2014-07-06T18:06:00"/>
    <d v="2014-07-06T18:10:18"/>
    <n v="89351"/>
    <n v="89843"/>
    <n v="492"/>
    <n v="803"/>
    <x v="1"/>
    <x v="0"/>
  </r>
  <r>
    <n v="111400"/>
    <n v="2"/>
    <s v="F20"/>
    <d v="2014-07-06T19:18:00"/>
    <d v="2014-07-06T19:23:16"/>
    <n v="46594"/>
    <n v="47491.598339999997"/>
    <n v="1140"/>
    <n v="832"/>
    <x v="0"/>
    <x v="2"/>
  </r>
  <r>
    <n v="111500"/>
    <n v="2"/>
    <s v="F10"/>
    <d v="2014-07-06T20:31:00"/>
    <d v="2014-07-06T20:34:26"/>
    <n v="49313"/>
    <n v="50693"/>
    <n v="1375"/>
    <n v="1010"/>
    <x v="1"/>
    <x v="0"/>
  </r>
  <r>
    <n v="111600"/>
    <n v="2"/>
    <s v="M20"/>
    <d v="2014-07-07T01:37:00"/>
    <d v="2014-07-07T01:41:16"/>
    <n v="69521"/>
    <n v="69969"/>
    <n v="450"/>
    <n v="450"/>
    <x v="1"/>
    <x v="2"/>
  </r>
  <r>
    <n v="111700"/>
    <n v="2"/>
    <s v="F30"/>
    <d v="2014-07-07T08:17:00"/>
    <d v="2014-07-07T08:21:18"/>
    <n v="59062"/>
    <n v="59778"/>
    <n v="715"/>
    <n v="800"/>
    <x v="1"/>
    <x v="3"/>
  </r>
  <r>
    <n v="111800"/>
    <n v="2"/>
    <s v="F10"/>
    <d v="2014-07-07T10:31:00"/>
    <d v="2014-07-07T10:35:14"/>
    <n v="59450"/>
    <n v="60763"/>
    <n v="1314"/>
    <n v="1610"/>
    <x v="1"/>
    <x v="0"/>
  </r>
  <r>
    <n v="111900"/>
    <n v="2"/>
    <s v="M20"/>
    <d v="2014-07-07T12:12:00"/>
    <d v="2014-07-07T12:18:18"/>
    <n v="60878"/>
    <n v="61788"/>
    <n v="910"/>
    <n v="600"/>
    <x v="1"/>
    <x v="2"/>
  </r>
  <r>
    <n v="112000"/>
    <n v="2"/>
    <s v="M40"/>
    <d v="2014-07-07T12:48:00"/>
    <d v="2014-07-07T12:54:23"/>
    <n v="81105"/>
    <n v="82206"/>
    <n v="1100"/>
    <n v="388"/>
    <x v="1"/>
    <x v="1"/>
  </r>
  <r>
    <n v="112100"/>
    <n v="2"/>
    <s v="M30"/>
    <d v="2014-07-07T15:26:00"/>
    <d v="2014-07-07T15:30:14"/>
    <n v="69185"/>
    <n v="69800"/>
    <n v="614"/>
    <n v="310"/>
    <x v="1"/>
    <x v="3"/>
  </r>
  <r>
    <n v="112200"/>
    <n v="2"/>
    <s v="M30"/>
    <d v="2014-07-07T18:39:00"/>
    <d v="2014-07-07T18:43:13"/>
    <n v="58878"/>
    <n v="62007"/>
    <n v="3130"/>
    <n v="1690"/>
    <x v="1"/>
    <x v="3"/>
  </r>
  <r>
    <n v="112300"/>
    <n v="2"/>
    <s v="M20"/>
    <d v="2014-07-07T20:20:00"/>
    <d v="2014-07-07T20:24:24"/>
    <n v="45964"/>
    <n v="48226"/>
    <n v="2260"/>
    <n v="1494"/>
    <x v="1"/>
    <x v="2"/>
  </r>
  <r>
    <n v="112400"/>
    <n v="2"/>
    <s v="M30"/>
    <d v="2014-07-07T22:46:00"/>
    <d v="2014-07-07T22:49:07"/>
    <n v="84549"/>
    <n v="84784"/>
    <n v="240"/>
    <n v="350"/>
    <x v="1"/>
    <x v="3"/>
  </r>
  <r>
    <n v="112500"/>
    <n v="2"/>
    <s v="F20"/>
    <d v="2014-07-08T08:04:00"/>
    <d v="2014-07-08T08:08:11"/>
    <n v="46224"/>
    <n v="48221"/>
    <n v="1995"/>
    <n v="1588"/>
    <x v="1"/>
    <x v="2"/>
  </r>
  <r>
    <n v="112600"/>
    <n v="2"/>
    <s v="F30"/>
    <d v="2014-07-08T09:41:00"/>
    <d v="2014-07-08T09:45:08"/>
    <n v="80983"/>
    <n v="81362"/>
    <n v="380"/>
    <n v="220"/>
    <x v="1"/>
    <x v="3"/>
  </r>
  <r>
    <n v="112700"/>
    <n v="2"/>
    <s v="F40"/>
    <d v="2014-07-08T12:00:00"/>
    <d v="2014-07-08T12:04:20"/>
    <n v="87680"/>
    <n v="88114"/>
    <n v="430"/>
    <n v="492"/>
    <x v="1"/>
    <x v="1"/>
  </r>
  <r>
    <n v="112800"/>
    <n v="2"/>
    <s v="F40"/>
    <d v="2014-07-08T12:38:00"/>
    <d v="2014-07-08T12:49:26"/>
    <n v="88727"/>
    <n v="88721.812980000002"/>
    <n v="624"/>
    <n v="610"/>
    <x v="0"/>
    <x v="1"/>
  </r>
  <r>
    <n v="112900"/>
    <n v="2"/>
    <s v="M20"/>
    <d v="2014-07-08T14:17:00"/>
    <d v="2014-07-08T14:20:26"/>
    <n v="89728"/>
    <n v="90933"/>
    <n v="1200"/>
    <n v="430"/>
    <x v="1"/>
    <x v="2"/>
  </r>
  <r>
    <n v="113000"/>
    <n v="2"/>
    <s v="M30"/>
    <d v="2014-07-08T17:08:00"/>
    <d v="2014-07-08T17:11:03"/>
    <n v="77506"/>
    <n v="78004"/>
    <n v="500"/>
    <n v="500"/>
    <x v="1"/>
    <x v="3"/>
  </r>
  <r>
    <n v="113100"/>
    <n v="2"/>
    <s v="F20"/>
    <d v="2014-07-08T19:35:00"/>
    <d v="2014-07-08T19:43:16"/>
    <n v="57634"/>
    <n v="57773.792600000001"/>
    <n v="730"/>
    <n v="370"/>
    <x v="0"/>
    <x v="2"/>
  </r>
  <r>
    <n v="113200"/>
    <n v="2"/>
    <s v="F20"/>
    <d v="2014-07-08T20:54:00"/>
    <d v="2014-07-08T20:58:23"/>
    <n v="44969"/>
    <n v="45193"/>
    <n v="225"/>
    <n v="257"/>
    <x v="1"/>
    <x v="2"/>
  </r>
  <r>
    <n v="113300"/>
    <n v="2"/>
    <s v="M40"/>
    <d v="2014-07-09T06:14:00"/>
    <d v="2014-07-09T06:18:28"/>
    <n v="53037"/>
    <n v="53694"/>
    <n v="660"/>
    <n v="850"/>
    <x v="1"/>
    <x v="1"/>
  </r>
  <r>
    <n v="113400"/>
    <n v="2"/>
    <s v="F50"/>
    <d v="2014-07-09T08:57:00"/>
    <d v="2014-07-09T09:01:17"/>
    <n v="56455"/>
    <n v="56656"/>
    <n v="200"/>
    <n v="220"/>
    <x v="1"/>
    <x v="4"/>
  </r>
  <r>
    <n v="113500"/>
    <n v="2"/>
    <s v="M40"/>
    <d v="2014-07-09T11:58:00"/>
    <d v="2014-07-09T12:02:14"/>
    <n v="71829"/>
    <n v="71882"/>
    <n v="60"/>
    <n v="180"/>
    <x v="1"/>
    <x v="1"/>
  </r>
  <r>
    <n v="113600"/>
    <n v="2"/>
    <s v="M40"/>
    <d v="2014-07-09T12:43:00"/>
    <d v="2014-07-09T12:47:12"/>
    <n v="68602"/>
    <n v="68842"/>
    <n v="240"/>
    <n v="433"/>
    <x v="1"/>
    <x v="1"/>
  </r>
  <r>
    <n v="113700"/>
    <n v="2"/>
    <s v="M30"/>
    <d v="2014-07-09T14:58:00"/>
    <d v="2014-07-09T15:02:21"/>
    <n v="77510"/>
    <n v="79313"/>
    <n v="1802"/>
    <n v="1600"/>
    <x v="1"/>
    <x v="3"/>
  </r>
  <r>
    <n v="113800"/>
    <n v="2"/>
    <s v="M30"/>
    <d v="2014-07-09T17:56:00"/>
    <d v="2014-07-09T17:59:13"/>
    <n v="77042"/>
    <n v="78503"/>
    <n v="1460"/>
    <n v="654"/>
    <x v="1"/>
    <x v="3"/>
  </r>
  <r>
    <n v="113900"/>
    <n v="2"/>
    <s v="M20"/>
    <d v="2014-07-09T20:11:00"/>
    <d v="2014-07-09T20:15:09"/>
    <n v="74043"/>
    <n v="74806"/>
    <n v="760"/>
    <n v="415"/>
    <x v="1"/>
    <x v="2"/>
  </r>
  <r>
    <n v="114000"/>
    <n v="2"/>
    <s v="M30"/>
    <d v="2014-07-09T23:27:00"/>
    <d v="2014-07-09T23:30:22"/>
    <n v="59978"/>
    <n v="60522"/>
    <n v="550"/>
    <n v="160"/>
    <x v="1"/>
    <x v="3"/>
  </r>
  <r>
    <n v="114100"/>
    <n v="2"/>
    <s v="M40"/>
    <d v="2014-07-10T08:14:00"/>
    <d v="2014-07-10T08:18:24"/>
    <n v="50874"/>
    <n v="51357"/>
    <n v="480"/>
    <n v="532"/>
    <x v="1"/>
    <x v="1"/>
  </r>
  <r>
    <n v="114200"/>
    <n v="2"/>
    <s v="M40"/>
    <d v="2014-07-10T10:11:00"/>
    <d v="2014-07-10T10:14:21"/>
    <n v="57355"/>
    <n v="58142"/>
    <n v="790"/>
    <n v="593"/>
    <x v="1"/>
    <x v="1"/>
  </r>
  <r>
    <n v="114300"/>
    <n v="2"/>
    <s v="M30"/>
    <d v="2014-07-10T12:12:00"/>
    <d v="2014-07-10T12:17:17"/>
    <n v="79128"/>
    <n v="80216"/>
    <n v="1090"/>
    <n v="630"/>
    <x v="1"/>
    <x v="3"/>
  </r>
  <r>
    <n v="114400"/>
    <n v="2"/>
    <s v="M30"/>
    <d v="2014-07-10T12:54:00"/>
    <d v="2014-07-10T12:56:20"/>
    <n v="79648"/>
    <n v="79651"/>
    <n v="0"/>
    <n v="0"/>
    <x v="1"/>
    <x v="3"/>
  </r>
  <r>
    <n v="114500"/>
    <n v="2"/>
    <s v="M40"/>
    <d v="2014-07-10T15:44:00"/>
    <d v="2014-07-10T15:48:24"/>
    <n v="67244"/>
    <n v="68839"/>
    <n v="1600"/>
    <n v="1118"/>
    <x v="1"/>
    <x v="1"/>
  </r>
  <r>
    <n v="114600"/>
    <n v="2"/>
    <s v="F20"/>
    <d v="2014-07-10T18:32:00"/>
    <d v="2014-07-10T18:43:16"/>
    <n v="80026"/>
    <n v="81564.481799999994"/>
    <n v="2080"/>
    <n v="1114"/>
    <x v="0"/>
    <x v="2"/>
  </r>
  <r>
    <n v="114700"/>
    <n v="2"/>
    <s v="M30"/>
    <d v="2014-07-10T19:56:00"/>
    <d v="2014-07-10T19:59:10"/>
    <n v="68472"/>
    <n v="69084"/>
    <n v="610"/>
    <n v="280"/>
    <x v="1"/>
    <x v="3"/>
  </r>
  <r>
    <n v="114800"/>
    <n v="2"/>
    <s v="F50"/>
    <d v="2014-07-10T21:54:00"/>
    <d v="2014-07-10T21:59:18"/>
    <n v="44043"/>
    <n v="45659.111920000003"/>
    <n v="1880"/>
    <n v="1140"/>
    <x v="0"/>
    <x v="4"/>
  </r>
  <r>
    <n v="114900"/>
    <n v="2"/>
    <s v="F10"/>
    <d v="2014-07-11T08:00:00"/>
    <d v="2014-07-11T08:04:30"/>
    <n v="65120"/>
    <n v="67152"/>
    <n v="2028"/>
    <n v="1080"/>
    <x v="1"/>
    <x v="0"/>
  </r>
  <r>
    <n v="115000"/>
    <n v="2"/>
    <s v="F40"/>
    <d v="2014-07-11T09:53:00"/>
    <d v="2014-07-11T09:56:19"/>
    <n v="83597"/>
    <n v="83593"/>
    <n v="0"/>
    <n v="0"/>
    <x v="1"/>
    <x v="1"/>
  </r>
  <r>
    <n v="115100"/>
    <n v="2"/>
    <s v="F30"/>
    <d v="2014-07-11T12:08:00"/>
    <d v="2014-07-11T12:15:10"/>
    <n v="45856"/>
    <n v="45903.239719999998"/>
    <n v="330"/>
    <n v="332"/>
    <x v="0"/>
    <x v="3"/>
  </r>
  <r>
    <n v="115200"/>
    <n v="2"/>
    <s v="M50"/>
    <d v="2014-07-11T12:45:00"/>
    <d v="2014-07-11T12:49:15"/>
    <n v="69376"/>
    <n v="69618"/>
    <n v="250"/>
    <n v="108"/>
    <x v="1"/>
    <x v="4"/>
  </r>
  <r>
    <n v="115300"/>
    <n v="2"/>
    <s v="M40"/>
    <d v="2014-07-11T14:47:00"/>
    <d v="2014-07-11T14:51:23"/>
    <n v="76073"/>
    <n v="76962"/>
    <n v="890"/>
    <n v="680"/>
    <x v="1"/>
    <x v="1"/>
  </r>
  <r>
    <n v="115400"/>
    <n v="2"/>
    <s v="M30"/>
    <d v="2014-07-11T18:13:00"/>
    <d v="2014-07-11T18:16:21"/>
    <n v="73169"/>
    <n v="74981"/>
    <n v="1810"/>
    <n v="1461"/>
    <x v="1"/>
    <x v="3"/>
  </r>
  <r>
    <n v="115500"/>
    <n v="2"/>
    <s v="M10"/>
    <d v="2014-07-11T20:02:00"/>
    <d v="2014-07-11T20:06:27"/>
    <n v="41210"/>
    <n v="41451"/>
    <n v="240"/>
    <n v="239"/>
    <x v="1"/>
    <x v="0"/>
  </r>
  <r>
    <n v="115600"/>
    <n v="2"/>
    <s v="F30"/>
    <d v="2014-07-11T22:01:00"/>
    <d v="2014-07-11T22:05:12"/>
    <n v="57056"/>
    <n v="57488"/>
    <n v="430"/>
    <n v="553"/>
    <x v="1"/>
    <x v="3"/>
  </r>
  <r>
    <n v="115700"/>
    <n v="2"/>
    <s v="M10"/>
    <d v="2014-07-12T07:38:00"/>
    <d v="2014-07-12T07:42:14"/>
    <n v="60027"/>
    <n v="61887"/>
    <n v="1860"/>
    <n v="674"/>
    <x v="1"/>
    <x v="0"/>
  </r>
  <r>
    <n v="115800"/>
    <n v="2"/>
    <s v="M50"/>
    <d v="2014-07-12T10:11:00"/>
    <d v="2014-07-12T10:15:01"/>
    <n v="87517"/>
    <n v="88422"/>
    <n v="902"/>
    <n v="700"/>
    <x v="1"/>
    <x v="4"/>
  </r>
  <r>
    <n v="115900"/>
    <n v="2"/>
    <s v="M20"/>
    <d v="2014-07-12T12:06:00"/>
    <d v="2014-07-12T12:12:30"/>
    <n v="80910"/>
    <n v="82287.038499999995"/>
    <n v="1660"/>
    <n v="1264"/>
    <x v="0"/>
    <x v="2"/>
  </r>
  <r>
    <n v="116000"/>
    <n v="2"/>
    <s v="F40"/>
    <d v="2014-07-12T13:04:00"/>
    <d v="2014-07-12T13:09:16"/>
    <n v="74394"/>
    <n v="74266.995500000005"/>
    <n v="130"/>
    <n v="112"/>
    <x v="0"/>
    <x v="1"/>
  </r>
  <r>
    <n v="116100"/>
    <n v="2"/>
    <s v="F20"/>
    <d v="2014-07-12T14:25:00"/>
    <d v="2014-07-12T14:31:08"/>
    <n v="84572"/>
    <n v="86443.673819999996"/>
    <n v="2200"/>
    <n v="640"/>
    <x v="0"/>
    <x v="2"/>
  </r>
  <r>
    <n v="116200"/>
    <n v="2"/>
    <s v="F20"/>
    <d v="2014-07-12T15:57:00"/>
    <d v="2014-07-12T16:01:06"/>
    <n v="67998"/>
    <n v="68644"/>
    <n v="644"/>
    <n v="712"/>
    <x v="1"/>
    <x v="2"/>
  </r>
  <r>
    <n v="116300"/>
    <n v="2"/>
    <s v="F20"/>
    <d v="2014-07-12T17:11:00"/>
    <d v="2014-07-12T17:14:30"/>
    <n v="71817"/>
    <n v="72610"/>
    <n v="790"/>
    <n v="510"/>
    <x v="1"/>
    <x v="2"/>
  </r>
  <r>
    <n v="116400"/>
    <n v="2"/>
    <s v="F10"/>
    <d v="2014-07-12T18:40:00"/>
    <d v="2014-07-12T18:44:00"/>
    <n v="51570"/>
    <n v="51928"/>
    <n v="360"/>
    <n v="240"/>
    <x v="1"/>
    <x v="0"/>
  </r>
  <r>
    <n v="116500"/>
    <n v="2"/>
    <s v="M30"/>
    <d v="2014-07-12T20:03:00"/>
    <d v="2014-07-12T20:07:04"/>
    <n v="62178"/>
    <n v="64670"/>
    <n v="2490"/>
    <n v="1339"/>
    <x v="1"/>
    <x v="3"/>
  </r>
  <r>
    <n v="116600"/>
    <n v="2"/>
    <s v="F10"/>
    <d v="2014-07-12T22:53:00"/>
    <d v="2014-07-12T22:58:22"/>
    <n v="63585"/>
    <n v="65320"/>
    <n v="1730"/>
    <n v="1023"/>
    <x v="1"/>
    <x v="0"/>
  </r>
  <r>
    <n v="116700"/>
    <n v="2"/>
    <s v="M20"/>
    <d v="2014-07-13T08:48:00"/>
    <d v="2014-07-13T09:03:22"/>
    <n v="89618"/>
    <n v="90682.675749999995"/>
    <n v="1650"/>
    <n v="646"/>
    <x v="0"/>
    <x v="2"/>
  </r>
  <r>
    <n v="116800"/>
    <n v="2"/>
    <s v="M30"/>
    <d v="2014-07-13T10:56:00"/>
    <d v="2014-07-13T11:00:05"/>
    <n v="41499"/>
    <n v="42345"/>
    <n v="845"/>
    <n v="482"/>
    <x v="1"/>
    <x v="3"/>
  </r>
  <r>
    <n v="116900"/>
    <n v="2"/>
    <s v="F30"/>
    <d v="2014-07-13T12:27:00"/>
    <d v="2014-07-13T12:31:25"/>
    <n v="45267"/>
    <n v="46654"/>
    <n v="1390"/>
    <n v="724"/>
    <x v="1"/>
    <x v="3"/>
  </r>
  <r>
    <n v="117000"/>
    <n v="2"/>
    <s v="M20"/>
    <d v="2014-07-13T13:46:00"/>
    <d v="2014-07-13T13:51:14"/>
    <n v="47743"/>
    <n v="49565"/>
    <n v="1820"/>
    <n v="929"/>
    <x v="1"/>
    <x v="2"/>
  </r>
  <r>
    <n v="117100"/>
    <n v="2"/>
    <s v="F30"/>
    <d v="2014-07-13T15:08:00"/>
    <d v="2014-07-13T15:11:22"/>
    <n v="59509"/>
    <n v="60289"/>
    <n v="780"/>
    <n v="382"/>
    <x v="1"/>
    <x v="3"/>
  </r>
  <r>
    <n v="117200"/>
    <n v="2"/>
    <s v="M30"/>
    <d v="2014-07-13T16:28:00"/>
    <d v="2014-07-13T16:31:22"/>
    <n v="74768"/>
    <n v="75346"/>
    <n v="580"/>
    <n v="460"/>
    <x v="1"/>
    <x v="3"/>
  </r>
  <r>
    <n v="117300"/>
    <n v="2"/>
    <s v="F20"/>
    <d v="2014-07-13T17:38:00"/>
    <d v="2014-07-13T17:42:08"/>
    <n v="45885"/>
    <n v="47146"/>
    <n v="1260"/>
    <n v="610"/>
    <x v="1"/>
    <x v="2"/>
  </r>
  <r>
    <n v="117400"/>
    <n v="2"/>
    <s v="F50"/>
    <d v="2014-07-13T18:48:00"/>
    <d v="2014-07-13T18:52:04"/>
    <n v="71626"/>
    <n v="72138"/>
    <n v="510"/>
    <n v="508"/>
    <x v="1"/>
    <x v="4"/>
  </r>
  <r>
    <n v="117500"/>
    <n v="2"/>
    <s v="F20"/>
    <d v="2014-07-13T20:14:00"/>
    <d v="2014-07-13T20:18:22"/>
    <n v="63455"/>
    <n v="65054"/>
    <n v="1602"/>
    <n v="1118"/>
    <x v="1"/>
    <x v="2"/>
  </r>
  <r>
    <n v="117600"/>
    <n v="2"/>
    <s v="M20"/>
    <d v="2014-07-13T22:30:00"/>
    <d v="2014-07-13T22:34:28"/>
    <n v="55478"/>
    <n v="56610"/>
    <n v="1130"/>
    <n v="1142"/>
    <x v="1"/>
    <x v="2"/>
  </r>
  <r>
    <n v="117700"/>
    <n v="2"/>
    <s v="M10"/>
    <d v="2014-07-14T08:00:00"/>
    <d v="2014-07-14T08:04:09"/>
    <n v="65495"/>
    <n v="66250"/>
    <n v="750"/>
    <n v="380"/>
    <x v="1"/>
    <x v="0"/>
  </r>
  <r>
    <n v="117800"/>
    <n v="2"/>
    <s v="M40"/>
    <d v="2014-07-14T09:34:00"/>
    <d v="2014-07-14T09:38:16"/>
    <n v="46671"/>
    <n v="47605"/>
    <n v="930"/>
    <n v="927"/>
    <x v="1"/>
    <x v="1"/>
  </r>
  <r>
    <n v="117900"/>
    <n v="2"/>
    <s v="M40"/>
    <d v="2014-07-14T12:08:00"/>
    <d v="2014-07-14T12:11:16"/>
    <n v="74848"/>
    <n v="74846"/>
    <n v="0"/>
    <n v="0"/>
    <x v="1"/>
    <x v="1"/>
  </r>
  <r>
    <n v="118000"/>
    <n v="2"/>
    <s v="M40"/>
    <d v="2014-07-14T12:53:00"/>
    <d v="2014-07-14T12:57:12"/>
    <n v="69512"/>
    <n v="69512"/>
    <n v="0"/>
    <n v="0"/>
    <x v="1"/>
    <x v="1"/>
  </r>
  <r>
    <n v="118100"/>
    <n v="2"/>
    <s v="M20"/>
    <d v="2014-07-14T15:15:00"/>
    <d v="2014-07-14T15:21:06"/>
    <n v="85570"/>
    <n v="86353.994579999999"/>
    <n v="1100"/>
    <n v="655"/>
    <x v="0"/>
    <x v="2"/>
  </r>
  <r>
    <n v="118200"/>
    <n v="2"/>
    <s v="M20"/>
    <d v="2014-07-14T18:11:00"/>
    <d v="2014-07-14T18:14:14"/>
    <n v="71784"/>
    <n v="72317"/>
    <n v="530"/>
    <n v="623"/>
    <x v="1"/>
    <x v="2"/>
  </r>
  <r>
    <n v="118300"/>
    <n v="2"/>
    <s v="M20"/>
    <d v="2014-07-14T19:50:00"/>
    <d v="2014-07-14T19:54:24"/>
    <n v="72579"/>
    <n v="73783"/>
    <n v="1200"/>
    <n v="430"/>
    <x v="1"/>
    <x v="2"/>
  </r>
  <r>
    <n v="118400"/>
    <n v="2"/>
    <s v="M30"/>
    <d v="2014-07-14T21:10:00"/>
    <d v="2014-07-14T21:13:23"/>
    <n v="67565"/>
    <n v="68664"/>
    <n v="1100"/>
    <n v="320"/>
    <x v="1"/>
    <x v="3"/>
  </r>
  <r>
    <n v="118500"/>
    <n v="2"/>
    <s v="F40"/>
    <d v="2014-07-15T07:25:00"/>
    <d v="2014-07-15T07:29:17"/>
    <n v="46291"/>
    <n v="47080"/>
    <n v="790"/>
    <n v="533"/>
    <x v="1"/>
    <x v="1"/>
  </r>
  <r>
    <n v="118600"/>
    <n v="2"/>
    <s v="F20"/>
    <d v="2014-07-15T09:04:00"/>
    <d v="2014-07-15T09:08:27"/>
    <n v="48732"/>
    <n v="49440"/>
    <n v="704"/>
    <n v="637"/>
    <x v="1"/>
    <x v="2"/>
  </r>
  <r>
    <n v="118700"/>
    <n v="2"/>
    <s v="F30"/>
    <d v="2014-07-15T11:35:00"/>
    <d v="2014-07-15T11:39:01"/>
    <n v="52178"/>
    <n v="53157"/>
    <n v="980"/>
    <n v="498"/>
    <x v="1"/>
    <x v="3"/>
  </r>
  <r>
    <n v="118800"/>
    <n v="2"/>
    <s v="M40"/>
    <d v="2014-07-15T12:37:00"/>
    <d v="2014-07-15T12:42:22"/>
    <n v="45726"/>
    <n v="46556"/>
    <n v="830"/>
    <n v="649"/>
    <x v="1"/>
    <x v="1"/>
  </r>
  <r>
    <n v="118900"/>
    <n v="2"/>
    <s v="F20"/>
    <d v="2014-07-15T14:14:00"/>
    <d v="2014-07-15T14:18:07"/>
    <n v="76285"/>
    <n v="77134"/>
    <n v="850"/>
    <n v="850"/>
    <x v="1"/>
    <x v="2"/>
  </r>
  <r>
    <n v="119000"/>
    <n v="2"/>
    <s v="F50"/>
    <d v="2014-07-15T17:53:00"/>
    <d v="2014-07-15T17:57:26"/>
    <n v="77945"/>
    <n v="78817"/>
    <n v="870"/>
    <n v="607"/>
    <x v="1"/>
    <x v="4"/>
  </r>
  <r>
    <n v="119100"/>
    <n v="2"/>
    <s v="M50"/>
    <d v="2014-07-15T19:58:00"/>
    <d v="2014-07-15T20:01:19"/>
    <n v="73645"/>
    <n v="74252"/>
    <n v="610"/>
    <n v="280"/>
    <x v="1"/>
    <x v="4"/>
  </r>
  <r>
    <n v="119200"/>
    <n v="2"/>
    <s v="M30"/>
    <d v="2014-07-15T21:51:00"/>
    <d v="2014-07-15T21:54:01"/>
    <n v="50086"/>
    <n v="52083"/>
    <n v="2000"/>
    <n v="850"/>
    <x v="1"/>
    <x v="3"/>
  </r>
  <r>
    <n v="119300"/>
    <n v="2"/>
    <s v="M40"/>
    <d v="2014-07-16T07:24:00"/>
    <d v="2014-07-16T07:27:13"/>
    <n v="62404"/>
    <n v="63032"/>
    <n v="630"/>
    <n v="260"/>
    <x v="1"/>
    <x v="1"/>
  </r>
  <r>
    <n v="119400"/>
    <n v="2"/>
    <s v="M20"/>
    <d v="2014-07-16T09:15:00"/>
    <d v="2014-07-16T09:19:14"/>
    <n v="71994"/>
    <n v="73234"/>
    <n v="1240"/>
    <n v="872"/>
    <x v="1"/>
    <x v="2"/>
  </r>
  <r>
    <n v="119500"/>
    <n v="2"/>
    <s v="M20"/>
    <d v="2014-07-16T11:47:00"/>
    <d v="2014-07-16T11:51:18"/>
    <n v="51924"/>
    <n v="54374"/>
    <n v="2454"/>
    <n v="1607"/>
    <x v="1"/>
    <x v="2"/>
  </r>
  <r>
    <n v="119600"/>
    <n v="2"/>
    <s v="M40"/>
    <d v="2014-07-16T12:31:00"/>
    <d v="2014-07-16T12:37:29"/>
    <n v="61310"/>
    <n v="63186"/>
    <n v="1875"/>
    <n v="870"/>
    <x v="1"/>
    <x v="1"/>
  </r>
  <r>
    <n v="119700"/>
    <n v="2"/>
    <s v="M20"/>
    <d v="2014-07-16T13:40:00"/>
    <d v="2014-07-16T13:44:11"/>
    <n v="67365"/>
    <n v="67491"/>
    <n v="130"/>
    <n v="112"/>
    <x v="1"/>
    <x v="2"/>
  </r>
  <r>
    <n v="119800"/>
    <n v="2"/>
    <s v="M40"/>
    <d v="2014-07-16T16:34:00"/>
    <d v="2014-07-16T16:37:25"/>
    <n v="52106"/>
    <n v="52654"/>
    <n v="550"/>
    <n v="160"/>
    <x v="1"/>
    <x v="1"/>
  </r>
  <r>
    <n v="119900"/>
    <n v="2"/>
    <s v="F30"/>
    <d v="2014-07-16T19:01:00"/>
    <d v="2014-07-16T19:06:21"/>
    <n v="63361"/>
    <n v="63590.498749999999"/>
    <n v="530"/>
    <n v="600"/>
    <x v="0"/>
    <x v="3"/>
  </r>
  <r>
    <n v="120000"/>
    <n v="2"/>
    <s v="M10"/>
    <d v="2014-07-16T20:16:00"/>
    <d v="2014-07-16T20:20:19"/>
    <n v="72449"/>
    <n v="73749"/>
    <n v="1300"/>
    <n v="542"/>
    <x v="1"/>
    <x v="0"/>
  </r>
  <r>
    <n v="120100"/>
    <n v="2"/>
    <s v="M50"/>
    <d v="2014-07-16T22:41:00"/>
    <d v="2014-07-16T22:45:08"/>
    <n v="88796"/>
    <n v="89810"/>
    <n v="1010"/>
    <n v="730"/>
    <x v="1"/>
    <x v="4"/>
  </r>
  <r>
    <n v="120200"/>
    <n v="2"/>
    <s v="M50"/>
    <d v="2014-07-17T07:51:00"/>
    <d v="2014-07-17T07:55:30"/>
    <n v="84554"/>
    <n v="85120"/>
    <n v="565"/>
    <n v="600"/>
    <x v="1"/>
    <x v="4"/>
  </r>
  <r>
    <n v="120300"/>
    <n v="2"/>
    <s v="M20"/>
    <d v="2014-07-17T09:01:00"/>
    <d v="2014-07-17T09:05:01"/>
    <n v="54480"/>
    <n v="54663"/>
    <n v="180"/>
    <n v="212"/>
    <x v="1"/>
    <x v="2"/>
  </r>
  <r>
    <n v="120400"/>
    <n v="2"/>
    <s v="M20"/>
    <d v="2014-07-17T11:32:00"/>
    <d v="2014-07-17T11:35:26"/>
    <n v="54936"/>
    <n v="57316"/>
    <n v="2380"/>
    <n v="1279"/>
    <x v="1"/>
    <x v="2"/>
  </r>
  <r>
    <n v="120500"/>
    <n v="2"/>
    <s v="M40"/>
    <d v="2014-07-17T12:43:00"/>
    <d v="2014-07-17T12:47:22"/>
    <n v="87842"/>
    <n v="87966"/>
    <n v="125"/>
    <n v="220"/>
    <x v="1"/>
    <x v="1"/>
  </r>
  <r>
    <n v="120600"/>
    <n v="2"/>
    <s v="M40"/>
    <d v="2014-07-17T14:39:00"/>
    <d v="2014-07-17T14:43:06"/>
    <n v="48242"/>
    <n v="49693"/>
    <n v="1450"/>
    <n v="958"/>
    <x v="1"/>
    <x v="1"/>
  </r>
  <r>
    <n v="120700"/>
    <n v="2"/>
    <s v="F20"/>
    <d v="2014-07-17T17:01:00"/>
    <d v="2014-07-17T17:05:07"/>
    <n v="55531"/>
    <n v="56228"/>
    <n v="700"/>
    <n v="588"/>
    <x v="1"/>
    <x v="2"/>
  </r>
  <r>
    <n v="120800"/>
    <n v="2"/>
    <s v="M40"/>
    <d v="2014-07-17T19:19:00"/>
    <d v="2014-07-17T19:22:03"/>
    <n v="68332"/>
    <n v="69734"/>
    <n v="1400"/>
    <n v="650"/>
    <x v="1"/>
    <x v="1"/>
  </r>
  <r>
    <n v="120900"/>
    <n v="2"/>
    <s v="M10"/>
    <d v="2014-07-17T20:32:00"/>
    <d v="2014-07-17T20:37:30"/>
    <n v="67565"/>
    <n v="68825"/>
    <n v="1260"/>
    <n v="479"/>
    <x v="1"/>
    <x v="0"/>
  </r>
  <r>
    <n v="121000"/>
    <n v="2"/>
    <s v="F30"/>
    <d v="2014-07-18T04:06:00"/>
    <d v="2014-07-18T04:10:25"/>
    <n v="88576"/>
    <n v="89556"/>
    <n v="980"/>
    <n v="1092"/>
    <x v="1"/>
    <x v="3"/>
  </r>
  <r>
    <n v="121100"/>
    <n v="2"/>
    <s v="M30"/>
    <d v="2014-07-18T08:22:00"/>
    <d v="2014-07-18T08:27:29"/>
    <n v="89134"/>
    <n v="89181.476330000005"/>
    <n v="350"/>
    <n v="370"/>
    <x v="0"/>
    <x v="3"/>
  </r>
  <r>
    <n v="121200"/>
    <n v="2"/>
    <s v="F20"/>
    <d v="2014-07-18T10:28:00"/>
    <d v="2014-07-18T10:32:14"/>
    <n v="69672"/>
    <n v="71255"/>
    <n v="1576"/>
    <n v="1706"/>
    <x v="1"/>
    <x v="2"/>
  </r>
  <r>
    <n v="121300"/>
    <n v="2"/>
    <s v="M30"/>
    <d v="2014-07-18T12:22:00"/>
    <d v="2014-07-18T12:25:23"/>
    <n v="77475"/>
    <n v="78025"/>
    <n v="550"/>
    <n v="560"/>
    <x v="1"/>
    <x v="3"/>
  </r>
  <r>
    <n v="121400"/>
    <n v="2"/>
    <s v="M20"/>
    <d v="2014-07-18T13:18:00"/>
    <d v="2014-07-18T13:22:07"/>
    <n v="53069"/>
    <n v="53258"/>
    <n v="190"/>
    <n v="159"/>
    <x v="1"/>
    <x v="2"/>
  </r>
  <r>
    <n v="121500"/>
    <n v="2"/>
    <s v="F20"/>
    <d v="2014-07-18T16:07:00"/>
    <d v="2014-07-18T16:10:30"/>
    <n v="62534"/>
    <n v="63948"/>
    <n v="1410"/>
    <n v="548"/>
    <x v="1"/>
    <x v="2"/>
  </r>
  <r>
    <n v="121600"/>
    <n v="2"/>
    <s v="M30"/>
    <d v="2014-07-18T18:51:00"/>
    <d v="2014-07-18T18:56:20"/>
    <n v="55557"/>
    <n v="55996.597979999999"/>
    <n v="760"/>
    <n v="354"/>
    <x v="0"/>
    <x v="3"/>
  </r>
  <r>
    <n v="121700"/>
    <n v="2"/>
    <s v="F50"/>
    <d v="2014-07-18T20:23:00"/>
    <d v="2014-07-18T20:27:29"/>
    <n v="63706"/>
    <n v="63770"/>
    <n v="64"/>
    <n v="150"/>
    <x v="1"/>
    <x v="4"/>
  </r>
  <r>
    <n v="121800"/>
    <n v="2"/>
    <s v="M20"/>
    <d v="2014-07-18T23:52:00"/>
    <d v="2014-07-18T23:55:29"/>
    <n v="56587"/>
    <n v="56850"/>
    <n v="260"/>
    <n v="224"/>
    <x v="1"/>
    <x v="2"/>
  </r>
  <r>
    <n v="121900"/>
    <n v="2"/>
    <s v="F10"/>
    <d v="2014-07-19T09:07:00"/>
    <d v="2014-07-19T09:16:15"/>
    <n v="41535"/>
    <n v="41840.504580000001"/>
    <n v="874"/>
    <n v="579"/>
    <x v="0"/>
    <x v="0"/>
  </r>
  <r>
    <n v="122000"/>
    <n v="2"/>
    <s v="F30"/>
    <d v="2014-07-19T11:34:00"/>
    <d v="2014-07-19T11:40:11"/>
    <n v="67192"/>
    <n v="67619.040859999994"/>
    <n v="750"/>
    <n v="382"/>
    <x v="0"/>
    <x v="3"/>
  </r>
  <r>
    <n v="122100"/>
    <n v="2"/>
    <s v="F10"/>
    <d v="2014-07-19T12:48:00"/>
    <d v="2014-07-19T12:54:26"/>
    <n v="65352"/>
    <n v="66873.502479999996"/>
    <n v="1819"/>
    <n v="959"/>
    <x v="0"/>
    <x v="0"/>
  </r>
  <r>
    <n v="122200"/>
    <n v="2"/>
    <s v="M30"/>
    <d v="2014-07-19T14:15:00"/>
    <d v="2014-07-19T14:20:11"/>
    <n v="76557"/>
    <n v="76640.425740000006"/>
    <n v="372"/>
    <n v="730"/>
    <x v="0"/>
    <x v="3"/>
  </r>
  <r>
    <n v="122300"/>
    <n v="2"/>
    <s v="M20"/>
    <d v="2014-07-19T15:29:00"/>
    <d v="2014-07-19T15:33:16"/>
    <n v="84425"/>
    <n v="86015"/>
    <n v="1590"/>
    <n v="880"/>
    <x v="1"/>
    <x v="2"/>
  </r>
  <r>
    <n v="122400"/>
    <n v="2"/>
    <s v="F10"/>
    <d v="2014-07-19T16:54:00"/>
    <d v="2014-07-19T17:01:15"/>
    <n v="57443"/>
    <n v="59449.336880000003"/>
    <n v="2290"/>
    <n v="1952"/>
    <x v="0"/>
    <x v="0"/>
  </r>
  <r>
    <n v="122500"/>
    <n v="2"/>
    <s v="F10"/>
    <d v="2014-07-19T18:23:00"/>
    <d v="2014-07-19T18:29:00"/>
    <n v="57895"/>
    <n v="59211.57819"/>
    <n v="1600"/>
    <n v="920"/>
    <x v="0"/>
    <x v="0"/>
  </r>
  <r>
    <n v="122600"/>
    <n v="2"/>
    <s v="F30"/>
    <d v="2014-07-19T19:55:00"/>
    <d v="2014-07-19T19:59:27"/>
    <n v="46732"/>
    <n v="48039"/>
    <n v="1310"/>
    <n v="830"/>
    <x v="1"/>
    <x v="3"/>
  </r>
  <r>
    <n v="122700"/>
    <n v="2"/>
    <s v="M10"/>
    <d v="2014-07-19T22:56:00"/>
    <d v="2014-07-19T23:00:22"/>
    <n v="41054"/>
    <n v="41504.480609999999"/>
    <n v="760"/>
    <n v="354"/>
    <x v="0"/>
    <x v="0"/>
  </r>
  <r>
    <n v="122800"/>
    <n v="2"/>
    <s v="M10"/>
    <d v="2014-07-20T08:11:00"/>
    <d v="2014-07-20T08:15:10"/>
    <n v="51631"/>
    <n v="52685"/>
    <n v="1050"/>
    <n v="722"/>
    <x v="1"/>
    <x v="0"/>
  </r>
  <r>
    <n v="122900"/>
    <n v="2"/>
    <s v="F20"/>
    <d v="2014-07-20T10:57:00"/>
    <d v="2014-07-20T11:00:13"/>
    <n v="63936"/>
    <n v="64736"/>
    <n v="800"/>
    <n v="268"/>
    <x v="1"/>
    <x v="2"/>
  </r>
  <r>
    <n v="123000"/>
    <n v="2"/>
    <s v="M20"/>
    <d v="2014-07-20T12:35:00"/>
    <d v="2014-07-20T12:42:05"/>
    <n v="74733"/>
    <n v="76815.472020000001"/>
    <n v="2360"/>
    <n v="2366"/>
    <x v="0"/>
    <x v="2"/>
  </r>
  <r>
    <n v="123100"/>
    <n v="2"/>
    <s v="M30"/>
    <d v="2014-07-20T13:51:00"/>
    <d v="2014-07-20T13:55:11"/>
    <n v="63922"/>
    <n v="65147"/>
    <n v="1225"/>
    <n v="540"/>
    <x v="1"/>
    <x v="3"/>
  </r>
  <r>
    <n v="123200"/>
    <n v="2"/>
    <s v="M20"/>
    <d v="2014-07-20T15:13:00"/>
    <d v="2014-07-20T15:18:19"/>
    <n v="54295"/>
    <n v="55780.24712"/>
    <n v="1760"/>
    <n v="1081"/>
    <x v="0"/>
    <x v="2"/>
  </r>
  <r>
    <n v="123300"/>
    <n v="2"/>
    <s v="M20"/>
    <d v="2014-07-20T16:41:00"/>
    <d v="2014-07-20T16:44:26"/>
    <n v="66101"/>
    <n v="66753"/>
    <n v="650"/>
    <n v="272"/>
    <x v="1"/>
    <x v="2"/>
  </r>
  <r>
    <n v="123400"/>
    <n v="2"/>
    <s v="F50"/>
    <d v="2014-07-20T18:04:00"/>
    <d v="2014-07-20T18:10:11"/>
    <n v="61873"/>
    <n v="62702.187530000003"/>
    <n v="1100"/>
    <n v="320"/>
    <x v="0"/>
    <x v="4"/>
  </r>
  <r>
    <n v="123500"/>
    <n v="2"/>
    <s v="F30"/>
    <d v="2014-07-20T19:37:00"/>
    <d v="2014-07-20T19:41:19"/>
    <n v="42719"/>
    <n v="43335"/>
    <n v="614"/>
    <n v="310"/>
    <x v="1"/>
    <x v="3"/>
  </r>
  <r>
    <n v="123600"/>
    <n v="2"/>
    <s v="M10"/>
    <d v="2014-07-20T21:26:00"/>
    <d v="2014-07-20T21:30:23"/>
    <n v="53819"/>
    <n v="54660"/>
    <n v="840"/>
    <n v="816"/>
    <x v="1"/>
    <x v="0"/>
  </r>
  <r>
    <n v="123700"/>
    <n v="2"/>
    <s v="F10"/>
    <d v="2014-07-21T06:51:00"/>
    <d v="2014-07-21T06:55:13"/>
    <n v="71074"/>
    <n v="71745"/>
    <n v="669"/>
    <n v="1070"/>
    <x v="1"/>
    <x v="0"/>
  </r>
  <r>
    <n v="123800"/>
    <n v="2"/>
    <s v="M20"/>
    <d v="2014-07-21T09:56:00"/>
    <d v="2014-07-21T10:00:05"/>
    <n v="87625"/>
    <n v="89462"/>
    <n v="1840"/>
    <n v="1137"/>
    <x v="1"/>
    <x v="2"/>
  </r>
  <r>
    <n v="123900"/>
    <n v="2"/>
    <s v="M20"/>
    <d v="2014-07-21T11:55:00"/>
    <d v="2014-07-21T11:59:02"/>
    <n v="47400"/>
    <n v="48079"/>
    <n v="680"/>
    <n v="272"/>
    <x v="1"/>
    <x v="2"/>
  </r>
  <r>
    <n v="124000"/>
    <n v="2"/>
    <s v="F30"/>
    <d v="2014-07-21T12:54:00"/>
    <d v="2014-07-21T12:57:28"/>
    <n v="62534"/>
    <n v="62536"/>
    <n v="0"/>
    <n v="0"/>
    <x v="1"/>
    <x v="3"/>
  </r>
  <r>
    <n v="124100"/>
    <n v="2"/>
    <s v="M10"/>
    <d v="2014-07-21T14:08:00"/>
    <d v="2014-07-21T14:13:05"/>
    <n v="56975"/>
    <n v="59226"/>
    <n v="2250"/>
    <n v="1534"/>
    <x v="1"/>
    <x v="0"/>
  </r>
  <r>
    <n v="124200"/>
    <n v="2"/>
    <s v="F20"/>
    <d v="2014-07-21T15:30:00"/>
    <d v="2014-07-21T15:33:30"/>
    <n v="78978"/>
    <n v="79578"/>
    <n v="600"/>
    <n v="592"/>
    <x v="1"/>
    <x v="2"/>
  </r>
  <r>
    <n v="124300"/>
    <n v="2"/>
    <s v="M10"/>
    <d v="2014-07-21T16:50:00"/>
    <d v="2014-07-21T16:54:08"/>
    <n v="73326"/>
    <n v="73950"/>
    <n v="630"/>
    <n v="303"/>
    <x v="1"/>
    <x v="0"/>
  </r>
  <r>
    <n v="124400"/>
    <n v="2"/>
    <s v="F20"/>
    <d v="2014-07-21T18:11:00"/>
    <d v="2014-07-21T18:14:08"/>
    <n v="66785"/>
    <n v="67519"/>
    <n v="735"/>
    <n v="849"/>
    <x v="1"/>
    <x v="2"/>
  </r>
  <r>
    <n v="124500"/>
    <n v="2"/>
    <s v="M10"/>
    <d v="2014-07-21T19:41:00"/>
    <d v="2014-07-21T19:45:12"/>
    <n v="52036"/>
    <n v="52590"/>
    <n v="550"/>
    <n v="600"/>
    <x v="1"/>
    <x v="0"/>
  </r>
  <r>
    <n v="124600"/>
    <n v="2"/>
    <s v="F30"/>
    <d v="2014-07-21T21:45:00"/>
    <d v="2014-07-21T21:51:26"/>
    <n v="68669"/>
    <n v="69441.668749999997"/>
    <n v="1060"/>
    <n v="810"/>
    <x v="0"/>
    <x v="3"/>
  </r>
  <r>
    <n v="124700"/>
    <n v="2"/>
    <s v="F40"/>
    <d v="2014-07-22T07:46:00"/>
    <d v="2014-07-22T07:49:14"/>
    <n v="45908"/>
    <n v="47572"/>
    <n v="1660"/>
    <n v="716"/>
    <x v="1"/>
    <x v="1"/>
  </r>
  <r>
    <n v="124800"/>
    <n v="2"/>
    <s v="F10"/>
    <d v="2014-07-22T09:52:00"/>
    <d v="2014-07-22T09:56:03"/>
    <n v="47221"/>
    <n v="48175"/>
    <n v="950"/>
    <n v="610"/>
    <x v="1"/>
    <x v="0"/>
  </r>
  <r>
    <n v="124900"/>
    <n v="2"/>
    <s v="F40"/>
    <d v="2014-07-22T12:09:00"/>
    <d v="2014-07-22T12:12:12"/>
    <n v="61789"/>
    <n v="62405"/>
    <n v="614"/>
    <n v="310"/>
    <x v="1"/>
    <x v="1"/>
  </r>
  <r>
    <n v="125000"/>
    <n v="2"/>
    <s v="M40"/>
    <d v="2014-07-22T12:52:00"/>
    <d v="2014-07-22T12:57:01"/>
    <n v="41553"/>
    <n v="41688.322679999997"/>
    <n v="480"/>
    <n v="522"/>
    <x v="0"/>
    <x v="1"/>
  </r>
  <r>
    <n v="125100"/>
    <n v="2"/>
    <s v="M50"/>
    <d v="2014-07-22T15:16:00"/>
    <d v="2014-07-22T15:20:16"/>
    <n v="62560"/>
    <n v="65010"/>
    <n v="2450"/>
    <n v="1380"/>
    <x v="1"/>
    <x v="4"/>
  </r>
  <r>
    <n v="125200"/>
    <n v="2"/>
    <s v="M40"/>
    <d v="2014-07-22T18:02:00"/>
    <d v="2014-07-22T18:06:24"/>
    <n v="69421"/>
    <n v="69667"/>
    <n v="240"/>
    <n v="390"/>
    <x v="1"/>
    <x v="1"/>
  </r>
  <r>
    <n v="125300"/>
    <n v="2"/>
    <s v="M20"/>
    <d v="2014-07-22T19:56:00"/>
    <d v="2014-07-22T20:00:20"/>
    <n v="49748"/>
    <n v="50941"/>
    <n v="1192"/>
    <n v="926"/>
    <x v="1"/>
    <x v="2"/>
  </r>
  <r>
    <n v="125400"/>
    <n v="2"/>
    <s v="F10"/>
    <d v="2014-07-22T21:58:00"/>
    <d v="2014-07-22T22:02:21"/>
    <n v="41795"/>
    <n v="42786"/>
    <n v="994"/>
    <n v="783"/>
    <x v="1"/>
    <x v="0"/>
  </r>
  <r>
    <n v="125500"/>
    <n v="2"/>
    <s v="F10"/>
    <d v="2014-07-23T07:42:00"/>
    <d v="2014-07-23T07:46:09"/>
    <n v="81009"/>
    <n v="83424"/>
    <n v="2416"/>
    <n v="1510"/>
    <x v="1"/>
    <x v="0"/>
  </r>
  <r>
    <n v="125600"/>
    <n v="2"/>
    <s v="F20"/>
    <d v="2014-07-23T09:45:00"/>
    <d v="2014-07-23T09:49:22"/>
    <n v="77780"/>
    <n v="78449"/>
    <n v="670"/>
    <n v="825"/>
    <x v="1"/>
    <x v="2"/>
  </r>
  <r>
    <n v="125700"/>
    <n v="2"/>
    <s v="M40"/>
    <d v="2014-07-23T12:11:00"/>
    <d v="2014-07-23T12:16:20"/>
    <n v="46042"/>
    <n v="46141"/>
    <n v="100"/>
    <n v="110"/>
    <x v="1"/>
    <x v="1"/>
  </r>
  <r>
    <n v="125800"/>
    <n v="2"/>
    <s v="M20"/>
    <d v="2014-07-23T13:00:00"/>
    <d v="2014-07-23T13:04:18"/>
    <n v="78848"/>
    <n v="79554"/>
    <n v="700"/>
    <n v="702"/>
    <x v="1"/>
    <x v="2"/>
  </r>
  <r>
    <n v="125900"/>
    <n v="2"/>
    <s v="M50"/>
    <d v="2014-07-23T16:15:00"/>
    <d v="2014-07-23T16:19:13"/>
    <n v="84122"/>
    <n v="84628"/>
    <n v="509"/>
    <n v="700"/>
    <x v="1"/>
    <x v="4"/>
  </r>
  <r>
    <n v="126000"/>
    <n v="2"/>
    <s v="F30"/>
    <d v="2014-07-23T19:12:00"/>
    <d v="2014-07-23T19:15:10"/>
    <n v="40126"/>
    <n v="40626"/>
    <n v="500"/>
    <n v="340"/>
    <x v="1"/>
    <x v="3"/>
  </r>
  <r>
    <n v="126100"/>
    <n v="2"/>
    <s v="F20"/>
    <d v="2014-07-23T20:23:00"/>
    <d v="2014-07-23T20:27:29"/>
    <n v="69843"/>
    <n v="70394"/>
    <n v="550"/>
    <n v="160"/>
    <x v="1"/>
    <x v="2"/>
  </r>
  <r>
    <n v="126200"/>
    <n v="2"/>
    <s v="F40"/>
    <d v="2014-07-23T23:20:00"/>
    <d v="2014-07-23T23:24:11"/>
    <n v="50772"/>
    <n v="51502"/>
    <n v="730"/>
    <n v="390"/>
    <x v="1"/>
    <x v="1"/>
  </r>
  <r>
    <n v="126300"/>
    <n v="2"/>
    <s v="F20"/>
    <d v="2014-07-24T08:00:00"/>
    <d v="2014-07-24T08:03:17"/>
    <n v="75476"/>
    <n v="75578"/>
    <n v="100"/>
    <n v="112"/>
    <x v="1"/>
    <x v="2"/>
  </r>
  <r>
    <n v="126400"/>
    <n v="2"/>
    <s v="M40"/>
    <d v="2014-07-24T10:14:00"/>
    <d v="2014-07-24T10:18:02"/>
    <n v="66333"/>
    <n v="66401"/>
    <n v="64"/>
    <n v="150"/>
    <x v="1"/>
    <x v="1"/>
  </r>
  <r>
    <n v="126500"/>
    <n v="2"/>
    <s v="F10"/>
    <d v="2014-07-24T12:20:00"/>
    <d v="2014-07-24T12:24:10"/>
    <n v="43465"/>
    <n v="44303"/>
    <n v="780"/>
    <n v="493"/>
    <x v="2"/>
    <x v="0"/>
  </r>
  <r>
    <n v="126600"/>
    <n v="2"/>
    <s v="M30"/>
    <d v="2014-07-24T13:39:00"/>
    <d v="2014-07-24T13:43:10"/>
    <n v="85890"/>
    <n v="88139"/>
    <n v="2250"/>
    <n v="1000"/>
    <x v="1"/>
    <x v="3"/>
  </r>
  <r>
    <n v="126700"/>
    <n v="2"/>
    <s v="M10"/>
    <d v="2014-07-24T17:03:00"/>
    <d v="2014-07-24T17:07:25"/>
    <n v="67008"/>
    <n v="67560"/>
    <n v="550"/>
    <n v="160"/>
    <x v="1"/>
    <x v="0"/>
  </r>
  <r>
    <n v="126800"/>
    <n v="2"/>
    <s v="M20"/>
    <d v="2014-07-24T19:30:00"/>
    <d v="2014-07-24T19:33:30"/>
    <n v="77457"/>
    <n v="78003"/>
    <n v="545"/>
    <n v="450"/>
    <x v="1"/>
    <x v="2"/>
  </r>
  <r>
    <n v="126900"/>
    <n v="2"/>
    <s v="F10"/>
    <d v="2014-07-24T21:05:00"/>
    <d v="2014-07-24T21:08:21"/>
    <n v="64127"/>
    <n v="64772"/>
    <n v="650"/>
    <n v="270"/>
    <x v="1"/>
    <x v="0"/>
  </r>
  <r>
    <n v="127000"/>
    <n v="2"/>
    <s v="M40"/>
    <d v="2014-07-25T07:11:00"/>
    <d v="2014-07-25T07:14:04"/>
    <n v="53499"/>
    <n v="53748"/>
    <n v="250"/>
    <n v="108"/>
    <x v="1"/>
    <x v="1"/>
  </r>
  <r>
    <n v="127100"/>
    <n v="2"/>
    <s v="M40"/>
    <d v="2014-07-25T09:17:00"/>
    <d v="2014-07-25T09:21:19"/>
    <n v="58362"/>
    <n v="59024"/>
    <n v="660"/>
    <n v="644"/>
    <x v="1"/>
    <x v="1"/>
  </r>
  <r>
    <n v="127200"/>
    <n v="2"/>
    <s v="M50"/>
    <d v="2014-07-25T12:04:00"/>
    <d v="2014-07-25T12:07:27"/>
    <n v="65514"/>
    <n v="66316"/>
    <n v="800"/>
    <n v="460"/>
    <x v="1"/>
    <x v="4"/>
  </r>
  <r>
    <n v="127300"/>
    <n v="2"/>
    <s v="F30"/>
    <d v="2014-07-25T12:45:00"/>
    <d v="2014-07-25T12:49:21"/>
    <n v="53014"/>
    <n v="53566"/>
    <n v="550"/>
    <n v="160"/>
    <x v="1"/>
    <x v="3"/>
  </r>
  <r>
    <n v="127400"/>
    <n v="2"/>
    <s v="F10"/>
    <d v="2014-07-25T14:35:00"/>
    <d v="2014-07-25T14:39:08"/>
    <n v="54978"/>
    <n v="56899"/>
    <n v="1925"/>
    <n v="1036"/>
    <x v="1"/>
    <x v="0"/>
  </r>
  <r>
    <n v="127500"/>
    <n v="2"/>
    <s v="M40"/>
    <d v="2014-07-25T17:04:00"/>
    <d v="2014-07-25T17:16:06"/>
    <n v="65096"/>
    <n v="65535.75013"/>
    <n v="1050"/>
    <n v="670"/>
    <x v="0"/>
    <x v="1"/>
  </r>
  <r>
    <n v="127600"/>
    <n v="2"/>
    <s v="F30"/>
    <d v="2014-07-25T19:10:00"/>
    <d v="2014-07-25T19:14:28"/>
    <n v="57953"/>
    <n v="58552"/>
    <n v="600"/>
    <n v="326"/>
    <x v="1"/>
    <x v="3"/>
  </r>
  <r>
    <n v="127700"/>
    <n v="2"/>
    <s v="F40"/>
    <d v="2014-07-25T20:42:00"/>
    <d v="2014-07-25T20:45:14"/>
    <n v="83954"/>
    <n v="84412"/>
    <n v="464"/>
    <n v="550"/>
    <x v="1"/>
    <x v="1"/>
  </r>
  <r>
    <n v="127800"/>
    <n v="2"/>
    <s v="F20"/>
    <d v="2014-07-26T06:08:00"/>
    <d v="2014-07-26T06:14:12"/>
    <n v="70523"/>
    <n v="70774.153040000005"/>
    <n v="560"/>
    <n v="450"/>
    <x v="0"/>
    <x v="2"/>
  </r>
  <r>
    <n v="127900"/>
    <n v="2"/>
    <s v="F10"/>
    <d v="2014-07-26T09:36:00"/>
    <d v="2014-07-26T09:42:08"/>
    <n v="52367"/>
    <n v="52899.72206"/>
    <n v="862"/>
    <n v="710"/>
    <x v="0"/>
    <x v="0"/>
  </r>
  <r>
    <n v="128000"/>
    <n v="2"/>
    <s v="M10"/>
    <d v="2014-07-26T11:19:00"/>
    <d v="2014-07-26T11:23:15"/>
    <n v="84107"/>
    <n v="84764"/>
    <n v="660"/>
    <n v="674"/>
    <x v="1"/>
    <x v="0"/>
  </r>
  <r>
    <n v="128100"/>
    <n v="2"/>
    <s v="F30"/>
    <d v="2014-07-26T12:39:00"/>
    <d v="2014-07-26T12:42:06"/>
    <n v="75412"/>
    <n v="75659"/>
    <n v="250"/>
    <n v="300"/>
    <x v="1"/>
    <x v="3"/>
  </r>
  <r>
    <n v="128200"/>
    <n v="2"/>
    <s v="M40"/>
    <d v="2014-07-26T13:52:00"/>
    <d v="2014-07-26T13:56:15"/>
    <n v="59960"/>
    <n v="59656.363069999999"/>
    <n v="0"/>
    <n v="0"/>
    <x v="0"/>
    <x v="1"/>
  </r>
  <r>
    <n v="128300"/>
    <n v="2"/>
    <s v="M50"/>
    <d v="2014-07-26T15:07:00"/>
    <d v="2014-07-26T15:11:28"/>
    <n v="44380"/>
    <n v="45515"/>
    <n v="1134"/>
    <n v="907"/>
    <x v="1"/>
    <x v="4"/>
  </r>
  <r>
    <n v="128400"/>
    <n v="2"/>
    <s v="F30"/>
    <d v="2014-07-26T16:31:00"/>
    <d v="2014-07-26T16:35:24"/>
    <n v="60381"/>
    <n v="62527"/>
    <n v="2090"/>
    <n v="1452"/>
    <x v="2"/>
    <x v="3"/>
  </r>
  <r>
    <n v="128500"/>
    <n v="2"/>
    <s v="M30"/>
    <d v="2014-07-26T17:45:00"/>
    <d v="2014-07-26T17:51:20"/>
    <n v="55997"/>
    <n v="55888.937270000002"/>
    <n v="180"/>
    <n v="253"/>
    <x v="0"/>
    <x v="3"/>
  </r>
  <r>
    <n v="128600"/>
    <n v="2"/>
    <s v="F30"/>
    <d v="2014-07-26T19:12:00"/>
    <d v="2014-07-26T19:15:23"/>
    <n v="40880"/>
    <n v="41932"/>
    <n v="1050"/>
    <n v="670"/>
    <x v="1"/>
    <x v="3"/>
  </r>
  <r>
    <n v="128700"/>
    <n v="2"/>
    <s v="M30"/>
    <d v="2014-07-26T20:35:00"/>
    <d v="2014-07-26T20:39:20"/>
    <n v="77371"/>
    <n v="78102"/>
    <n v="730"/>
    <n v="610"/>
    <x v="1"/>
    <x v="3"/>
  </r>
  <r>
    <n v="128800"/>
    <n v="2"/>
    <s v="F20"/>
    <d v="2014-07-26T23:53:00"/>
    <d v="2014-07-26T23:57:07"/>
    <n v="44751"/>
    <n v="45397"/>
    <n v="650"/>
    <n v="270"/>
    <x v="1"/>
    <x v="2"/>
  </r>
  <r>
    <n v="128900"/>
    <n v="2"/>
    <s v="F50"/>
    <d v="2014-07-27T09:05:00"/>
    <d v="2014-07-27T09:08:29"/>
    <n v="81555"/>
    <n v="82237"/>
    <n v="680"/>
    <n v="730"/>
    <x v="1"/>
    <x v="4"/>
  </r>
  <r>
    <n v="129000"/>
    <n v="2"/>
    <s v="M20"/>
    <d v="2014-07-27T10:39:00"/>
    <d v="2014-07-27T10:43:23"/>
    <n v="83058"/>
    <n v="84486"/>
    <n v="1430"/>
    <n v="1059"/>
    <x v="1"/>
    <x v="2"/>
  </r>
  <r>
    <n v="129100"/>
    <n v="2"/>
    <s v="F20"/>
    <d v="2014-07-27T12:22:00"/>
    <d v="2014-07-27T12:27:16"/>
    <n v="73418"/>
    <n v="74459"/>
    <n v="1045"/>
    <n v="1192"/>
    <x v="1"/>
    <x v="2"/>
  </r>
  <r>
    <n v="129200"/>
    <n v="2"/>
    <s v="M20"/>
    <d v="2014-07-27T13:37:00"/>
    <d v="2014-07-27T13:43:02"/>
    <n v="67517"/>
    <n v="69213.657779999994"/>
    <n v="2000"/>
    <n v="850"/>
    <x v="0"/>
    <x v="2"/>
  </r>
  <r>
    <n v="129300"/>
    <n v="2"/>
    <s v="M50"/>
    <d v="2014-07-27T14:48:00"/>
    <d v="2014-07-27T14:52:04"/>
    <n v="49796"/>
    <n v="50447"/>
    <n v="650"/>
    <n v="270"/>
    <x v="1"/>
    <x v="4"/>
  </r>
  <r>
    <n v="129400"/>
    <n v="2"/>
    <s v="F40"/>
    <d v="2014-07-27T16:06:00"/>
    <d v="2014-07-27T16:10:01"/>
    <n v="41388"/>
    <n v="42294"/>
    <n v="900"/>
    <n v="570"/>
    <x v="1"/>
    <x v="1"/>
  </r>
  <r>
    <n v="129500"/>
    <n v="2"/>
    <s v="F10"/>
    <d v="2014-07-27T17:23:00"/>
    <d v="2014-07-27T17:27:23"/>
    <n v="85214"/>
    <n v="86081"/>
    <n v="865"/>
    <n v="628"/>
    <x v="1"/>
    <x v="0"/>
  </r>
  <r>
    <n v="129600"/>
    <n v="2"/>
    <s v="F40"/>
    <d v="2014-07-27T18:41:00"/>
    <d v="2014-07-27T18:46:26"/>
    <n v="70340"/>
    <n v="70584"/>
    <n v="245"/>
    <n v="330"/>
    <x v="1"/>
    <x v="1"/>
  </r>
  <r>
    <n v="129700"/>
    <n v="2"/>
    <s v="F40"/>
    <d v="2014-07-27T20:18:00"/>
    <d v="2014-07-27T20:22:15"/>
    <n v="79199"/>
    <n v="79276"/>
    <n v="80"/>
    <n v="82"/>
    <x v="1"/>
    <x v="1"/>
  </r>
  <r>
    <n v="129800"/>
    <n v="2"/>
    <s v="M30"/>
    <d v="2014-07-27T21:51:00"/>
    <d v="2014-07-27T21:55:14"/>
    <n v="41361"/>
    <n v="42231"/>
    <n v="867"/>
    <n v="690"/>
    <x v="1"/>
    <x v="3"/>
  </r>
  <r>
    <n v="129900"/>
    <n v="2"/>
    <s v="F30"/>
    <d v="2014-07-28T07:25:00"/>
    <d v="2014-07-28T07:28:28"/>
    <n v="62274"/>
    <n v="62375"/>
    <n v="100"/>
    <n v="110"/>
    <x v="1"/>
    <x v="3"/>
  </r>
  <r>
    <n v="130000"/>
    <n v="2"/>
    <s v="F20"/>
    <d v="2014-07-28T09:04:00"/>
    <d v="2014-07-28T09:07:28"/>
    <n v="86556"/>
    <n v="86656"/>
    <n v="100"/>
    <n v="112"/>
    <x v="1"/>
    <x v="2"/>
  </r>
  <r>
    <n v="130100"/>
    <n v="2"/>
    <s v="M40"/>
    <d v="2014-07-28T11:56:00"/>
    <d v="2014-07-28T11:58:13"/>
    <n v="49487"/>
    <n v="50443"/>
    <n v="950"/>
    <n v="610"/>
    <x v="1"/>
    <x v="1"/>
  </r>
  <r>
    <n v="130200"/>
    <n v="2"/>
    <s v="F20"/>
    <d v="2014-07-28T12:42:00"/>
    <d v="2014-07-28T12:46:10"/>
    <n v="80385"/>
    <n v="81094"/>
    <n v="708"/>
    <n v="943"/>
    <x v="1"/>
    <x v="2"/>
  </r>
  <r>
    <n v="130300"/>
    <n v="2"/>
    <s v="M40"/>
    <d v="2014-07-28T14:29:00"/>
    <d v="2014-07-28T14:33:11"/>
    <n v="63385"/>
    <n v="64537"/>
    <n v="1150"/>
    <n v="748"/>
    <x v="1"/>
    <x v="1"/>
  </r>
  <r>
    <n v="130400"/>
    <n v="2"/>
    <s v="M40"/>
    <d v="2014-07-28T17:30:00"/>
    <d v="2014-07-28T17:33:23"/>
    <n v="48473"/>
    <n v="49090"/>
    <n v="615"/>
    <n v="260"/>
    <x v="1"/>
    <x v="1"/>
  </r>
  <r>
    <n v="130500"/>
    <n v="2"/>
    <s v="F30"/>
    <d v="2014-07-28T19:45:00"/>
    <d v="2014-07-28T19:49:16"/>
    <n v="82860"/>
    <n v="83312"/>
    <n v="450"/>
    <n v="520"/>
    <x v="1"/>
    <x v="3"/>
  </r>
  <r>
    <n v="130600"/>
    <n v="2"/>
    <s v="F30"/>
    <d v="2014-07-28T21:26:00"/>
    <d v="2014-07-28T21:30:07"/>
    <n v="41536"/>
    <n v="43328"/>
    <n v="1795"/>
    <n v="662"/>
    <x v="1"/>
    <x v="3"/>
  </r>
  <r>
    <n v="130700"/>
    <n v="2"/>
    <s v="M30"/>
    <d v="2014-07-29T07:08:00"/>
    <d v="2014-07-29T07:11:02"/>
    <n v="67459"/>
    <n v="68514"/>
    <n v="1052"/>
    <n v="890"/>
    <x v="1"/>
    <x v="3"/>
  </r>
  <r>
    <n v="130800"/>
    <n v="2"/>
    <s v="M20"/>
    <d v="2014-07-29T09:17:00"/>
    <d v="2014-07-29T09:21:02"/>
    <n v="46971"/>
    <n v="48009"/>
    <n v="1040"/>
    <n v="876"/>
    <x v="1"/>
    <x v="2"/>
  </r>
  <r>
    <n v="130900"/>
    <n v="2"/>
    <s v="F20"/>
    <d v="2014-07-29T11:55:00"/>
    <d v="2014-07-29T11:59:12"/>
    <n v="73699"/>
    <n v="74326"/>
    <n v="630"/>
    <n v="260"/>
    <x v="1"/>
    <x v="2"/>
  </r>
  <r>
    <n v="131000"/>
    <n v="2"/>
    <s v="M40"/>
    <d v="2014-07-29T12:47:00"/>
    <d v="2014-07-29T12:52:19"/>
    <n v="60436"/>
    <n v="60689"/>
    <n v="250"/>
    <n v="412"/>
    <x v="1"/>
    <x v="1"/>
  </r>
  <r>
    <n v="131100"/>
    <n v="2"/>
    <s v="M20"/>
    <d v="2014-07-29T15:04:00"/>
    <d v="2014-07-29T15:09:24"/>
    <n v="63538"/>
    <n v="65134.009639999997"/>
    <n v="1860"/>
    <n v="735"/>
    <x v="0"/>
    <x v="2"/>
  </r>
  <r>
    <n v="131200"/>
    <n v="2"/>
    <s v="M40"/>
    <d v="2014-07-29T17:40:00"/>
    <d v="2014-07-29T17:44:05"/>
    <n v="71941"/>
    <n v="72944"/>
    <n v="1000"/>
    <n v="640"/>
    <x v="1"/>
    <x v="1"/>
  </r>
  <r>
    <n v="131300"/>
    <n v="2"/>
    <s v="M50"/>
    <d v="2014-07-29T19:44:00"/>
    <d v="2014-07-29T19:47:21"/>
    <n v="60059"/>
    <n v="61762"/>
    <n v="1700"/>
    <n v="932"/>
    <x v="1"/>
    <x v="4"/>
  </r>
  <r>
    <n v="131400"/>
    <n v="2"/>
    <s v="F20"/>
    <d v="2014-07-29T20:56:00"/>
    <d v="2014-07-29T21:00:11"/>
    <n v="55957"/>
    <n v="56456"/>
    <n v="500"/>
    <n v="408"/>
    <x v="1"/>
    <x v="2"/>
  </r>
  <r>
    <n v="131500"/>
    <n v="2"/>
    <s v="F30"/>
    <d v="2014-07-30T06:56:00"/>
    <d v="2014-07-30T07:00:05"/>
    <n v="82106"/>
    <n v="83321"/>
    <n v="1220"/>
    <n v="650"/>
    <x v="1"/>
    <x v="3"/>
  </r>
  <r>
    <n v="131600"/>
    <n v="2"/>
    <s v="M30"/>
    <d v="2014-07-30T08:46:00"/>
    <d v="2014-07-30T08:51:16"/>
    <n v="48087"/>
    <n v="50505"/>
    <n v="2415"/>
    <n v="930"/>
    <x v="1"/>
    <x v="3"/>
  </r>
  <r>
    <n v="131700"/>
    <n v="2"/>
    <s v="M30"/>
    <d v="2014-07-30T11:22:00"/>
    <d v="2014-07-30T11:26:01"/>
    <n v="74484"/>
    <n v="74549"/>
    <n v="60"/>
    <n v="47"/>
    <x v="1"/>
    <x v="3"/>
  </r>
  <r>
    <n v="131800"/>
    <n v="2"/>
    <s v="F30"/>
    <d v="2014-07-30T12:29:00"/>
    <d v="2014-07-30T12:35:20"/>
    <n v="85558"/>
    <n v="86007"/>
    <n v="450"/>
    <n v="665"/>
    <x v="1"/>
    <x v="3"/>
  </r>
  <r>
    <n v="131900"/>
    <n v="2"/>
    <s v="M30"/>
    <d v="2014-07-30T13:54:00"/>
    <d v="2014-07-30T13:58:06"/>
    <n v="79874"/>
    <n v="80223"/>
    <n v="350"/>
    <n v="370"/>
    <x v="1"/>
    <x v="3"/>
  </r>
  <r>
    <n v="132000"/>
    <n v="2"/>
    <s v="M30"/>
    <d v="2014-07-30T16:47:00"/>
    <d v="2014-07-30T16:52:05"/>
    <n v="49594"/>
    <n v="50221.816780000001"/>
    <n v="939"/>
    <n v="1190"/>
    <x v="0"/>
    <x v="3"/>
  </r>
  <r>
    <n v="132100"/>
    <n v="2"/>
    <s v="M10"/>
    <d v="2014-07-30T19:33:00"/>
    <d v="2014-07-30T19:37:28"/>
    <n v="82437"/>
    <n v="84418"/>
    <n v="1980"/>
    <n v="1216"/>
    <x v="1"/>
    <x v="0"/>
  </r>
  <r>
    <n v="132200"/>
    <n v="2"/>
    <s v="F40"/>
    <d v="2014-07-30T21:03:00"/>
    <d v="2014-07-30T21:06:11"/>
    <n v="67792"/>
    <n v="68794"/>
    <n v="1002"/>
    <n v="810"/>
    <x v="1"/>
    <x v="1"/>
  </r>
  <r>
    <n v="132300"/>
    <n v="2"/>
    <s v="F10"/>
    <d v="2014-07-31T06:32:00"/>
    <d v="2014-07-31T06:36:17"/>
    <n v="49358"/>
    <n v="51000"/>
    <n v="1645"/>
    <n v="1352"/>
    <x v="1"/>
    <x v="0"/>
  </r>
  <r>
    <n v="132400"/>
    <n v="2"/>
    <s v="M50"/>
    <d v="2014-07-31T08:51:00"/>
    <d v="2014-07-31T08:55:29"/>
    <n v="48537"/>
    <n v="48732"/>
    <n v="195"/>
    <n v="212"/>
    <x v="1"/>
    <x v="4"/>
  </r>
  <r>
    <n v="132500"/>
    <n v="2"/>
    <s v="M10"/>
    <d v="2014-07-31T11:23:00"/>
    <d v="2014-07-31T11:27:20"/>
    <n v="80060"/>
    <n v="80242"/>
    <n v="180"/>
    <n v="212"/>
    <x v="1"/>
    <x v="0"/>
  </r>
  <r>
    <n v="132600"/>
    <n v="2"/>
    <s v="F20"/>
    <d v="2014-07-31T12:33:00"/>
    <d v="2014-07-31T12:37:26"/>
    <n v="70433"/>
    <n v="71271"/>
    <n v="840"/>
    <n v="562"/>
    <x v="1"/>
    <x v="2"/>
  </r>
  <r>
    <n v="132700"/>
    <n v="2"/>
    <s v="F50"/>
    <d v="2014-07-31T13:59:00"/>
    <d v="2014-07-31T14:03:04"/>
    <n v="41121"/>
    <n v="42021"/>
    <n v="900"/>
    <n v="378"/>
    <x v="1"/>
    <x v="4"/>
  </r>
  <r>
    <n v="132800"/>
    <n v="2"/>
    <s v="F40"/>
    <d v="2014-07-31T16:51:00"/>
    <d v="2014-07-31T16:56:19"/>
    <n v="86469"/>
    <n v="87771"/>
    <n v="1300"/>
    <n v="542"/>
    <x v="1"/>
    <x v="1"/>
  </r>
  <r>
    <n v="132900"/>
    <n v="2"/>
    <s v="M20"/>
    <d v="2014-07-31T19:10:00"/>
    <d v="2014-07-31T19:14:07"/>
    <n v="59839"/>
    <n v="61140"/>
    <n v="1300"/>
    <n v="1182"/>
    <x v="1"/>
    <x v="2"/>
  </r>
  <r>
    <n v="133000"/>
    <n v="2"/>
    <s v="M30"/>
    <d v="2014-07-31T20:47:00"/>
    <d v="2014-07-31T20:50:16"/>
    <n v="65392"/>
    <n v="65390"/>
    <n v="0"/>
    <n v="0"/>
    <x v="1"/>
    <x v="3"/>
  </r>
  <r>
    <n v="133100"/>
    <n v="2"/>
    <s v="F20"/>
    <d v="2014-08-01T06:01:00"/>
    <d v="2014-08-01T06:05:24"/>
    <n v="62366"/>
    <n v="64177"/>
    <n v="1810"/>
    <n v="770"/>
    <x v="1"/>
    <x v="2"/>
  </r>
  <r>
    <n v="133200"/>
    <n v="2"/>
    <s v="M30"/>
    <d v="2014-08-01T08:38:00"/>
    <d v="2014-08-01T08:43:16"/>
    <n v="87467"/>
    <n v="88577"/>
    <n v="1110"/>
    <n v="1144"/>
    <x v="1"/>
    <x v="3"/>
  </r>
  <r>
    <n v="133300"/>
    <n v="2"/>
    <s v="M30"/>
    <d v="2014-08-01T11:09:00"/>
    <d v="2014-08-01T11:12:14"/>
    <n v="46253"/>
    <n v="46562"/>
    <n v="310"/>
    <n v="228"/>
    <x v="1"/>
    <x v="3"/>
  </r>
  <r>
    <n v="133400"/>
    <n v="2"/>
    <s v="M20"/>
    <d v="2014-08-01T12:27:00"/>
    <d v="2014-08-01T12:31:20"/>
    <n v="81073"/>
    <n v="82283"/>
    <n v="1210"/>
    <n v="1008"/>
    <x v="1"/>
    <x v="2"/>
  </r>
  <r>
    <n v="133500"/>
    <n v="2"/>
    <s v="M40"/>
    <d v="2014-08-01T13:40:00"/>
    <d v="2014-08-01T13:43:22"/>
    <n v="47585"/>
    <n v="48214"/>
    <n v="630"/>
    <n v="672"/>
    <x v="1"/>
    <x v="1"/>
  </r>
  <r>
    <n v="133600"/>
    <n v="2"/>
    <s v="M40"/>
    <d v="2014-08-01T16:33:00"/>
    <d v="2014-08-01T16:38:11"/>
    <n v="69679"/>
    <n v="70557"/>
    <n v="880"/>
    <n v="745"/>
    <x v="1"/>
    <x v="1"/>
  </r>
  <r>
    <n v="133700"/>
    <n v="2"/>
    <s v="M20"/>
    <d v="2014-08-01T19:07:00"/>
    <d v="2014-08-01T19:12:25"/>
    <n v="85950"/>
    <n v="86344.114440000005"/>
    <n v="680"/>
    <n v="272"/>
    <x v="0"/>
    <x v="2"/>
  </r>
  <r>
    <n v="133800"/>
    <n v="2"/>
    <s v="F20"/>
    <d v="2014-08-01T20:55:00"/>
    <d v="2014-08-01T20:59:29"/>
    <n v="67125"/>
    <n v="68022"/>
    <n v="900"/>
    <n v="530"/>
    <x v="1"/>
    <x v="2"/>
  </r>
  <r>
    <n v="133900"/>
    <n v="2"/>
    <s v="M40"/>
    <d v="2014-08-02T06:03:00"/>
    <d v="2014-08-02T06:05:21"/>
    <n v="84509"/>
    <n v="85061"/>
    <n v="550"/>
    <n v="160"/>
    <x v="1"/>
    <x v="1"/>
  </r>
  <r>
    <n v="134000"/>
    <n v="2"/>
    <s v="F30"/>
    <d v="2014-08-02T09:22:00"/>
    <d v="2014-08-02T09:29:27"/>
    <n v="87621"/>
    <n v="88183.901039999997"/>
    <n v="902"/>
    <n v="700"/>
    <x v="0"/>
    <x v="3"/>
  </r>
  <r>
    <n v="134100"/>
    <n v="2"/>
    <s v="M30"/>
    <d v="2014-08-02T11:21:00"/>
    <d v="2014-08-02T11:24:15"/>
    <n v="76141"/>
    <n v="77066"/>
    <n v="929"/>
    <n v="870"/>
    <x v="1"/>
    <x v="3"/>
  </r>
  <r>
    <n v="134200"/>
    <n v="2"/>
    <s v="F10"/>
    <d v="2014-08-02T12:33:00"/>
    <d v="2014-08-02T12:37:27"/>
    <n v="59200"/>
    <n v="61937"/>
    <n v="2732"/>
    <n v="2275"/>
    <x v="1"/>
    <x v="0"/>
  </r>
  <r>
    <n v="134300"/>
    <n v="2"/>
    <s v="F10"/>
    <d v="2014-08-02T14:00:00"/>
    <d v="2014-08-02T14:05:25"/>
    <n v="52416"/>
    <n v="53794.822039999999"/>
    <n v="1652"/>
    <n v="1520"/>
    <x v="0"/>
    <x v="0"/>
  </r>
  <r>
    <n v="134400"/>
    <n v="2"/>
    <s v="F20"/>
    <d v="2014-08-02T15:15:00"/>
    <d v="2014-08-02T15:18:14"/>
    <n v="55699"/>
    <n v="57414"/>
    <n v="1715"/>
    <n v="580"/>
    <x v="1"/>
    <x v="2"/>
  </r>
  <r>
    <n v="134500"/>
    <n v="2"/>
    <s v="F30"/>
    <d v="2014-08-02T16:29:00"/>
    <d v="2014-08-02T16:33:04"/>
    <n v="66657"/>
    <n v="67806"/>
    <n v="1150"/>
    <n v="486"/>
    <x v="1"/>
    <x v="3"/>
  </r>
  <r>
    <n v="134600"/>
    <n v="2"/>
    <s v="F50"/>
    <d v="2014-08-02T17:57:00"/>
    <d v="2014-08-02T18:01:02"/>
    <n v="47260"/>
    <n v="47749"/>
    <n v="492"/>
    <n v="780"/>
    <x v="1"/>
    <x v="4"/>
  </r>
  <r>
    <n v="134700"/>
    <n v="2"/>
    <s v="M30"/>
    <d v="2014-08-02T19:29:00"/>
    <d v="2014-08-02T19:34:12"/>
    <n v="74460"/>
    <n v="75017.446490000002"/>
    <n v="864"/>
    <n v="610"/>
    <x v="0"/>
    <x v="3"/>
  </r>
  <r>
    <n v="134800"/>
    <n v="2"/>
    <s v="M10"/>
    <d v="2014-08-02T21:23:00"/>
    <d v="2014-08-02T21:27:02"/>
    <n v="87784"/>
    <n v="88794"/>
    <n v="1010"/>
    <n v="715"/>
    <x v="1"/>
    <x v="0"/>
  </r>
  <r>
    <n v="134900"/>
    <n v="2"/>
    <s v="F20"/>
    <d v="2014-08-03T06:46:00"/>
    <d v="2014-08-03T06:50:10"/>
    <n v="81134"/>
    <n v="82293"/>
    <n v="1160"/>
    <n v="440"/>
    <x v="1"/>
    <x v="2"/>
  </r>
  <r>
    <n v="135000"/>
    <n v="2"/>
    <s v="F10"/>
    <d v="2014-08-03T09:52:00"/>
    <d v="2014-08-03T09:56:10"/>
    <n v="64929"/>
    <n v="65623"/>
    <n v="695"/>
    <n v="737"/>
    <x v="1"/>
    <x v="0"/>
  </r>
  <r>
    <n v="135100"/>
    <n v="2"/>
    <s v="F20"/>
    <d v="2014-08-03T11:50:00"/>
    <d v="2014-08-03T11:54:06"/>
    <n v="63725"/>
    <n v="64618"/>
    <n v="892"/>
    <n v="919"/>
    <x v="1"/>
    <x v="2"/>
  </r>
  <r>
    <n v="135200"/>
    <n v="2"/>
    <s v="M30"/>
    <d v="2014-08-03T12:53:00"/>
    <d v="2014-08-03T12:56:03"/>
    <n v="47737"/>
    <n v="47958"/>
    <n v="224"/>
    <n v="307"/>
    <x v="1"/>
    <x v="3"/>
  </r>
  <r>
    <n v="135300"/>
    <n v="2"/>
    <s v="F30"/>
    <d v="2014-08-03T14:02:00"/>
    <d v="2014-08-03T14:09:23"/>
    <n v="42462"/>
    <n v="43253.843970000002"/>
    <n v="1115"/>
    <n v="600"/>
    <x v="0"/>
    <x v="3"/>
  </r>
  <r>
    <n v="135400"/>
    <n v="2"/>
    <s v="F20"/>
    <d v="2014-08-03T15:15:00"/>
    <d v="2014-08-03T15:19:12"/>
    <n v="72049"/>
    <n v="73319"/>
    <n v="1274"/>
    <n v="1275"/>
    <x v="1"/>
    <x v="2"/>
  </r>
  <r>
    <n v="135500"/>
    <n v="2"/>
    <s v="M20"/>
    <d v="2014-08-03T16:33:00"/>
    <d v="2014-08-03T16:36:07"/>
    <n v="75260"/>
    <n v="76139"/>
    <n v="880"/>
    <n v="496"/>
    <x v="1"/>
    <x v="2"/>
  </r>
  <r>
    <n v="135600"/>
    <n v="2"/>
    <s v="M10"/>
    <d v="2014-08-03T18:03:00"/>
    <d v="2014-08-03T18:06:26"/>
    <n v="81647"/>
    <n v="83358"/>
    <n v="1710"/>
    <n v="805"/>
    <x v="1"/>
    <x v="0"/>
  </r>
  <r>
    <n v="135700"/>
    <n v="2"/>
    <s v="F30"/>
    <d v="2014-08-03T19:07:00"/>
    <d v="2014-08-03T19:11:04"/>
    <n v="41803"/>
    <n v="44083"/>
    <n v="2280"/>
    <n v="1000"/>
    <x v="1"/>
    <x v="3"/>
  </r>
  <r>
    <n v="135800"/>
    <n v="2"/>
    <s v="M20"/>
    <d v="2014-08-03T20:35:00"/>
    <d v="2014-08-03T20:40:09"/>
    <n v="45456"/>
    <n v="47546"/>
    <n v="2090"/>
    <n v="1282"/>
    <x v="1"/>
    <x v="2"/>
  </r>
  <r>
    <n v="135900"/>
    <n v="2"/>
    <s v="F50"/>
    <d v="2014-08-04T06:01:00"/>
    <d v="2014-08-04T06:05:08"/>
    <n v="41576"/>
    <n v="41828"/>
    <n v="250"/>
    <n v="300"/>
    <x v="1"/>
    <x v="4"/>
  </r>
  <r>
    <n v="136000"/>
    <n v="2"/>
    <s v="M50"/>
    <d v="2014-08-04T08:32:00"/>
    <d v="2014-08-04T08:36:10"/>
    <n v="83942"/>
    <n v="84825"/>
    <n v="880"/>
    <n v="912"/>
    <x v="1"/>
    <x v="4"/>
  </r>
  <r>
    <n v="136100"/>
    <n v="2"/>
    <s v="F50"/>
    <d v="2014-08-04T11:02:00"/>
    <d v="2014-08-04T11:05:13"/>
    <n v="84493"/>
    <n v="84650"/>
    <n v="160"/>
    <n v="157"/>
    <x v="1"/>
    <x v="4"/>
  </r>
  <r>
    <n v="136200"/>
    <n v="2"/>
    <s v="M30"/>
    <d v="2014-08-04T12:21:00"/>
    <d v="2014-08-04T12:26:20"/>
    <n v="60877"/>
    <n v="62355"/>
    <n v="1480"/>
    <n v="732"/>
    <x v="1"/>
    <x v="3"/>
  </r>
  <r>
    <n v="136300"/>
    <n v="2"/>
    <s v="M30"/>
    <d v="2014-08-04T13:20:00"/>
    <d v="2014-08-04T13:24:06"/>
    <n v="74564"/>
    <n v="76115"/>
    <n v="1550"/>
    <n v="770"/>
    <x v="1"/>
    <x v="3"/>
  </r>
  <r>
    <n v="136400"/>
    <n v="2"/>
    <s v="M40"/>
    <d v="2014-08-04T16:24:00"/>
    <d v="2014-08-04T16:30:15"/>
    <n v="74996"/>
    <n v="75902.807549999998"/>
    <n v="1180"/>
    <n v="903"/>
    <x v="0"/>
    <x v="1"/>
  </r>
  <r>
    <n v="136500"/>
    <n v="2"/>
    <s v="F30"/>
    <d v="2014-08-04T19:12:00"/>
    <d v="2014-08-04T19:16:28"/>
    <n v="63994"/>
    <n v="64363"/>
    <n v="370"/>
    <n v="485"/>
    <x v="1"/>
    <x v="3"/>
  </r>
  <r>
    <n v="136600"/>
    <n v="2"/>
    <s v="F20"/>
    <d v="2014-08-04T20:44:00"/>
    <d v="2014-08-04T20:49:03"/>
    <n v="70078"/>
    <n v="70508"/>
    <n v="430"/>
    <n v="553"/>
    <x v="1"/>
    <x v="2"/>
  </r>
  <r>
    <n v="136700"/>
    <n v="2"/>
    <s v="M20"/>
    <d v="2014-08-05T06:22:00"/>
    <d v="2014-08-05T06:25:04"/>
    <n v="69223"/>
    <n v="70482"/>
    <n v="1260"/>
    <n v="477"/>
    <x v="1"/>
    <x v="2"/>
  </r>
  <r>
    <n v="136800"/>
    <n v="2"/>
    <s v="M20"/>
    <d v="2014-08-05T08:52:00"/>
    <d v="2014-08-05T08:56:13"/>
    <n v="67505"/>
    <n v="69846"/>
    <n v="2340"/>
    <n v="936"/>
    <x v="1"/>
    <x v="2"/>
  </r>
  <r>
    <n v="136900"/>
    <n v="2"/>
    <s v="F40"/>
    <d v="2014-08-05T11:42:00"/>
    <d v="2014-08-05T11:46:13"/>
    <n v="70480"/>
    <n v="71342"/>
    <n v="867"/>
    <n v="690"/>
    <x v="1"/>
    <x v="1"/>
  </r>
  <r>
    <n v="137000"/>
    <n v="2"/>
    <s v="M40"/>
    <d v="2014-08-05T12:34:00"/>
    <d v="2014-08-05T12:37:25"/>
    <n v="49292"/>
    <n v="49691"/>
    <n v="400"/>
    <n v="400"/>
    <x v="1"/>
    <x v="1"/>
  </r>
  <r>
    <n v="137100"/>
    <n v="2"/>
    <s v="F20"/>
    <d v="2014-08-05T14:01:00"/>
    <d v="2014-08-05T14:04:07"/>
    <n v="62407"/>
    <n v="62784"/>
    <n v="370"/>
    <n v="408"/>
    <x v="1"/>
    <x v="2"/>
  </r>
  <r>
    <n v="137200"/>
    <n v="2"/>
    <s v="M10"/>
    <d v="2014-08-05T16:36:00"/>
    <d v="2014-08-05T16:39:18"/>
    <n v="77585"/>
    <n v="79201"/>
    <n v="1560"/>
    <n v="1113"/>
    <x v="2"/>
    <x v="0"/>
  </r>
  <r>
    <n v="137300"/>
    <n v="2"/>
    <s v="M20"/>
    <d v="2014-08-05T19:12:00"/>
    <d v="2014-08-05T19:15:16"/>
    <n v="43530"/>
    <n v="43726"/>
    <n v="194"/>
    <n v="262"/>
    <x v="1"/>
    <x v="2"/>
  </r>
  <r>
    <n v="137400"/>
    <n v="2"/>
    <s v="F10"/>
    <d v="2014-08-05T20:42:00"/>
    <d v="2014-08-05T20:47:04"/>
    <n v="89806"/>
    <n v="91957"/>
    <n v="2145"/>
    <n v="1750"/>
    <x v="1"/>
    <x v="0"/>
  </r>
  <r>
    <n v="137500"/>
    <n v="2"/>
    <s v="M40"/>
    <d v="2014-08-06T05:57:00"/>
    <d v="2014-08-06T06:01:20"/>
    <n v="63042"/>
    <n v="64071"/>
    <n v="1030"/>
    <n v="794"/>
    <x v="1"/>
    <x v="1"/>
  </r>
  <r>
    <n v="137600"/>
    <n v="2"/>
    <s v="F20"/>
    <d v="2014-08-06T08:33:00"/>
    <d v="2014-08-06T08:37:17"/>
    <n v="88489"/>
    <n v="89793"/>
    <n v="1300"/>
    <n v="540"/>
    <x v="1"/>
    <x v="2"/>
  </r>
  <r>
    <n v="137700"/>
    <n v="2"/>
    <s v="M20"/>
    <d v="2014-08-06T11:19:00"/>
    <d v="2014-08-06T11:22:21"/>
    <n v="53882"/>
    <n v="54579"/>
    <n v="694"/>
    <n v="410"/>
    <x v="1"/>
    <x v="2"/>
  </r>
  <r>
    <n v="137800"/>
    <n v="2"/>
    <s v="F20"/>
    <d v="2014-08-06T12:41:00"/>
    <d v="2014-08-06T12:45:18"/>
    <n v="79070"/>
    <n v="79663"/>
    <n v="594"/>
    <n v="813"/>
    <x v="1"/>
    <x v="2"/>
  </r>
  <r>
    <n v="137900"/>
    <n v="2"/>
    <s v="F10"/>
    <d v="2014-08-06T14:49:00"/>
    <d v="2014-08-06T14:53:21"/>
    <n v="47336"/>
    <n v="47580"/>
    <n v="240"/>
    <n v="350"/>
    <x v="1"/>
    <x v="0"/>
  </r>
  <r>
    <n v="138000"/>
    <n v="2"/>
    <s v="M30"/>
    <d v="2014-08-06T17:32:00"/>
    <d v="2014-08-06T17:35:15"/>
    <n v="59520"/>
    <n v="59584"/>
    <n v="64"/>
    <n v="150"/>
    <x v="1"/>
    <x v="3"/>
  </r>
  <r>
    <n v="138100"/>
    <n v="2"/>
    <s v="M20"/>
    <d v="2014-08-06T19:39:00"/>
    <d v="2014-08-06T19:44:03"/>
    <n v="54497"/>
    <n v="56734"/>
    <n v="2240"/>
    <n v="944"/>
    <x v="1"/>
    <x v="2"/>
  </r>
  <r>
    <n v="138200"/>
    <n v="2"/>
    <s v="F20"/>
    <d v="2014-08-06T21:46:00"/>
    <d v="2014-08-06T21:50:22"/>
    <n v="87592"/>
    <n v="88494"/>
    <n v="900"/>
    <n v="570"/>
    <x v="1"/>
    <x v="2"/>
  </r>
  <r>
    <n v="138300"/>
    <n v="2"/>
    <s v="F20"/>
    <d v="2014-08-07T07:39:00"/>
    <d v="2014-08-07T07:42:30"/>
    <n v="57651"/>
    <n v="58658"/>
    <n v="1010"/>
    <n v="730"/>
    <x v="1"/>
    <x v="2"/>
  </r>
  <r>
    <n v="138400"/>
    <n v="2"/>
    <s v="M30"/>
    <d v="2014-08-07T09:13:00"/>
    <d v="2014-08-07T09:17:17"/>
    <n v="87555"/>
    <n v="88233"/>
    <n v="680"/>
    <n v="272"/>
    <x v="1"/>
    <x v="3"/>
  </r>
  <r>
    <n v="138500"/>
    <n v="2"/>
    <s v="M20"/>
    <d v="2014-08-07T11:47:00"/>
    <d v="2014-08-07T11:50:08"/>
    <n v="47910"/>
    <n v="48736"/>
    <n v="824"/>
    <n v="565"/>
    <x v="1"/>
    <x v="2"/>
  </r>
  <r>
    <n v="138600"/>
    <n v="2"/>
    <s v="M20"/>
    <d v="2014-08-07T12:40:00"/>
    <d v="2014-08-07T12:46:14"/>
    <n v="58447"/>
    <n v="60430"/>
    <n v="1980"/>
    <n v="1313"/>
    <x v="1"/>
    <x v="2"/>
  </r>
  <r>
    <n v="138700"/>
    <n v="2"/>
    <s v="F40"/>
    <d v="2014-08-07T15:05:00"/>
    <d v="2014-08-07T15:09:17"/>
    <n v="59851"/>
    <n v="60264"/>
    <n v="412"/>
    <n v="660"/>
    <x v="1"/>
    <x v="1"/>
  </r>
  <r>
    <n v="138800"/>
    <n v="2"/>
    <s v="F20"/>
    <d v="2014-08-07T18:09:00"/>
    <d v="2014-08-07T18:13:22"/>
    <n v="65843"/>
    <n v="66277"/>
    <n v="432"/>
    <n v="640"/>
    <x v="1"/>
    <x v="2"/>
  </r>
  <r>
    <n v="138900"/>
    <n v="2"/>
    <s v="M40"/>
    <d v="2014-08-07T20:24:00"/>
    <d v="2014-08-07T20:29:10"/>
    <n v="72081"/>
    <n v="72881.113540000006"/>
    <n v="1100"/>
    <n v="320"/>
    <x v="0"/>
    <x v="1"/>
  </r>
  <r>
    <n v="139000"/>
    <n v="2"/>
    <s v="M50"/>
    <d v="2014-08-08T00:44:00"/>
    <d v="2014-08-08T00:47:13"/>
    <n v="69890"/>
    <n v="70689"/>
    <n v="800"/>
    <n v="268"/>
    <x v="1"/>
    <x v="4"/>
  </r>
  <r>
    <n v="139100"/>
    <n v="2"/>
    <s v="F30"/>
    <d v="2014-08-08T08:02:00"/>
    <d v="2014-08-08T08:06:03"/>
    <n v="52591"/>
    <n v="53340"/>
    <n v="750"/>
    <n v="380"/>
    <x v="1"/>
    <x v="3"/>
  </r>
  <r>
    <n v="139200"/>
    <n v="2"/>
    <s v="M30"/>
    <d v="2014-08-08T10:09:00"/>
    <d v="2014-08-08T10:12:08"/>
    <n v="75049"/>
    <n v="75592"/>
    <n v="540"/>
    <n v="510"/>
    <x v="1"/>
    <x v="3"/>
  </r>
  <r>
    <n v="139300"/>
    <n v="2"/>
    <s v="F20"/>
    <d v="2014-08-08T12:15:00"/>
    <d v="2014-08-08T12:22:16"/>
    <n v="89089"/>
    <n v="89823"/>
    <n v="670"/>
    <n v="460"/>
    <x v="2"/>
    <x v="2"/>
  </r>
  <r>
    <n v="139400"/>
    <n v="2"/>
    <s v="F40"/>
    <d v="2014-08-08T12:55:00"/>
    <d v="2014-08-08T12:59:12"/>
    <n v="81311"/>
    <n v="81312"/>
    <n v="0"/>
    <n v="0"/>
    <x v="1"/>
    <x v="1"/>
  </r>
  <r>
    <n v="139500"/>
    <n v="2"/>
    <s v="F20"/>
    <d v="2014-08-08T15:41:00"/>
    <d v="2014-08-08T15:47:14"/>
    <n v="82807"/>
    <n v="82806.360660000006"/>
    <n v="304"/>
    <n v="389"/>
    <x v="0"/>
    <x v="2"/>
  </r>
  <r>
    <n v="139600"/>
    <n v="2"/>
    <s v="M30"/>
    <d v="2014-08-08T18:57:00"/>
    <d v="2014-08-08T19:00:03"/>
    <n v="50549"/>
    <n v="50727"/>
    <n v="180"/>
    <n v="255"/>
    <x v="1"/>
    <x v="3"/>
  </r>
  <r>
    <n v="139700"/>
    <n v="2"/>
    <s v="M10"/>
    <d v="2014-08-08T20:25:00"/>
    <d v="2014-08-08T20:29:19"/>
    <n v="47052"/>
    <n v="48780"/>
    <n v="1730"/>
    <n v="914"/>
    <x v="1"/>
    <x v="0"/>
  </r>
  <r>
    <n v="139800"/>
    <n v="2"/>
    <s v="F10"/>
    <d v="2014-08-08T22:22:00"/>
    <d v="2014-08-08T22:25:15"/>
    <n v="79398"/>
    <n v="80270"/>
    <n v="874"/>
    <n v="683"/>
    <x v="1"/>
    <x v="0"/>
  </r>
  <r>
    <n v="139900"/>
    <n v="2"/>
    <s v="F40"/>
    <d v="2014-08-09T08:07:00"/>
    <d v="2014-08-09T08:11:01"/>
    <n v="54489"/>
    <n v="55542"/>
    <n v="1052"/>
    <n v="1002"/>
    <x v="1"/>
    <x v="1"/>
  </r>
  <r>
    <n v="140000"/>
    <n v="2"/>
    <s v="F10"/>
    <d v="2014-08-09T10:21:00"/>
    <d v="2014-08-09T10:25:01"/>
    <n v="50128"/>
    <n v="50641"/>
    <n v="514"/>
    <n v="576"/>
    <x v="1"/>
    <x v="0"/>
  </r>
  <r>
    <n v="140100"/>
    <n v="2"/>
    <s v="F20"/>
    <d v="2014-08-09T12:11:00"/>
    <d v="2014-08-09T12:14:26"/>
    <n v="76540"/>
    <n v="77190"/>
    <n v="650"/>
    <n v="272"/>
    <x v="1"/>
    <x v="2"/>
  </r>
  <r>
    <n v="140200"/>
    <n v="2"/>
    <s v="F20"/>
    <d v="2014-08-09T13:41:00"/>
    <d v="2014-08-09T13:45:06"/>
    <n v="83008"/>
    <n v="83141"/>
    <n v="140"/>
    <n v="263"/>
    <x v="1"/>
    <x v="2"/>
  </r>
  <r>
    <n v="140300"/>
    <n v="2"/>
    <s v="M20"/>
    <d v="2014-08-09T15:06:00"/>
    <d v="2014-08-09T15:09:07"/>
    <n v="87358"/>
    <n v="87820"/>
    <n v="460"/>
    <n v="447"/>
    <x v="1"/>
    <x v="2"/>
  </r>
  <r>
    <n v="140400"/>
    <n v="2"/>
    <s v="M20"/>
    <d v="2014-08-09T16:28:00"/>
    <d v="2014-08-09T16:32:11"/>
    <n v="65328"/>
    <n v="66546"/>
    <n v="1220"/>
    <n v="547"/>
    <x v="1"/>
    <x v="2"/>
  </r>
  <r>
    <n v="140500"/>
    <n v="2"/>
    <s v="F10"/>
    <d v="2014-08-09T17:49:00"/>
    <d v="2014-08-09T17:53:16"/>
    <n v="84595"/>
    <n v="85677"/>
    <n v="1080"/>
    <n v="760"/>
    <x v="1"/>
    <x v="0"/>
  </r>
  <r>
    <n v="140600"/>
    <n v="2"/>
    <s v="F30"/>
    <d v="2014-08-09T19:12:00"/>
    <d v="2014-08-09T19:16:28"/>
    <n v="63600"/>
    <n v="64700"/>
    <n v="1100"/>
    <n v="320"/>
    <x v="1"/>
    <x v="3"/>
  </r>
  <r>
    <n v="140700"/>
    <n v="2"/>
    <s v="F30"/>
    <d v="2014-08-09T20:56:00"/>
    <d v="2014-08-09T21:06:16"/>
    <n v="54157"/>
    <n v="54157.767200000002"/>
    <n v="650"/>
    <n v="270"/>
    <x v="0"/>
    <x v="3"/>
  </r>
  <r>
    <n v="140800"/>
    <n v="2"/>
    <s v="F20"/>
    <d v="2014-08-10T03:23:00"/>
    <d v="2014-08-10T03:26:12"/>
    <n v="56052"/>
    <n v="57161"/>
    <n v="1112"/>
    <n v="1070"/>
    <x v="1"/>
    <x v="2"/>
  </r>
  <r>
    <n v="140900"/>
    <n v="2"/>
    <s v="F30"/>
    <d v="2014-08-10T09:34:00"/>
    <d v="2014-08-10T09:38:15"/>
    <n v="58228"/>
    <n v="58677"/>
    <n v="452"/>
    <n v="650"/>
    <x v="1"/>
    <x v="3"/>
  </r>
  <r>
    <n v="141000"/>
    <n v="2"/>
    <s v="F20"/>
    <d v="2014-08-10T11:39:00"/>
    <d v="2014-08-10T11:42:13"/>
    <n v="88129"/>
    <n v="88958"/>
    <n v="830"/>
    <n v="745"/>
    <x v="1"/>
    <x v="2"/>
  </r>
  <r>
    <n v="141100"/>
    <n v="2"/>
    <s v="F10"/>
    <d v="2014-08-10T12:46:00"/>
    <d v="2014-08-10T12:52:25"/>
    <n v="52882"/>
    <n v="53535.666519999999"/>
    <n v="939"/>
    <n v="634"/>
    <x v="0"/>
    <x v="0"/>
  </r>
  <r>
    <n v="141200"/>
    <n v="2"/>
    <s v="F30"/>
    <d v="2014-08-10T13:59:00"/>
    <d v="2014-08-10T14:03:09"/>
    <n v="47489"/>
    <n v="48143"/>
    <n v="650"/>
    <n v="270"/>
    <x v="1"/>
    <x v="3"/>
  </r>
  <r>
    <n v="141300"/>
    <n v="2"/>
    <s v="F30"/>
    <d v="2014-08-10T15:19:00"/>
    <d v="2014-08-10T15:24:21"/>
    <n v="62756"/>
    <n v="63036.976770000001"/>
    <n v="550"/>
    <n v="160"/>
    <x v="0"/>
    <x v="3"/>
  </r>
  <r>
    <n v="141400"/>
    <n v="2"/>
    <s v="F20"/>
    <d v="2014-08-10T16:45:00"/>
    <d v="2014-08-10T16:49:16"/>
    <n v="60013"/>
    <n v="60977"/>
    <n v="964"/>
    <n v="528"/>
    <x v="1"/>
    <x v="2"/>
  </r>
  <r>
    <n v="141500"/>
    <n v="2"/>
    <s v="F10"/>
    <d v="2014-08-10T18:12:00"/>
    <d v="2014-08-10T18:16:11"/>
    <n v="77248"/>
    <n v="77648"/>
    <n v="400"/>
    <n v="450"/>
    <x v="1"/>
    <x v="0"/>
  </r>
  <r>
    <n v="141600"/>
    <n v="2"/>
    <s v="F20"/>
    <d v="2014-08-10T19:33:00"/>
    <d v="2014-08-10T19:37:23"/>
    <n v="58461"/>
    <n v="60592"/>
    <n v="2132"/>
    <n v="1630"/>
    <x v="1"/>
    <x v="2"/>
  </r>
  <r>
    <n v="141700"/>
    <n v="2"/>
    <s v="F20"/>
    <d v="2014-08-10T21:17:00"/>
    <d v="2014-08-10T21:22:09"/>
    <n v="68086"/>
    <n v="71308"/>
    <n v="3220"/>
    <n v="1510"/>
    <x v="1"/>
    <x v="2"/>
  </r>
  <r>
    <n v="141800"/>
    <n v="2"/>
    <s v="F30"/>
    <d v="2014-08-11T06:30:00"/>
    <d v="2014-08-11T06:34:02"/>
    <n v="79410"/>
    <n v="79902"/>
    <n v="500"/>
    <n v="482"/>
    <x v="1"/>
    <x v="3"/>
  </r>
  <r>
    <n v="141900"/>
    <n v="2"/>
    <s v="F20"/>
    <d v="2014-08-11T08:34:00"/>
    <d v="2014-08-11T08:37:05"/>
    <n v="61978"/>
    <n v="63076"/>
    <n v="1100"/>
    <n v="320"/>
    <x v="1"/>
    <x v="2"/>
  </r>
  <r>
    <n v="142000"/>
    <n v="2"/>
    <s v="F20"/>
    <d v="2014-08-11T10:55:00"/>
    <d v="2014-08-11T10:59:17"/>
    <n v="46300"/>
    <n v="50951"/>
    <n v="4652"/>
    <n v="1778"/>
    <x v="1"/>
    <x v="2"/>
  </r>
  <r>
    <n v="142100"/>
    <n v="2"/>
    <s v="M10"/>
    <d v="2014-08-11T12:32:00"/>
    <d v="2014-08-11T12:36:14"/>
    <n v="79730"/>
    <n v="80987"/>
    <n v="1260"/>
    <n v="902"/>
    <x v="1"/>
    <x v="0"/>
  </r>
  <r>
    <n v="142200"/>
    <n v="2"/>
    <s v="F50"/>
    <d v="2014-08-11T14:06:00"/>
    <d v="2014-08-11T14:12:08"/>
    <n v="44687"/>
    <n v="45295.455029999997"/>
    <n v="902"/>
    <n v="700"/>
    <x v="0"/>
    <x v="4"/>
  </r>
  <r>
    <n v="142300"/>
    <n v="2"/>
    <s v="M30"/>
    <d v="2014-08-11T16:47:00"/>
    <d v="2014-08-11T16:51:27"/>
    <n v="85944"/>
    <n v="86146"/>
    <n v="200"/>
    <n v="220"/>
    <x v="1"/>
    <x v="3"/>
  </r>
  <r>
    <n v="142400"/>
    <n v="2"/>
    <s v="M30"/>
    <d v="2014-08-11T19:24:00"/>
    <d v="2014-08-11T19:28:25"/>
    <n v="77446"/>
    <n v="79748"/>
    <n v="2300"/>
    <n v="818"/>
    <x v="1"/>
    <x v="3"/>
  </r>
  <r>
    <n v="142500"/>
    <n v="2"/>
    <s v="F50"/>
    <d v="2014-08-11T20:54:00"/>
    <d v="2014-08-11T20:58:11"/>
    <n v="69237"/>
    <n v="70528"/>
    <n v="1290"/>
    <n v="868"/>
    <x v="1"/>
    <x v="4"/>
  </r>
  <r>
    <n v="142600"/>
    <n v="2"/>
    <s v="M50"/>
    <d v="2014-08-12T06:56:00"/>
    <d v="2014-08-12T06:59:03"/>
    <n v="87523"/>
    <n v="88251"/>
    <n v="730"/>
    <n v="390"/>
    <x v="1"/>
    <x v="4"/>
  </r>
  <r>
    <n v="142700"/>
    <n v="2"/>
    <s v="M20"/>
    <d v="2014-08-12T08:58:00"/>
    <d v="2014-08-12T09:01:05"/>
    <n v="58939"/>
    <n v="59491"/>
    <n v="550"/>
    <n v="160"/>
    <x v="1"/>
    <x v="2"/>
  </r>
  <r>
    <n v="142800"/>
    <n v="2"/>
    <s v="F20"/>
    <d v="2014-08-12T12:03:00"/>
    <d v="2014-08-12T12:08:24"/>
    <n v="67105"/>
    <n v="68710"/>
    <n v="1600"/>
    <n v="1128"/>
    <x v="1"/>
    <x v="2"/>
  </r>
  <r>
    <n v="142900"/>
    <n v="2"/>
    <s v="F20"/>
    <d v="2014-08-12T12:42:00"/>
    <d v="2014-08-12T12:47:23"/>
    <n v="87764"/>
    <n v="88816"/>
    <n v="1050"/>
    <n v="930"/>
    <x v="1"/>
    <x v="2"/>
  </r>
  <r>
    <n v="143000"/>
    <n v="2"/>
    <s v="M40"/>
    <d v="2014-08-12T15:13:00"/>
    <d v="2014-08-12T15:17:24"/>
    <n v="88074"/>
    <n v="88762"/>
    <n v="690"/>
    <n v="605"/>
    <x v="1"/>
    <x v="1"/>
  </r>
  <r>
    <n v="143100"/>
    <n v="2"/>
    <s v="M20"/>
    <d v="2014-08-12T18:00:00"/>
    <d v="2014-08-12T18:03:15"/>
    <n v="59252"/>
    <n v="60659"/>
    <n v="1410"/>
    <n v="662"/>
    <x v="1"/>
    <x v="2"/>
  </r>
  <r>
    <n v="143200"/>
    <n v="2"/>
    <s v="F30"/>
    <d v="2014-08-12T20:15:00"/>
    <d v="2014-08-12T20:19:14"/>
    <n v="61446"/>
    <n v="61796"/>
    <n v="350"/>
    <n v="220"/>
    <x v="1"/>
    <x v="3"/>
  </r>
  <r>
    <n v="143300"/>
    <n v="2"/>
    <s v="M20"/>
    <d v="2014-08-12T22:45:00"/>
    <d v="2014-08-12T22:49:18"/>
    <n v="76042"/>
    <n v="78432"/>
    <n v="2390"/>
    <n v="1333"/>
    <x v="1"/>
    <x v="2"/>
  </r>
  <r>
    <n v="143400"/>
    <n v="2"/>
    <s v="M10"/>
    <d v="2014-08-13T08:26:00"/>
    <d v="2014-08-13T08:30:23"/>
    <n v="52535"/>
    <n v="52712"/>
    <n v="180"/>
    <n v="253"/>
    <x v="1"/>
    <x v="0"/>
  </r>
  <r>
    <n v="143500"/>
    <n v="2"/>
    <s v="F20"/>
    <d v="2014-08-13T11:13:00"/>
    <d v="2014-08-13T11:16:15"/>
    <n v="41699"/>
    <n v="42965"/>
    <n v="1200"/>
    <n v="668"/>
    <x v="2"/>
    <x v="2"/>
  </r>
  <r>
    <n v="143600"/>
    <n v="2"/>
    <s v="M40"/>
    <d v="2014-08-13T12:26:00"/>
    <d v="2014-08-13T12:31:16"/>
    <n v="73319"/>
    <n v="73035.077309999993"/>
    <n v="0"/>
    <n v="0"/>
    <x v="0"/>
    <x v="1"/>
  </r>
  <r>
    <n v="143700"/>
    <n v="2"/>
    <s v="M50"/>
    <d v="2014-08-13T13:41:00"/>
    <d v="2014-08-13T13:45:12"/>
    <n v="65715"/>
    <n v="66064"/>
    <n v="350"/>
    <n v="410"/>
    <x v="1"/>
    <x v="4"/>
  </r>
  <r>
    <n v="143800"/>
    <n v="2"/>
    <s v="F30"/>
    <d v="2014-08-13T16:25:00"/>
    <d v="2014-08-13T16:28:17"/>
    <n v="84615"/>
    <n v="85268"/>
    <n v="650"/>
    <n v="270"/>
    <x v="1"/>
    <x v="3"/>
  </r>
  <r>
    <n v="143900"/>
    <n v="2"/>
    <s v="M30"/>
    <d v="2014-08-13T19:26:00"/>
    <d v="2014-08-13T19:30:24"/>
    <n v="61505"/>
    <n v="63145"/>
    <n v="1640"/>
    <n v="1059"/>
    <x v="1"/>
    <x v="3"/>
  </r>
  <r>
    <n v="144000"/>
    <n v="2"/>
    <s v="F30"/>
    <d v="2014-08-13T20:57:00"/>
    <d v="2014-08-13T21:00:16"/>
    <n v="44788"/>
    <n v="45336"/>
    <n v="550"/>
    <n v="160"/>
    <x v="1"/>
    <x v="3"/>
  </r>
  <r>
    <n v="144100"/>
    <n v="2"/>
    <s v="M50"/>
    <d v="2014-08-14T06:37:00"/>
    <d v="2014-08-14T06:40:01"/>
    <n v="77646"/>
    <n v="77974"/>
    <n v="325"/>
    <n v="440"/>
    <x v="1"/>
    <x v="4"/>
  </r>
  <r>
    <n v="144200"/>
    <n v="2"/>
    <s v="F40"/>
    <d v="2014-08-14T08:40:00"/>
    <d v="2014-08-14T08:44:10"/>
    <n v="57245"/>
    <n v="57749"/>
    <n v="510"/>
    <n v="332"/>
    <x v="1"/>
    <x v="1"/>
  </r>
  <r>
    <n v="144300"/>
    <n v="2"/>
    <s v="M30"/>
    <d v="2014-08-14T10:38:00"/>
    <d v="2014-08-14T10:42:02"/>
    <n v="74918"/>
    <n v="76619"/>
    <n v="1700"/>
    <n v="942"/>
    <x v="1"/>
    <x v="3"/>
  </r>
  <r>
    <n v="144400"/>
    <n v="2"/>
    <s v="F20"/>
    <d v="2014-08-14T12:18:00"/>
    <d v="2014-08-14T12:24:12"/>
    <n v="56162"/>
    <n v="56260"/>
    <n v="100"/>
    <n v="110"/>
    <x v="1"/>
    <x v="2"/>
  </r>
  <r>
    <n v="144500"/>
    <n v="2"/>
    <s v="M30"/>
    <d v="2014-08-14T12:59:00"/>
    <d v="2014-08-14T13:05:08"/>
    <n v="46446"/>
    <n v="48012"/>
    <n v="1565"/>
    <n v="650"/>
    <x v="1"/>
    <x v="3"/>
  </r>
  <r>
    <n v="144600"/>
    <n v="2"/>
    <s v="M30"/>
    <d v="2014-08-14T15:41:00"/>
    <d v="2014-08-14T15:44:06"/>
    <n v="42223"/>
    <n v="43042"/>
    <n v="814"/>
    <n v="720"/>
    <x v="1"/>
    <x v="3"/>
  </r>
  <r>
    <n v="144700"/>
    <n v="2"/>
    <s v="F10"/>
    <d v="2014-08-14T18:23:00"/>
    <d v="2014-08-14T18:29:15"/>
    <n v="51613"/>
    <n v="53033.102599999998"/>
    <n v="1734"/>
    <n v="982"/>
    <x v="0"/>
    <x v="0"/>
  </r>
  <r>
    <n v="144800"/>
    <n v="2"/>
    <s v="M30"/>
    <d v="2014-08-14T20:08:00"/>
    <d v="2014-08-14T20:14:13"/>
    <n v="65215"/>
    <n v="64659.863469999997"/>
    <n v="0"/>
    <n v="0"/>
    <x v="0"/>
    <x v="3"/>
  </r>
  <r>
    <n v="144900"/>
    <n v="2"/>
    <s v="M30"/>
    <d v="2014-08-14T21:41:00"/>
    <d v="2014-08-14T21:44:01"/>
    <n v="46483"/>
    <n v="47984"/>
    <n v="1500"/>
    <n v="770"/>
    <x v="1"/>
    <x v="3"/>
  </r>
  <r>
    <n v="145000"/>
    <n v="2"/>
    <s v="F30"/>
    <d v="2014-08-15T07:28:00"/>
    <d v="2014-08-15T07:32:04"/>
    <n v="67516"/>
    <n v="68396"/>
    <n v="880"/>
    <n v="411"/>
    <x v="1"/>
    <x v="3"/>
  </r>
  <r>
    <n v="145100"/>
    <n v="2"/>
    <s v="M10"/>
    <d v="2014-08-15T09:18:00"/>
    <d v="2014-08-15T09:21:13"/>
    <n v="51584"/>
    <n v="53113"/>
    <n v="1530"/>
    <n v="737"/>
    <x v="1"/>
    <x v="0"/>
  </r>
  <r>
    <n v="145200"/>
    <n v="2"/>
    <s v="F40"/>
    <d v="2014-08-15T12:09:00"/>
    <d v="2014-08-15T12:14:10"/>
    <n v="44594"/>
    <n v="45812"/>
    <n v="1220"/>
    <n v="650"/>
    <x v="1"/>
    <x v="1"/>
  </r>
  <r>
    <n v="145300"/>
    <n v="2"/>
    <s v="M30"/>
    <d v="2014-08-15T12:51:00"/>
    <d v="2014-08-15T12:56:27"/>
    <n v="83505"/>
    <n v="85206"/>
    <n v="1700"/>
    <n v="930"/>
    <x v="1"/>
    <x v="3"/>
  </r>
  <r>
    <n v="145400"/>
    <n v="2"/>
    <s v="F30"/>
    <d v="2014-08-15T14:51:00"/>
    <d v="2014-08-15T14:54:10"/>
    <n v="76212"/>
    <n v="76375"/>
    <n v="164"/>
    <n v="260"/>
    <x v="1"/>
    <x v="3"/>
  </r>
  <r>
    <n v="145500"/>
    <n v="2"/>
    <s v="F50"/>
    <d v="2014-08-15T17:34:00"/>
    <d v="2014-08-15T17:38:20"/>
    <n v="49196"/>
    <n v="49491"/>
    <n v="295"/>
    <n v="324"/>
    <x v="1"/>
    <x v="4"/>
  </r>
  <r>
    <n v="145600"/>
    <n v="2"/>
    <s v="M50"/>
    <d v="2014-08-15T19:44:00"/>
    <d v="2014-08-15T19:48:16"/>
    <n v="87148"/>
    <n v="88391"/>
    <n v="1240"/>
    <n v="983"/>
    <x v="1"/>
    <x v="4"/>
  </r>
  <r>
    <n v="145700"/>
    <n v="2"/>
    <s v="M40"/>
    <d v="2014-08-15T21:41:00"/>
    <d v="2014-08-15T21:45:09"/>
    <n v="50740"/>
    <n v="51386"/>
    <n v="650"/>
    <n v="270"/>
    <x v="1"/>
    <x v="1"/>
  </r>
  <r>
    <n v="145800"/>
    <n v="2"/>
    <s v="F10"/>
    <d v="2014-08-16T07:27:00"/>
    <d v="2014-08-16T07:30:21"/>
    <n v="51964"/>
    <n v="52130"/>
    <n v="164"/>
    <n v="260"/>
    <x v="1"/>
    <x v="0"/>
  </r>
  <r>
    <n v="145900"/>
    <n v="2"/>
    <s v="M20"/>
    <d v="2014-08-16T10:31:00"/>
    <d v="2014-08-16T10:36:27"/>
    <n v="88086"/>
    <n v="89484.085219999994"/>
    <n v="1680"/>
    <n v="1285"/>
    <x v="0"/>
    <x v="2"/>
  </r>
  <r>
    <n v="146000"/>
    <n v="2"/>
    <s v="F30"/>
    <d v="2014-08-16T12:19:00"/>
    <d v="2014-08-16T12:25:23"/>
    <n v="70453"/>
    <n v="72237.115229999996"/>
    <n v="2100"/>
    <n v="960"/>
    <x v="0"/>
    <x v="3"/>
  </r>
  <r>
    <n v="146100"/>
    <n v="2"/>
    <s v="M30"/>
    <d v="2014-08-16T13:23:00"/>
    <d v="2014-08-16T13:27:21"/>
    <n v="66611"/>
    <n v="68159"/>
    <n v="1550"/>
    <n v="770"/>
    <x v="1"/>
    <x v="3"/>
  </r>
  <r>
    <n v="146200"/>
    <n v="2"/>
    <s v="F10"/>
    <d v="2014-08-16T14:33:00"/>
    <d v="2014-08-16T14:37:27"/>
    <n v="48721"/>
    <n v="50179"/>
    <n v="1457"/>
    <n v="1264"/>
    <x v="1"/>
    <x v="0"/>
  </r>
  <r>
    <n v="146300"/>
    <n v="2"/>
    <s v="M20"/>
    <d v="2014-08-16T15:58:00"/>
    <d v="2014-08-16T16:02:14"/>
    <n v="77803"/>
    <n v="79271.218210000006"/>
    <n v="1790"/>
    <n v="1346"/>
    <x v="0"/>
    <x v="2"/>
  </r>
  <r>
    <n v="146400"/>
    <n v="2"/>
    <s v="M20"/>
    <d v="2014-08-16T17:25:00"/>
    <d v="2014-08-16T17:29:08"/>
    <n v="84322"/>
    <n v="85283"/>
    <n v="960"/>
    <n v="511"/>
    <x v="1"/>
    <x v="2"/>
  </r>
  <r>
    <n v="146500"/>
    <n v="2"/>
    <s v="F20"/>
    <d v="2014-08-16T18:47:00"/>
    <d v="2014-08-16T18:55:15"/>
    <n v="88431"/>
    <n v="90781.625350000002"/>
    <n v="2910"/>
    <n v="1068"/>
    <x v="0"/>
    <x v="2"/>
  </r>
  <r>
    <n v="146600"/>
    <n v="2"/>
    <s v="M50"/>
    <d v="2014-08-16T20:27:00"/>
    <d v="2014-08-16T20:31:20"/>
    <n v="71498"/>
    <n v="71941"/>
    <n v="442"/>
    <n v="722"/>
    <x v="1"/>
    <x v="4"/>
  </r>
  <r>
    <n v="146700"/>
    <n v="2"/>
    <s v="F50"/>
    <d v="2014-08-17T00:20:00"/>
    <d v="2014-08-17T00:32:22"/>
    <n v="71039"/>
    <n v="71037.93677"/>
    <n v="610"/>
    <n v="340"/>
    <x v="0"/>
    <x v="4"/>
  </r>
  <r>
    <n v="146800"/>
    <n v="2"/>
    <s v="F20"/>
    <d v="2014-08-17T08:07:00"/>
    <d v="2014-08-17T08:11:27"/>
    <n v="89073"/>
    <n v="90495"/>
    <n v="1420"/>
    <n v="1305"/>
    <x v="1"/>
    <x v="2"/>
  </r>
  <r>
    <n v="146900"/>
    <n v="2"/>
    <s v="F20"/>
    <d v="2014-08-17T10:13:00"/>
    <d v="2014-08-17T10:17:23"/>
    <n v="45184"/>
    <n v="47073"/>
    <n v="1890"/>
    <n v="1205"/>
    <x v="1"/>
    <x v="2"/>
  </r>
  <r>
    <n v="147000"/>
    <n v="2"/>
    <s v="F20"/>
    <d v="2014-08-17T12:14:00"/>
    <d v="2014-08-17T12:17:06"/>
    <n v="87901"/>
    <n v="89202"/>
    <n v="1300"/>
    <n v="540"/>
    <x v="1"/>
    <x v="2"/>
  </r>
  <r>
    <n v="147100"/>
    <n v="2"/>
    <s v="M30"/>
    <d v="2014-08-17T13:12:00"/>
    <d v="2014-08-17T13:16:18"/>
    <n v="53107"/>
    <n v="54588"/>
    <n v="1482"/>
    <n v="1307"/>
    <x v="1"/>
    <x v="3"/>
  </r>
  <r>
    <n v="147200"/>
    <n v="2"/>
    <s v="F10"/>
    <d v="2014-08-17T14:48:00"/>
    <d v="2014-08-17T14:53:15"/>
    <n v="67966"/>
    <n v="69259"/>
    <n v="1293"/>
    <n v="1000"/>
    <x v="1"/>
    <x v="0"/>
  </r>
  <r>
    <n v="147300"/>
    <n v="2"/>
    <s v="F20"/>
    <d v="2014-08-17T16:08:00"/>
    <d v="2014-08-17T16:11:19"/>
    <n v="85802"/>
    <n v="86214"/>
    <n v="412"/>
    <n v="720"/>
    <x v="1"/>
    <x v="2"/>
  </r>
  <r>
    <n v="147400"/>
    <n v="2"/>
    <s v="M10"/>
    <d v="2014-08-17T17:35:00"/>
    <d v="2014-08-17T17:39:19"/>
    <n v="73758"/>
    <n v="74070"/>
    <n v="310"/>
    <n v="342"/>
    <x v="1"/>
    <x v="0"/>
  </r>
  <r>
    <n v="147500"/>
    <n v="2"/>
    <s v="M20"/>
    <d v="2014-08-17T18:52:00"/>
    <d v="2014-08-17T18:55:11"/>
    <n v="74822"/>
    <n v="75110"/>
    <n v="290"/>
    <n v="276"/>
    <x v="1"/>
    <x v="2"/>
  </r>
  <r>
    <n v="147600"/>
    <n v="2"/>
    <s v="F30"/>
    <d v="2014-08-17T20:20:00"/>
    <d v="2014-08-17T20:23:13"/>
    <n v="65492"/>
    <n v="66890"/>
    <n v="1394"/>
    <n v="692"/>
    <x v="1"/>
    <x v="3"/>
  </r>
  <r>
    <n v="147700"/>
    <n v="2"/>
    <s v="M30"/>
    <d v="2014-08-18T00:17:00"/>
    <d v="2014-08-18T00:20:24"/>
    <n v="44241"/>
    <n v="44969"/>
    <n v="730"/>
    <n v="390"/>
    <x v="1"/>
    <x v="3"/>
  </r>
  <r>
    <n v="147800"/>
    <n v="2"/>
    <s v="F10"/>
    <d v="2014-08-18T08:00:00"/>
    <d v="2014-08-18T08:03:30"/>
    <n v="80037"/>
    <n v="80327"/>
    <n v="290"/>
    <n v="269"/>
    <x v="1"/>
    <x v="0"/>
  </r>
  <r>
    <n v="147900"/>
    <n v="2"/>
    <s v="F40"/>
    <d v="2014-08-18T10:09:00"/>
    <d v="2014-08-18T10:12:28"/>
    <n v="89153"/>
    <n v="90547"/>
    <n v="1394"/>
    <n v="692"/>
    <x v="1"/>
    <x v="1"/>
  </r>
  <r>
    <n v="148000"/>
    <n v="2"/>
    <s v="F40"/>
    <d v="2014-08-18T12:15:00"/>
    <d v="2014-08-18T12:19:25"/>
    <n v="83527"/>
    <n v="83630"/>
    <n v="100"/>
    <n v="112"/>
    <x v="1"/>
    <x v="1"/>
  </r>
  <r>
    <n v="148100"/>
    <n v="2"/>
    <s v="M30"/>
    <d v="2014-08-18T12:57:00"/>
    <d v="2014-08-18T13:01:29"/>
    <n v="42156"/>
    <n v="42961"/>
    <n v="800"/>
    <n v="268"/>
    <x v="1"/>
    <x v="3"/>
  </r>
  <r>
    <n v="148200"/>
    <n v="2"/>
    <s v="M40"/>
    <d v="2014-08-18T16:02:00"/>
    <d v="2014-08-18T16:06:16"/>
    <n v="54381"/>
    <n v="55767"/>
    <n v="1390"/>
    <n v="1130"/>
    <x v="1"/>
    <x v="1"/>
  </r>
  <r>
    <n v="148300"/>
    <n v="2"/>
    <s v="M30"/>
    <d v="2014-08-18T18:38:00"/>
    <d v="2014-08-18T18:41:12"/>
    <n v="71552"/>
    <n v="71694"/>
    <n v="140"/>
    <n v="147"/>
    <x v="1"/>
    <x v="3"/>
  </r>
  <r>
    <n v="148400"/>
    <n v="2"/>
    <s v="M30"/>
    <d v="2014-08-18T20:23:00"/>
    <d v="2014-08-18T20:27:15"/>
    <n v="60077"/>
    <n v="60368"/>
    <n v="290"/>
    <n v="342"/>
    <x v="1"/>
    <x v="3"/>
  </r>
  <r>
    <n v="148500"/>
    <n v="2"/>
    <s v="F20"/>
    <d v="2014-08-19T01:30:00"/>
    <d v="2014-08-19T01:33:30"/>
    <n v="80399"/>
    <n v="80711"/>
    <n v="314"/>
    <n v="450"/>
    <x v="1"/>
    <x v="2"/>
  </r>
  <r>
    <n v="148600"/>
    <n v="2"/>
    <s v="M20"/>
    <d v="2014-08-19T08:11:00"/>
    <d v="2014-08-19T08:14:15"/>
    <n v="84502"/>
    <n v="85323"/>
    <n v="760"/>
    <n v="415"/>
    <x v="2"/>
    <x v="2"/>
  </r>
  <r>
    <n v="148700"/>
    <n v="2"/>
    <s v="F20"/>
    <d v="2014-08-19T10:36:00"/>
    <d v="2014-08-19T10:39:19"/>
    <n v="53148"/>
    <n v="54326"/>
    <n v="1180"/>
    <n v="488"/>
    <x v="1"/>
    <x v="2"/>
  </r>
  <r>
    <n v="148800"/>
    <n v="2"/>
    <s v="M40"/>
    <d v="2014-08-19T12:23:00"/>
    <d v="2014-08-19T12:26:06"/>
    <n v="50107"/>
    <n v="50288"/>
    <n v="180"/>
    <n v="253"/>
    <x v="1"/>
    <x v="1"/>
  </r>
  <r>
    <n v="148900"/>
    <n v="2"/>
    <s v="M50"/>
    <d v="2014-08-19T13:24:00"/>
    <d v="2014-08-19T13:28:11"/>
    <n v="68327"/>
    <n v="68629"/>
    <n v="300"/>
    <n v="330"/>
    <x v="1"/>
    <x v="4"/>
  </r>
  <r>
    <n v="149000"/>
    <n v="2"/>
    <s v="M20"/>
    <d v="2014-08-19T16:23:00"/>
    <d v="2014-08-19T16:27:05"/>
    <n v="53543"/>
    <n v="54952"/>
    <n v="1410"/>
    <n v="685"/>
    <x v="1"/>
    <x v="2"/>
  </r>
  <r>
    <n v="149100"/>
    <n v="2"/>
    <s v="F20"/>
    <d v="2014-08-19T19:07:00"/>
    <d v="2014-08-19T19:11:06"/>
    <n v="52651"/>
    <n v="55089"/>
    <n v="2439"/>
    <n v="1960"/>
    <x v="1"/>
    <x v="2"/>
  </r>
  <r>
    <n v="149200"/>
    <n v="2"/>
    <s v="M30"/>
    <d v="2014-08-19T20:26:00"/>
    <d v="2014-08-19T20:29:10"/>
    <n v="85892"/>
    <n v="88293"/>
    <n v="2400"/>
    <n v="1098"/>
    <x v="1"/>
    <x v="3"/>
  </r>
  <r>
    <n v="149300"/>
    <n v="2"/>
    <s v="M20"/>
    <d v="2014-08-20T00:08:00"/>
    <d v="2014-08-20T00:12:04"/>
    <n v="40370"/>
    <n v="40850"/>
    <n v="480"/>
    <n v="332"/>
    <x v="1"/>
    <x v="2"/>
  </r>
  <r>
    <n v="149400"/>
    <n v="2"/>
    <s v="F50"/>
    <d v="2014-08-20T08:23:00"/>
    <d v="2014-08-20T08:27:29"/>
    <n v="75952"/>
    <n v="77101"/>
    <n v="1150"/>
    <n v="770"/>
    <x v="1"/>
    <x v="4"/>
  </r>
  <r>
    <n v="149500"/>
    <n v="2"/>
    <s v="F20"/>
    <d v="2014-08-20T10:31:00"/>
    <d v="2014-08-20T10:35:18"/>
    <n v="83820"/>
    <n v="84830"/>
    <n v="1012"/>
    <n v="845"/>
    <x v="1"/>
    <x v="2"/>
  </r>
  <r>
    <n v="149600"/>
    <n v="2"/>
    <s v="F20"/>
    <d v="2014-08-20T12:23:00"/>
    <d v="2014-08-20T12:27:02"/>
    <n v="84544"/>
    <n v="85398"/>
    <n v="852"/>
    <n v="1040"/>
    <x v="1"/>
    <x v="2"/>
  </r>
  <r>
    <n v="149700"/>
    <n v="2"/>
    <s v="M30"/>
    <d v="2014-08-20T12:58:00"/>
    <d v="2014-08-20T13:03:04"/>
    <n v="59372"/>
    <n v="61276"/>
    <n v="1904"/>
    <n v="862"/>
    <x v="1"/>
    <x v="3"/>
  </r>
  <r>
    <n v="149800"/>
    <n v="2"/>
    <s v="F10"/>
    <d v="2014-08-20T15:34:00"/>
    <d v="2014-08-20T15:38:07"/>
    <n v="55412"/>
    <n v="55478"/>
    <n v="64"/>
    <n v="150"/>
    <x v="1"/>
    <x v="0"/>
  </r>
  <r>
    <n v="149900"/>
    <n v="2"/>
    <s v="F30"/>
    <d v="2014-08-20T18:27:00"/>
    <d v="2014-08-20T18:31:07"/>
    <n v="78204"/>
    <n v="78829"/>
    <n v="624"/>
    <n v="600"/>
    <x v="1"/>
    <x v="3"/>
  </r>
  <r>
    <n v="150000"/>
    <n v="2"/>
    <s v="F10"/>
    <d v="2014-08-20T19:58:00"/>
    <d v="2014-08-20T20:01:05"/>
    <n v="67009"/>
    <n v="67539"/>
    <n v="530"/>
    <n v="640"/>
    <x v="1"/>
    <x v="0"/>
  </r>
  <r>
    <n v="150100"/>
    <n v="2"/>
    <s v="M20"/>
    <d v="2014-08-20T21:51:00"/>
    <d v="2014-08-20T21:55:12"/>
    <n v="75935"/>
    <n v="78047"/>
    <n v="2110"/>
    <n v="1031"/>
    <x v="1"/>
    <x v="2"/>
  </r>
  <r>
    <n v="150200"/>
    <n v="2"/>
    <s v="M10"/>
    <d v="2014-08-21T07:51:00"/>
    <d v="2014-08-21T07:55:22"/>
    <n v="65315"/>
    <n v="65395"/>
    <n v="80"/>
    <n v="82"/>
    <x v="1"/>
    <x v="0"/>
  </r>
  <r>
    <n v="150300"/>
    <n v="2"/>
    <s v="F30"/>
    <d v="2014-08-21T09:34:00"/>
    <d v="2014-08-21T09:38:30"/>
    <n v="88646"/>
    <n v="88828"/>
    <n v="180"/>
    <n v="194"/>
    <x v="1"/>
    <x v="3"/>
  </r>
  <r>
    <n v="150400"/>
    <n v="2"/>
    <s v="F30"/>
    <d v="2014-08-21T12:01:00"/>
    <d v="2014-08-21T12:06:11"/>
    <n v="64821"/>
    <n v="65732.427739999999"/>
    <n v="1200"/>
    <n v="430"/>
    <x v="0"/>
    <x v="3"/>
  </r>
  <r>
    <n v="150500"/>
    <n v="2"/>
    <s v="M20"/>
    <d v="2014-08-21T12:41:00"/>
    <d v="2014-08-21T12:46:27"/>
    <n v="41348"/>
    <n v="43596"/>
    <n v="2250"/>
    <n v="1102"/>
    <x v="1"/>
    <x v="2"/>
  </r>
  <r>
    <n v="150600"/>
    <n v="2"/>
    <s v="M20"/>
    <d v="2014-08-21T14:48:00"/>
    <d v="2014-08-21T14:52:09"/>
    <n v="84367"/>
    <n v="85844"/>
    <n v="1480"/>
    <n v="583"/>
    <x v="1"/>
    <x v="2"/>
  </r>
  <r>
    <n v="150700"/>
    <n v="2"/>
    <s v="M20"/>
    <d v="2014-08-21T17:51:00"/>
    <d v="2014-08-21T17:56:21"/>
    <n v="43273"/>
    <n v="46231"/>
    <n v="2960"/>
    <n v="1364"/>
    <x v="1"/>
    <x v="2"/>
  </r>
  <r>
    <n v="150800"/>
    <n v="2"/>
    <s v="M20"/>
    <d v="2014-08-21T19:50:00"/>
    <d v="2014-08-21T19:54:00"/>
    <n v="58991"/>
    <n v="60033"/>
    <n v="1040"/>
    <n v="720"/>
    <x v="1"/>
    <x v="2"/>
  </r>
  <r>
    <n v="150900"/>
    <n v="2"/>
    <s v="M20"/>
    <d v="2014-08-21T21:44:00"/>
    <d v="2014-08-21T21:48:19"/>
    <n v="78340"/>
    <n v="79938"/>
    <n v="1600"/>
    <n v="820"/>
    <x v="1"/>
    <x v="2"/>
  </r>
  <r>
    <n v="151000"/>
    <n v="2"/>
    <s v="F40"/>
    <d v="2014-08-22T07:36:00"/>
    <d v="2014-08-22T07:39:28"/>
    <n v="61784"/>
    <n v="61786"/>
    <n v="0"/>
    <n v="0"/>
    <x v="1"/>
    <x v="1"/>
  </r>
  <r>
    <n v="151100"/>
    <n v="2"/>
    <s v="M30"/>
    <d v="2014-08-22T10:02:00"/>
    <d v="2014-08-22T10:06:02"/>
    <n v="86951"/>
    <n v="87300"/>
    <n v="350"/>
    <n v="218"/>
    <x v="1"/>
    <x v="3"/>
  </r>
  <r>
    <n v="151200"/>
    <n v="2"/>
    <s v="M30"/>
    <d v="2014-08-22T12:10:00"/>
    <d v="2014-08-22T12:14:02"/>
    <n v="56673"/>
    <n v="57404"/>
    <n v="730"/>
    <n v="413"/>
    <x v="1"/>
    <x v="3"/>
  </r>
  <r>
    <n v="151300"/>
    <n v="2"/>
    <s v="M20"/>
    <d v="2014-08-22T12:49:00"/>
    <d v="2014-08-22T12:54:19"/>
    <n v="46036"/>
    <n v="48008"/>
    <n v="1970"/>
    <n v="1371"/>
    <x v="1"/>
    <x v="2"/>
  </r>
  <r>
    <n v="151400"/>
    <n v="2"/>
    <s v="F30"/>
    <d v="2014-08-22T15:17:00"/>
    <d v="2014-08-22T15:21:03"/>
    <n v="53485"/>
    <n v="54684"/>
    <n v="1200"/>
    <n v="430"/>
    <x v="1"/>
    <x v="3"/>
  </r>
  <r>
    <n v="151500"/>
    <n v="2"/>
    <s v="F40"/>
    <d v="2014-08-22T17:49:00"/>
    <d v="2014-08-22T17:52:26"/>
    <n v="82005"/>
    <n v="83169"/>
    <n v="1165"/>
    <n v="420"/>
    <x v="1"/>
    <x v="1"/>
  </r>
  <r>
    <n v="151600"/>
    <n v="2"/>
    <s v="M50"/>
    <d v="2014-08-22T19:33:00"/>
    <d v="2014-08-22T19:37:10"/>
    <n v="57355"/>
    <n v="58284"/>
    <n v="926"/>
    <n v="787"/>
    <x v="1"/>
    <x v="4"/>
  </r>
  <r>
    <n v="151700"/>
    <n v="2"/>
    <s v="M30"/>
    <d v="2014-08-22T20:48:00"/>
    <d v="2014-08-22T20:53:18"/>
    <n v="57672"/>
    <n v="57925"/>
    <n v="250"/>
    <n v="300"/>
    <x v="1"/>
    <x v="3"/>
  </r>
  <r>
    <n v="151800"/>
    <n v="2"/>
    <s v="M10"/>
    <d v="2014-08-23T04:14:00"/>
    <d v="2014-08-23T04:17:10"/>
    <n v="88144"/>
    <n v="89143"/>
    <n v="1000"/>
    <n v="610"/>
    <x v="1"/>
    <x v="0"/>
  </r>
  <r>
    <n v="151900"/>
    <n v="2"/>
    <s v="M10"/>
    <d v="2014-08-23T09:14:00"/>
    <d v="2014-08-23T09:18:13"/>
    <n v="60034"/>
    <n v="62118"/>
    <n v="2080"/>
    <n v="1302"/>
    <x v="1"/>
    <x v="0"/>
  </r>
  <r>
    <n v="152000"/>
    <n v="2"/>
    <s v="F10"/>
    <d v="2014-08-23T11:32:00"/>
    <d v="2014-08-23T11:35:12"/>
    <n v="75795"/>
    <n v="77059"/>
    <n v="1260"/>
    <n v="770"/>
    <x v="1"/>
    <x v="0"/>
  </r>
  <r>
    <n v="152100"/>
    <n v="2"/>
    <s v="M10"/>
    <d v="2014-08-23T12:39:00"/>
    <d v="2014-08-23T12:43:03"/>
    <n v="51116"/>
    <n v="51400"/>
    <n v="280"/>
    <n v="363"/>
    <x v="1"/>
    <x v="0"/>
  </r>
  <r>
    <n v="152200"/>
    <n v="2"/>
    <s v="M10"/>
    <d v="2014-08-23T13:57:00"/>
    <d v="2014-08-23T14:01:27"/>
    <n v="54469"/>
    <n v="55352"/>
    <n v="880"/>
    <n v="745"/>
    <x v="1"/>
    <x v="0"/>
  </r>
  <r>
    <n v="152300"/>
    <n v="2"/>
    <s v="F20"/>
    <d v="2014-08-23T15:23:00"/>
    <d v="2014-08-23T15:27:08"/>
    <n v="44817"/>
    <n v="45467"/>
    <n v="650"/>
    <n v="270"/>
    <x v="1"/>
    <x v="2"/>
  </r>
  <r>
    <n v="152400"/>
    <n v="2"/>
    <s v="M50"/>
    <d v="2014-08-23T16:55:00"/>
    <d v="2014-08-23T16:59:29"/>
    <n v="63748"/>
    <n v="63406.409919999998"/>
    <n v="0"/>
    <n v="0"/>
    <x v="0"/>
    <x v="4"/>
  </r>
  <r>
    <n v="152500"/>
    <n v="2"/>
    <s v="F30"/>
    <d v="2014-08-23T18:04:00"/>
    <d v="2014-08-23T18:08:23"/>
    <n v="45976"/>
    <n v="46480"/>
    <n v="504"/>
    <n v="860"/>
    <x v="1"/>
    <x v="3"/>
  </r>
  <r>
    <n v="152600"/>
    <n v="2"/>
    <s v="M20"/>
    <d v="2014-08-23T19:29:00"/>
    <d v="2014-08-23T19:33:19"/>
    <n v="40831"/>
    <n v="42070"/>
    <n v="1240"/>
    <n v="1074"/>
    <x v="1"/>
    <x v="2"/>
  </r>
  <r>
    <n v="152700"/>
    <n v="2"/>
    <s v="M30"/>
    <d v="2014-08-23T21:27:00"/>
    <d v="2014-08-23T21:31:18"/>
    <n v="52689"/>
    <n v="53318"/>
    <n v="630"/>
    <n v="612"/>
    <x v="1"/>
    <x v="3"/>
  </r>
  <r>
    <n v="152800"/>
    <n v="2"/>
    <s v="M20"/>
    <d v="2014-08-24T07:24:00"/>
    <d v="2014-08-24T07:28:28"/>
    <n v="65846"/>
    <n v="67753"/>
    <n v="1910"/>
    <n v="815"/>
    <x v="1"/>
    <x v="2"/>
  </r>
  <r>
    <n v="152900"/>
    <n v="2"/>
    <s v="F10"/>
    <d v="2014-08-24T10:11:00"/>
    <d v="2014-08-24T10:20:02"/>
    <n v="56511"/>
    <n v="56560.941959999996"/>
    <n v="694"/>
    <n v="392"/>
    <x v="0"/>
    <x v="0"/>
  </r>
  <r>
    <n v="153000"/>
    <n v="2"/>
    <s v="F20"/>
    <d v="2014-08-24T12:09:00"/>
    <d v="2014-08-24T12:13:11"/>
    <n v="77805"/>
    <n v="80189"/>
    <n v="2382"/>
    <n v="1240"/>
    <x v="1"/>
    <x v="2"/>
  </r>
  <r>
    <n v="153100"/>
    <n v="2"/>
    <s v="M50"/>
    <d v="2014-08-24T13:11:00"/>
    <d v="2014-08-24T13:16:02"/>
    <n v="78063"/>
    <n v="79321"/>
    <n v="1260"/>
    <n v="550"/>
    <x v="1"/>
    <x v="4"/>
  </r>
  <r>
    <n v="153200"/>
    <n v="2"/>
    <s v="M10"/>
    <d v="2014-08-24T14:27:00"/>
    <d v="2014-08-24T14:32:19"/>
    <n v="86452"/>
    <n v="87961"/>
    <n v="1510"/>
    <n v="754"/>
    <x v="1"/>
    <x v="0"/>
  </r>
  <r>
    <n v="153300"/>
    <n v="2"/>
    <s v="M20"/>
    <d v="2014-08-24T15:38:00"/>
    <d v="2014-08-24T15:43:20"/>
    <n v="75237"/>
    <n v="77247"/>
    <n v="2010"/>
    <n v="1689"/>
    <x v="1"/>
    <x v="2"/>
  </r>
  <r>
    <n v="153400"/>
    <n v="2"/>
    <s v="M10"/>
    <d v="2014-08-24T16:54:00"/>
    <d v="2014-08-24T16:58:25"/>
    <n v="40822"/>
    <n v="41980"/>
    <n v="1160"/>
    <n v="367"/>
    <x v="1"/>
    <x v="0"/>
  </r>
  <r>
    <n v="153500"/>
    <n v="2"/>
    <s v="F30"/>
    <d v="2014-08-24T18:22:00"/>
    <d v="2014-08-24T18:25:08"/>
    <n v="59203"/>
    <n v="59834"/>
    <n v="630"/>
    <n v="260"/>
    <x v="1"/>
    <x v="3"/>
  </r>
  <r>
    <n v="153600"/>
    <n v="2"/>
    <s v="F10"/>
    <d v="2014-08-24T19:54:00"/>
    <d v="2014-08-24T19:57:08"/>
    <n v="67508"/>
    <n v="67760"/>
    <n v="250"/>
    <n v="300"/>
    <x v="1"/>
    <x v="0"/>
  </r>
  <r>
    <n v="153700"/>
    <n v="2"/>
    <s v="F10"/>
    <d v="2014-08-24T22:33:00"/>
    <d v="2014-08-24T22:38:14"/>
    <n v="45798"/>
    <n v="48000"/>
    <n v="2204"/>
    <n v="1674"/>
    <x v="1"/>
    <x v="0"/>
  </r>
  <r>
    <n v="153800"/>
    <n v="2"/>
    <s v="F30"/>
    <d v="2014-08-25T07:45:00"/>
    <d v="2014-08-25T07:50:03"/>
    <n v="55013"/>
    <n v="55818"/>
    <n v="802"/>
    <n v="590"/>
    <x v="1"/>
    <x v="3"/>
  </r>
  <r>
    <n v="153900"/>
    <n v="2"/>
    <s v="M20"/>
    <d v="2014-08-25T09:41:00"/>
    <d v="2014-08-25T09:45:09"/>
    <n v="49420"/>
    <n v="51119"/>
    <n v="1702"/>
    <n v="970"/>
    <x v="1"/>
    <x v="2"/>
  </r>
  <r>
    <n v="154000"/>
    <n v="2"/>
    <s v="F20"/>
    <d v="2014-08-25T12:17:00"/>
    <d v="2014-08-25T12:21:29"/>
    <n v="43956"/>
    <n v="45696"/>
    <n v="1740"/>
    <n v="1450"/>
    <x v="1"/>
    <x v="2"/>
  </r>
  <r>
    <n v="154100"/>
    <n v="2"/>
    <s v="M20"/>
    <d v="2014-08-25T12:58:00"/>
    <d v="2014-08-25T13:02:05"/>
    <n v="48644"/>
    <n v="50177"/>
    <n v="1530"/>
    <n v="552"/>
    <x v="1"/>
    <x v="2"/>
  </r>
  <r>
    <n v="154200"/>
    <n v="2"/>
    <s v="M50"/>
    <d v="2014-08-25T15:40:00"/>
    <d v="2014-08-25T15:44:04"/>
    <n v="58881"/>
    <n v="59081"/>
    <n v="200"/>
    <n v="222"/>
    <x v="1"/>
    <x v="4"/>
  </r>
  <r>
    <n v="154300"/>
    <n v="2"/>
    <s v="M30"/>
    <d v="2014-08-25T18:33:00"/>
    <d v="2014-08-25T18:39:13"/>
    <n v="52150"/>
    <n v="52151.762289999999"/>
    <n v="630"/>
    <n v="242"/>
    <x v="0"/>
    <x v="3"/>
  </r>
  <r>
    <n v="154400"/>
    <n v="2"/>
    <s v="M30"/>
    <d v="2014-08-25T20:04:00"/>
    <d v="2014-08-25T20:09:14"/>
    <n v="43134"/>
    <n v="43110.285600000003"/>
    <n v="250"/>
    <n v="108"/>
    <x v="0"/>
    <x v="3"/>
  </r>
  <r>
    <n v="154500"/>
    <n v="2"/>
    <s v="F20"/>
    <d v="2014-08-25T21:54:00"/>
    <d v="2014-08-25T21:58:21"/>
    <n v="66373"/>
    <n v="68025"/>
    <n v="1650"/>
    <n v="480"/>
    <x v="1"/>
    <x v="2"/>
  </r>
  <r>
    <n v="154600"/>
    <n v="2"/>
    <s v="M30"/>
    <d v="2014-08-26T07:48:00"/>
    <d v="2014-08-26T07:52:02"/>
    <n v="45059"/>
    <n v="45356"/>
    <n v="300"/>
    <n v="330"/>
    <x v="1"/>
    <x v="3"/>
  </r>
  <r>
    <n v="154700"/>
    <n v="2"/>
    <s v="F40"/>
    <d v="2014-08-26T09:45:00"/>
    <d v="2014-08-26T09:49:18"/>
    <n v="87720"/>
    <n v="88178"/>
    <n v="460"/>
    <n v="620"/>
    <x v="1"/>
    <x v="1"/>
  </r>
  <r>
    <n v="154800"/>
    <n v="2"/>
    <s v="M20"/>
    <d v="2014-08-26T12:10:00"/>
    <d v="2014-08-26T12:14:01"/>
    <n v="78911"/>
    <n v="80362"/>
    <n v="1450"/>
    <n v="636"/>
    <x v="1"/>
    <x v="2"/>
  </r>
  <r>
    <n v="154900"/>
    <n v="2"/>
    <s v="F50"/>
    <d v="2014-08-26T12:46:00"/>
    <d v="2014-08-26T12:55:17"/>
    <n v="53693"/>
    <n v="53873"/>
    <n v="180"/>
    <n v="230"/>
    <x v="1"/>
    <x v="4"/>
  </r>
  <r>
    <n v="155000"/>
    <n v="2"/>
    <s v="M20"/>
    <d v="2014-08-26T14:47:00"/>
    <d v="2014-08-26T14:51:15"/>
    <n v="86548"/>
    <n v="87378"/>
    <n v="830"/>
    <n v="670"/>
    <x v="1"/>
    <x v="2"/>
  </r>
  <r>
    <n v="155100"/>
    <n v="2"/>
    <s v="M30"/>
    <d v="2014-08-26T17:22:00"/>
    <d v="2014-08-26T17:25:07"/>
    <n v="81691"/>
    <n v="82584"/>
    <n v="895"/>
    <n v="818"/>
    <x v="1"/>
    <x v="3"/>
  </r>
  <r>
    <n v="155200"/>
    <n v="2"/>
    <s v="M40"/>
    <d v="2014-08-26T19:53:00"/>
    <d v="2014-08-26T19:57:23"/>
    <n v="78748"/>
    <n v="78938"/>
    <n v="194"/>
    <n v="262"/>
    <x v="1"/>
    <x v="1"/>
  </r>
  <r>
    <n v="155300"/>
    <n v="2"/>
    <s v="M40"/>
    <d v="2014-08-26T21:13:00"/>
    <d v="2014-08-26T21:16:18"/>
    <n v="72717"/>
    <n v="73544"/>
    <n v="830"/>
    <n v="500"/>
    <x v="1"/>
    <x v="1"/>
  </r>
  <r>
    <n v="155400"/>
    <n v="2"/>
    <s v="F30"/>
    <d v="2014-08-27T07:13:00"/>
    <d v="2014-08-27T07:18:22"/>
    <n v="59311"/>
    <n v="59894.117359999997"/>
    <n v="880"/>
    <n v="492"/>
    <x v="0"/>
    <x v="3"/>
  </r>
  <r>
    <n v="155500"/>
    <n v="2"/>
    <s v="M20"/>
    <d v="2014-08-27T09:04:00"/>
    <d v="2014-08-27T09:07:06"/>
    <n v="67125"/>
    <n v="68606"/>
    <n v="1482"/>
    <n v="862"/>
    <x v="1"/>
    <x v="2"/>
  </r>
  <r>
    <n v="155600"/>
    <n v="2"/>
    <s v="F40"/>
    <d v="2014-08-27T12:00:00"/>
    <d v="2014-08-27T12:04:10"/>
    <n v="47846"/>
    <n v="47848"/>
    <n v="0"/>
    <n v="0"/>
    <x v="1"/>
    <x v="1"/>
  </r>
  <r>
    <n v="155700"/>
    <n v="2"/>
    <s v="F50"/>
    <d v="2014-08-27T12:48:00"/>
    <d v="2014-08-27T12:52:07"/>
    <n v="48645"/>
    <n v="48643"/>
    <n v="0"/>
    <n v="0"/>
    <x v="1"/>
    <x v="4"/>
  </r>
  <r>
    <n v="155800"/>
    <n v="2"/>
    <s v="M40"/>
    <d v="2014-08-27T14:57:00"/>
    <d v="2014-08-27T15:01:02"/>
    <n v="78687"/>
    <n v="79516"/>
    <n v="830"/>
    <n v="500"/>
    <x v="1"/>
    <x v="1"/>
  </r>
  <r>
    <n v="155900"/>
    <n v="2"/>
    <s v="M10"/>
    <d v="2014-08-27T17:40:00"/>
    <d v="2014-08-27T17:43:16"/>
    <n v="88133"/>
    <n v="88966"/>
    <n v="830"/>
    <n v="454"/>
    <x v="1"/>
    <x v="0"/>
  </r>
  <r>
    <n v="156000"/>
    <n v="2"/>
    <s v="M20"/>
    <d v="2014-08-27T19:41:00"/>
    <d v="2014-08-27T19:45:09"/>
    <n v="72781"/>
    <n v="74769"/>
    <n v="1990"/>
    <n v="1315"/>
    <x v="1"/>
    <x v="2"/>
  </r>
  <r>
    <n v="156100"/>
    <n v="2"/>
    <s v="F20"/>
    <d v="2014-08-27T21:18:00"/>
    <d v="2014-08-27T21:21:10"/>
    <n v="80968"/>
    <n v="82230"/>
    <n v="1260"/>
    <n v="980"/>
    <x v="1"/>
    <x v="2"/>
  </r>
  <r>
    <n v="156200"/>
    <n v="2"/>
    <s v="M40"/>
    <d v="2014-08-28T07:17:00"/>
    <d v="2014-08-28T07:21:14"/>
    <n v="56070"/>
    <n v="57849"/>
    <n v="1780"/>
    <n v="1012"/>
    <x v="1"/>
    <x v="1"/>
  </r>
  <r>
    <n v="156300"/>
    <n v="2"/>
    <s v="F20"/>
    <d v="2014-08-28T09:00:00"/>
    <d v="2014-08-28T09:06:23"/>
    <n v="71381"/>
    <n v="72818.964630000002"/>
    <n v="1732"/>
    <n v="1307"/>
    <x v="0"/>
    <x v="2"/>
  </r>
  <r>
    <n v="156400"/>
    <n v="2"/>
    <s v="F20"/>
    <d v="2014-08-28T12:05:00"/>
    <d v="2014-08-28T12:08:20"/>
    <n v="60352"/>
    <n v="61106"/>
    <n v="750"/>
    <n v="600"/>
    <x v="1"/>
    <x v="2"/>
  </r>
  <r>
    <n v="156500"/>
    <n v="2"/>
    <s v="F30"/>
    <d v="2014-08-28T12:49:00"/>
    <d v="2014-08-28T12:53:11"/>
    <n v="82453"/>
    <n v="83550"/>
    <n v="1100"/>
    <n v="320"/>
    <x v="1"/>
    <x v="3"/>
  </r>
  <r>
    <n v="156600"/>
    <n v="2"/>
    <s v="F50"/>
    <d v="2014-08-28T15:12:00"/>
    <d v="2014-08-28T15:16:17"/>
    <n v="51901"/>
    <n v="52540"/>
    <n v="640"/>
    <n v="712"/>
    <x v="1"/>
    <x v="4"/>
  </r>
  <r>
    <n v="156700"/>
    <n v="2"/>
    <s v="M40"/>
    <d v="2014-08-28T18:12:00"/>
    <d v="2014-08-28T18:16:26"/>
    <n v="55834"/>
    <n v="56381"/>
    <n v="550"/>
    <n v="160"/>
    <x v="1"/>
    <x v="1"/>
  </r>
  <r>
    <n v="156800"/>
    <n v="2"/>
    <s v="M30"/>
    <d v="2014-08-28T19:56:00"/>
    <d v="2014-08-28T20:02:11"/>
    <n v="51164"/>
    <n v="51148.646460000004"/>
    <n v="280"/>
    <n v="340"/>
    <x v="0"/>
    <x v="3"/>
  </r>
  <r>
    <n v="156900"/>
    <n v="2"/>
    <s v="F30"/>
    <d v="2014-08-28T21:39:00"/>
    <d v="2014-08-28T21:43:22"/>
    <n v="59973"/>
    <n v="61302"/>
    <n v="1330"/>
    <n v="542"/>
    <x v="1"/>
    <x v="3"/>
  </r>
  <r>
    <n v="157000"/>
    <n v="2"/>
    <s v="M30"/>
    <d v="2014-08-29T07:28:00"/>
    <d v="2014-08-29T07:32:04"/>
    <n v="67442"/>
    <n v="68546"/>
    <n v="1100"/>
    <n v="320"/>
    <x v="1"/>
    <x v="3"/>
  </r>
  <r>
    <n v="157100"/>
    <n v="2"/>
    <s v="F20"/>
    <d v="2014-08-29T08:59:00"/>
    <d v="2014-08-29T09:03:08"/>
    <n v="61809"/>
    <n v="62979"/>
    <n v="1170"/>
    <n v="1070"/>
    <x v="1"/>
    <x v="2"/>
  </r>
  <r>
    <n v="157200"/>
    <n v="2"/>
    <s v="M40"/>
    <d v="2014-08-29T11:20:00"/>
    <d v="2014-08-29T11:24:09"/>
    <n v="76901"/>
    <n v="78080"/>
    <n v="1180"/>
    <n v="463"/>
    <x v="1"/>
    <x v="1"/>
  </r>
  <r>
    <n v="157300"/>
    <n v="2"/>
    <s v="M10"/>
    <d v="2014-08-29T12:29:00"/>
    <d v="2014-08-29T12:34:04"/>
    <n v="75647"/>
    <n v="77080"/>
    <n v="1430"/>
    <n v="842"/>
    <x v="1"/>
    <x v="0"/>
  </r>
  <r>
    <n v="157400"/>
    <n v="2"/>
    <s v="M30"/>
    <d v="2014-08-29T13:54:00"/>
    <d v="2014-08-29T13:58:29"/>
    <n v="59183"/>
    <n v="59582"/>
    <n v="400"/>
    <n v="442"/>
    <x v="1"/>
    <x v="3"/>
  </r>
  <r>
    <n v="157500"/>
    <n v="2"/>
    <s v="F50"/>
    <d v="2014-08-29T16:41:00"/>
    <d v="2014-08-29T16:45:09"/>
    <n v="65408"/>
    <n v="65572"/>
    <n v="164"/>
    <n v="260"/>
    <x v="1"/>
    <x v="4"/>
  </r>
  <r>
    <n v="157600"/>
    <n v="2"/>
    <s v="M50"/>
    <d v="2014-08-29T19:25:00"/>
    <d v="2014-08-29T19:28:12"/>
    <n v="73280"/>
    <n v="73826"/>
    <n v="550"/>
    <n v="160"/>
    <x v="1"/>
    <x v="4"/>
  </r>
  <r>
    <n v="157700"/>
    <n v="2"/>
    <s v="M30"/>
    <d v="2014-08-29T20:44:00"/>
    <d v="2014-08-29T20:49:14"/>
    <n v="56918"/>
    <n v="57568"/>
    <n v="650"/>
    <n v="672"/>
    <x v="1"/>
    <x v="3"/>
  </r>
  <r>
    <n v="157800"/>
    <n v="2"/>
    <s v="M10"/>
    <d v="2014-08-30T00:19:00"/>
    <d v="2014-08-30T00:22:02"/>
    <n v="61194"/>
    <n v="62355"/>
    <n v="1160"/>
    <n v="500"/>
    <x v="1"/>
    <x v="0"/>
  </r>
  <r>
    <n v="157900"/>
    <n v="2"/>
    <s v="F30"/>
    <d v="2014-08-30T09:05:00"/>
    <d v="2014-08-30T09:11:07"/>
    <n v="42876"/>
    <n v="43998.96991"/>
    <n v="1454"/>
    <n v="1427"/>
    <x v="0"/>
    <x v="3"/>
  </r>
  <r>
    <n v="158000"/>
    <n v="2"/>
    <s v="F30"/>
    <d v="2014-08-30T11:24:00"/>
    <d v="2014-08-30T11:28:10"/>
    <n v="89772"/>
    <n v="90584"/>
    <n v="810"/>
    <n v="940"/>
    <x v="1"/>
    <x v="3"/>
  </r>
  <r>
    <n v="158100"/>
    <n v="2"/>
    <s v="F50"/>
    <d v="2014-08-30T12:38:00"/>
    <d v="2014-08-30T12:42:15"/>
    <n v="44716"/>
    <n v="47863"/>
    <n v="3150"/>
    <n v="1200"/>
    <x v="1"/>
    <x v="4"/>
  </r>
  <r>
    <n v="158200"/>
    <n v="2"/>
    <s v="F40"/>
    <d v="2014-08-30T13:56:00"/>
    <d v="2014-08-30T14:00:19"/>
    <n v="61110"/>
    <n v="62127"/>
    <n v="1020"/>
    <n v="640"/>
    <x v="1"/>
    <x v="1"/>
  </r>
  <r>
    <n v="158300"/>
    <n v="2"/>
    <s v="F50"/>
    <d v="2014-08-30T15:18:00"/>
    <d v="2014-08-30T15:22:09"/>
    <n v="46207"/>
    <n v="46817"/>
    <n v="610"/>
    <n v="340"/>
    <x v="1"/>
    <x v="4"/>
  </r>
  <r>
    <n v="158400"/>
    <n v="2"/>
    <s v="M10"/>
    <d v="2014-08-30T16:43:00"/>
    <d v="2014-08-30T16:46:08"/>
    <n v="62695"/>
    <n v="62826"/>
    <n v="130"/>
    <n v="112"/>
    <x v="1"/>
    <x v="0"/>
  </r>
  <r>
    <n v="158500"/>
    <n v="2"/>
    <s v="F20"/>
    <d v="2014-08-30T18:19:00"/>
    <d v="2014-08-30T18:25:04"/>
    <n v="50696"/>
    <n v="51035.59648"/>
    <n v="670"/>
    <n v="387"/>
    <x v="0"/>
    <x v="2"/>
  </r>
  <r>
    <n v="158600"/>
    <n v="2"/>
    <s v="F30"/>
    <d v="2014-08-30T19:29:00"/>
    <d v="2014-08-30T19:32:06"/>
    <n v="42351"/>
    <n v="42898"/>
    <n v="550"/>
    <n v="160"/>
    <x v="1"/>
    <x v="3"/>
  </r>
  <r>
    <n v="158700"/>
    <n v="2"/>
    <s v="M40"/>
    <d v="2014-08-30T21:03:00"/>
    <d v="2014-08-30T21:06:25"/>
    <n v="79205"/>
    <n v="79556"/>
    <n v="350"/>
    <n v="410"/>
    <x v="1"/>
    <x v="1"/>
  </r>
  <r>
    <n v="158800"/>
    <n v="2"/>
    <s v="F10"/>
    <d v="2014-08-31T05:15:00"/>
    <d v="2014-08-31T05:20:07"/>
    <n v="53447"/>
    <n v="54890"/>
    <n v="1442"/>
    <n v="1302"/>
    <x v="1"/>
    <x v="0"/>
  </r>
  <r>
    <n v="158900"/>
    <n v="2"/>
    <s v="M10"/>
    <d v="2014-08-31T09:19:00"/>
    <d v="2014-08-31T09:23:16"/>
    <n v="58098"/>
    <n v="58733"/>
    <n v="630"/>
    <n v="242"/>
    <x v="1"/>
    <x v="0"/>
  </r>
  <r>
    <n v="159000"/>
    <n v="2"/>
    <s v="M10"/>
    <d v="2014-08-31T11:20:00"/>
    <d v="2014-08-31T11:23:24"/>
    <n v="83400"/>
    <n v="84111"/>
    <n v="710"/>
    <n v="319"/>
    <x v="1"/>
    <x v="0"/>
  </r>
  <r>
    <n v="159100"/>
    <n v="2"/>
    <s v="F10"/>
    <d v="2014-08-31T12:34:00"/>
    <d v="2014-08-31T12:37:23"/>
    <n v="46239"/>
    <n v="46644"/>
    <n v="404"/>
    <n v="562"/>
    <x v="1"/>
    <x v="0"/>
  </r>
  <r>
    <n v="159200"/>
    <n v="2"/>
    <s v="M20"/>
    <d v="2014-08-31T13:44:00"/>
    <d v="2014-08-31T13:47:24"/>
    <n v="84725"/>
    <n v="85532"/>
    <n v="810"/>
    <n v="384"/>
    <x v="1"/>
    <x v="2"/>
  </r>
  <r>
    <n v="159300"/>
    <n v="2"/>
    <s v="M20"/>
    <d v="2014-08-31T15:00:00"/>
    <d v="2014-08-31T15:04:23"/>
    <n v="68384"/>
    <n v="70152"/>
    <n v="1770"/>
    <n v="810"/>
    <x v="1"/>
    <x v="2"/>
  </r>
  <r>
    <n v="159400"/>
    <n v="2"/>
    <s v="F10"/>
    <d v="2014-08-31T16:32:00"/>
    <d v="2014-08-31T16:35:12"/>
    <n v="67500"/>
    <n v="67605"/>
    <n v="100"/>
    <n v="110"/>
    <x v="1"/>
    <x v="0"/>
  </r>
  <r>
    <n v="159500"/>
    <n v="2"/>
    <s v="M10"/>
    <d v="2014-08-31T17:45:00"/>
    <d v="2014-08-31T17:49:19"/>
    <n v="84061"/>
    <n v="84842"/>
    <n v="780"/>
    <n v="382"/>
    <x v="1"/>
    <x v="0"/>
  </r>
  <r>
    <n v="159600"/>
    <n v="2"/>
    <s v="F10"/>
    <d v="2014-08-31T18:51:00"/>
    <d v="2014-08-31T18:55:11"/>
    <n v="89360"/>
    <n v="90450"/>
    <n v="1090"/>
    <n v="747"/>
    <x v="1"/>
    <x v="0"/>
  </r>
  <r>
    <n v="159700"/>
    <n v="2"/>
    <s v="F30"/>
    <d v="2014-08-31T20:12:00"/>
    <d v="2014-08-31T20:16:19"/>
    <n v="89209"/>
    <n v="90559"/>
    <n v="1350"/>
    <n v="620"/>
    <x v="1"/>
    <x v="3"/>
  </r>
  <r>
    <n v="159800"/>
    <n v="2"/>
    <s v="M10"/>
    <d v="2014-08-31T22:16:00"/>
    <d v="2014-08-31T22:20:04"/>
    <n v="45381"/>
    <n v="46493"/>
    <n v="1110"/>
    <n v="733"/>
    <x v="1"/>
    <x v="0"/>
  </r>
  <r>
    <n v="159900"/>
    <n v="2"/>
    <s v="F30"/>
    <d v="2014-09-01T07:29:00"/>
    <d v="2014-09-01T07:33:10"/>
    <n v="41568"/>
    <n v="42297"/>
    <n v="730"/>
    <n v="390"/>
    <x v="1"/>
    <x v="3"/>
  </r>
  <r>
    <n v="160000"/>
    <n v="2"/>
    <s v="M30"/>
    <d v="2014-09-01T09:35:00"/>
    <d v="2014-09-01T09:39:13"/>
    <n v="84355"/>
    <n v="84867"/>
    <n v="514"/>
    <n v="630"/>
    <x v="1"/>
    <x v="3"/>
  </r>
  <r>
    <n v="160100"/>
    <n v="2"/>
    <s v="F30"/>
    <d v="2014-09-01T12:09:00"/>
    <d v="2014-09-01T12:13:09"/>
    <n v="75252"/>
    <n v="76203"/>
    <n v="950"/>
    <n v="610"/>
    <x v="1"/>
    <x v="3"/>
  </r>
  <r>
    <n v="160200"/>
    <n v="2"/>
    <s v="F40"/>
    <d v="2014-09-01T12:51:00"/>
    <d v="2014-09-01T12:56:00"/>
    <n v="49446"/>
    <n v="49612"/>
    <n v="100"/>
    <n v="112"/>
    <x v="2"/>
    <x v="1"/>
  </r>
  <r>
    <n v="160300"/>
    <n v="2"/>
    <s v="F20"/>
    <d v="2014-09-01T15:21:00"/>
    <d v="2014-09-01T15:25:05"/>
    <n v="88504"/>
    <n v="88917"/>
    <n v="354"/>
    <n v="507"/>
    <x v="2"/>
    <x v="2"/>
  </r>
  <r>
    <n v="160400"/>
    <n v="2"/>
    <s v="M20"/>
    <d v="2014-09-01T18:19:00"/>
    <d v="2014-09-01T18:23:29"/>
    <n v="75313"/>
    <n v="77026"/>
    <n v="1712"/>
    <n v="1380"/>
    <x v="1"/>
    <x v="2"/>
  </r>
  <r>
    <n v="160500"/>
    <n v="2"/>
    <s v="F20"/>
    <d v="2014-09-01T19:52:00"/>
    <d v="2014-09-01T19:56:14"/>
    <n v="40024"/>
    <n v="41625"/>
    <n v="1600"/>
    <n v="536"/>
    <x v="1"/>
    <x v="2"/>
  </r>
  <r>
    <n v="160600"/>
    <n v="2"/>
    <s v="M40"/>
    <d v="2014-09-01T21:44:00"/>
    <d v="2014-09-01T21:48:13"/>
    <n v="69963"/>
    <n v="71112"/>
    <n v="1150"/>
    <n v="830"/>
    <x v="1"/>
    <x v="1"/>
  </r>
  <r>
    <n v="160700"/>
    <n v="2"/>
    <s v="M30"/>
    <d v="2014-09-02T07:56:00"/>
    <d v="2014-09-02T07:59:14"/>
    <n v="68082"/>
    <n v="68290"/>
    <n v="210"/>
    <n v="212"/>
    <x v="1"/>
    <x v="3"/>
  </r>
  <r>
    <n v="160800"/>
    <n v="2"/>
    <s v="M20"/>
    <d v="2014-09-02T09:46:00"/>
    <d v="2014-09-02T09:49:04"/>
    <n v="77251"/>
    <n v="77978"/>
    <n v="730"/>
    <n v="413"/>
    <x v="1"/>
    <x v="2"/>
  </r>
  <r>
    <n v="160900"/>
    <n v="2"/>
    <s v="F10"/>
    <d v="2014-09-02T12:10:00"/>
    <d v="2014-09-02T12:15:22"/>
    <n v="58148"/>
    <n v="59726"/>
    <n v="1580"/>
    <n v="852"/>
    <x v="1"/>
    <x v="0"/>
  </r>
  <r>
    <n v="161000"/>
    <n v="2"/>
    <s v="F10"/>
    <d v="2014-09-02T13:00:00"/>
    <d v="2014-09-02T13:05:02"/>
    <n v="51944"/>
    <n v="52001"/>
    <n v="60"/>
    <n v="47"/>
    <x v="1"/>
    <x v="0"/>
  </r>
  <r>
    <n v="161100"/>
    <n v="2"/>
    <s v="F30"/>
    <d v="2014-09-02T16:04:00"/>
    <d v="2014-09-02T16:06:23"/>
    <n v="47948"/>
    <n v="47947"/>
    <n v="0"/>
    <n v="0"/>
    <x v="1"/>
    <x v="3"/>
  </r>
  <r>
    <n v="161200"/>
    <n v="2"/>
    <s v="M20"/>
    <d v="2014-09-02T19:15:00"/>
    <d v="2014-09-02T19:19:21"/>
    <n v="70226"/>
    <n v="71531"/>
    <n v="1302"/>
    <n v="1529"/>
    <x v="1"/>
    <x v="2"/>
  </r>
  <r>
    <n v="161300"/>
    <n v="2"/>
    <s v="F50"/>
    <d v="2014-09-02T21:02:00"/>
    <d v="2014-09-02T21:06:22"/>
    <n v="80342"/>
    <n v="81546"/>
    <n v="1200"/>
    <n v="430"/>
    <x v="1"/>
    <x v="4"/>
  </r>
  <r>
    <n v="161400"/>
    <n v="2"/>
    <s v="M30"/>
    <d v="2014-09-03T06:40:00"/>
    <d v="2014-09-03T06:44:30"/>
    <n v="78081"/>
    <n v="78810"/>
    <n v="730"/>
    <n v="390"/>
    <x v="1"/>
    <x v="3"/>
  </r>
  <r>
    <n v="161500"/>
    <n v="2"/>
    <s v="M50"/>
    <d v="2014-09-03T08:41:00"/>
    <d v="2014-09-03T08:45:07"/>
    <n v="40755"/>
    <n v="40917"/>
    <n v="160"/>
    <n v="230"/>
    <x v="1"/>
    <x v="4"/>
  </r>
  <r>
    <n v="161600"/>
    <n v="2"/>
    <s v="M40"/>
    <d v="2014-09-03T11:05:00"/>
    <d v="2014-09-03T11:08:24"/>
    <n v="83275"/>
    <n v="83275"/>
    <n v="0"/>
    <n v="0"/>
    <x v="1"/>
    <x v="1"/>
  </r>
  <r>
    <n v="161700"/>
    <n v="2"/>
    <s v="M20"/>
    <d v="2014-09-03T12:30:00"/>
    <d v="2014-09-03T12:35:27"/>
    <n v="70142"/>
    <n v="70834"/>
    <n v="690"/>
    <n v="787"/>
    <x v="1"/>
    <x v="2"/>
  </r>
  <r>
    <n v="161800"/>
    <n v="2"/>
    <s v="F20"/>
    <d v="2014-09-03T13:41:00"/>
    <d v="2014-09-03T13:45:30"/>
    <n v="52313"/>
    <n v="53115"/>
    <n v="802"/>
    <n v="590"/>
    <x v="1"/>
    <x v="2"/>
  </r>
  <r>
    <n v="161900"/>
    <n v="2"/>
    <s v="M30"/>
    <d v="2014-09-03T16:32:00"/>
    <d v="2014-09-03T16:36:30"/>
    <n v="78545"/>
    <n v="78975"/>
    <n v="430"/>
    <n v="442"/>
    <x v="1"/>
    <x v="3"/>
  </r>
  <r>
    <n v="162000"/>
    <n v="2"/>
    <s v="F20"/>
    <d v="2014-09-03T19:11:00"/>
    <d v="2014-09-03T19:16:16"/>
    <n v="58321"/>
    <n v="59501"/>
    <n v="1180"/>
    <n v="1172"/>
    <x v="1"/>
    <x v="2"/>
  </r>
  <r>
    <n v="162100"/>
    <n v="2"/>
    <s v="M50"/>
    <d v="2014-09-03T20:27:00"/>
    <d v="2014-09-03T20:30:18"/>
    <n v="59000"/>
    <n v="59808"/>
    <n v="810"/>
    <n v="434"/>
    <x v="1"/>
    <x v="4"/>
  </r>
  <r>
    <n v="162200"/>
    <n v="2"/>
    <s v="M50"/>
    <d v="2014-09-04T00:32:00"/>
    <d v="2014-09-04T00:36:29"/>
    <n v="57376"/>
    <n v="59905"/>
    <n v="2532"/>
    <n v="1643"/>
    <x v="1"/>
    <x v="4"/>
  </r>
  <r>
    <n v="162300"/>
    <n v="2"/>
    <s v="F10"/>
    <d v="2014-09-04T08:25:00"/>
    <d v="2014-09-04T08:28:03"/>
    <n v="45166"/>
    <n v="46516"/>
    <n v="1350"/>
    <n v="1153"/>
    <x v="1"/>
    <x v="0"/>
  </r>
  <r>
    <n v="162400"/>
    <n v="2"/>
    <s v="F20"/>
    <d v="2014-09-04T10:45:00"/>
    <d v="2014-09-04T10:49:13"/>
    <n v="49782"/>
    <n v="51522"/>
    <n v="1745"/>
    <n v="1002"/>
    <x v="1"/>
    <x v="2"/>
  </r>
  <r>
    <n v="162500"/>
    <n v="2"/>
    <s v="F20"/>
    <d v="2014-09-04T12:29:00"/>
    <d v="2014-09-04T12:33:17"/>
    <n v="48364"/>
    <n v="49011"/>
    <n v="650"/>
    <n v="270"/>
    <x v="1"/>
    <x v="2"/>
  </r>
  <r>
    <n v="162600"/>
    <n v="2"/>
    <s v="F40"/>
    <d v="2014-09-04T14:31:00"/>
    <d v="2014-09-04T14:35:15"/>
    <n v="55771"/>
    <n v="55899"/>
    <n v="130"/>
    <n v="112"/>
    <x v="1"/>
    <x v="1"/>
  </r>
  <r>
    <n v="162700"/>
    <n v="2"/>
    <s v="M50"/>
    <d v="2014-09-04T16:53:00"/>
    <d v="2014-09-04T16:57:30"/>
    <n v="79201"/>
    <n v="80848"/>
    <n v="1650"/>
    <n v="480"/>
    <x v="1"/>
    <x v="4"/>
  </r>
  <r>
    <n v="162800"/>
    <n v="2"/>
    <s v="M20"/>
    <d v="2014-09-04T19:23:00"/>
    <d v="2014-09-04T19:27:15"/>
    <n v="42323"/>
    <n v="43132"/>
    <n v="810"/>
    <n v="384"/>
    <x v="1"/>
    <x v="2"/>
  </r>
  <r>
    <n v="162900"/>
    <n v="2"/>
    <s v="F30"/>
    <d v="2014-09-04T20:44:00"/>
    <d v="2014-09-04T20:47:12"/>
    <n v="87601"/>
    <n v="88452"/>
    <n v="850"/>
    <n v="280"/>
    <x v="1"/>
    <x v="3"/>
  </r>
  <r>
    <n v="163000"/>
    <n v="2"/>
    <s v="F50"/>
    <d v="2014-09-05T06:25:00"/>
    <d v="2014-09-05T06:30:11"/>
    <n v="72284"/>
    <n v="72100.886620000005"/>
    <n v="100"/>
    <n v="110"/>
    <x v="0"/>
    <x v="4"/>
  </r>
  <r>
    <n v="163100"/>
    <n v="2"/>
    <s v="F20"/>
    <d v="2014-09-05T08:51:00"/>
    <d v="2014-09-05T08:55:25"/>
    <n v="43692"/>
    <n v="44630"/>
    <n v="940"/>
    <n v="680"/>
    <x v="1"/>
    <x v="2"/>
  </r>
  <r>
    <n v="163200"/>
    <n v="2"/>
    <s v="M20"/>
    <d v="2014-09-05T11:48:00"/>
    <d v="2014-09-05T11:52:12"/>
    <n v="71715"/>
    <n v="73768"/>
    <n v="2050"/>
    <n v="1238"/>
    <x v="1"/>
    <x v="2"/>
  </r>
  <r>
    <n v="163300"/>
    <n v="2"/>
    <s v="F40"/>
    <d v="2014-09-05T12:32:00"/>
    <d v="2014-09-05T12:38:25"/>
    <n v="60561"/>
    <n v="61965"/>
    <n v="1409"/>
    <n v="800"/>
    <x v="1"/>
    <x v="1"/>
  </r>
  <r>
    <n v="163400"/>
    <n v="2"/>
    <s v="M40"/>
    <d v="2014-09-05T13:48:00"/>
    <d v="2014-09-05T13:51:08"/>
    <n v="44924"/>
    <n v="45696"/>
    <n v="770"/>
    <n v="497"/>
    <x v="1"/>
    <x v="1"/>
  </r>
  <r>
    <n v="163500"/>
    <n v="2"/>
    <s v="M30"/>
    <d v="2014-09-05T16:27:00"/>
    <d v="2014-09-05T16:30:02"/>
    <n v="52648"/>
    <n v="52650"/>
    <n v="0"/>
    <n v="0"/>
    <x v="1"/>
    <x v="3"/>
  </r>
  <r>
    <n v="163600"/>
    <n v="2"/>
    <s v="F40"/>
    <d v="2014-09-05T19:01:00"/>
    <d v="2014-09-05T19:06:26"/>
    <n v="43726"/>
    <n v="44524"/>
    <n v="800"/>
    <n v="830"/>
    <x v="1"/>
    <x v="1"/>
  </r>
  <r>
    <n v="163700"/>
    <n v="2"/>
    <s v="M30"/>
    <d v="2014-09-05T20:27:00"/>
    <d v="2014-09-05T20:31:17"/>
    <n v="66368"/>
    <n v="67294"/>
    <n v="925"/>
    <n v="415"/>
    <x v="1"/>
    <x v="3"/>
  </r>
  <r>
    <n v="163800"/>
    <n v="2"/>
    <s v="M30"/>
    <d v="2014-09-05T23:47:00"/>
    <d v="2014-09-05T23:49:09"/>
    <n v="72136"/>
    <n v="72139"/>
    <n v="0"/>
    <n v="0"/>
    <x v="1"/>
    <x v="3"/>
  </r>
  <r>
    <n v="163900"/>
    <n v="2"/>
    <s v="M30"/>
    <d v="2014-09-06T08:24:00"/>
    <d v="2014-09-06T08:26:12"/>
    <n v="82013"/>
    <n v="82009"/>
    <n v="0"/>
    <n v="0"/>
    <x v="1"/>
    <x v="3"/>
  </r>
  <r>
    <n v="164000"/>
    <n v="2"/>
    <s v="F20"/>
    <d v="2014-09-06T10:49:00"/>
    <d v="2014-09-06T10:56:06"/>
    <n v="45476"/>
    <n v="47054.884899999997"/>
    <n v="1880"/>
    <n v="702"/>
    <x v="0"/>
    <x v="2"/>
  </r>
  <r>
    <n v="164100"/>
    <n v="2"/>
    <s v="M30"/>
    <d v="2014-09-06T12:26:00"/>
    <d v="2014-09-06T12:29:03"/>
    <n v="57541"/>
    <n v="58090"/>
    <n v="550"/>
    <n v="160"/>
    <x v="1"/>
    <x v="3"/>
  </r>
  <r>
    <n v="164200"/>
    <n v="2"/>
    <s v="F20"/>
    <d v="2014-09-06T13:23:00"/>
    <d v="2014-09-06T13:27:28"/>
    <n v="42473"/>
    <n v="44026"/>
    <n v="1560"/>
    <n v="890"/>
    <x v="1"/>
    <x v="2"/>
  </r>
  <r>
    <n v="164300"/>
    <n v="2"/>
    <s v="F30"/>
    <d v="2014-09-06T14:39:00"/>
    <d v="2014-09-06T14:43:29"/>
    <n v="79892"/>
    <n v="80503"/>
    <n v="615"/>
    <n v="260"/>
    <x v="1"/>
    <x v="3"/>
  </r>
  <r>
    <n v="164400"/>
    <n v="2"/>
    <s v="M20"/>
    <d v="2014-09-06T16:00:00"/>
    <d v="2014-09-06T16:04:21"/>
    <n v="43019"/>
    <n v="44741"/>
    <n v="1720"/>
    <n v="1162"/>
    <x v="1"/>
    <x v="2"/>
  </r>
  <r>
    <n v="164500"/>
    <n v="2"/>
    <s v="F10"/>
    <d v="2014-09-06T17:22:00"/>
    <d v="2014-09-06T17:25:14"/>
    <n v="58246"/>
    <n v="59076"/>
    <n v="830"/>
    <n v="718"/>
    <x v="1"/>
    <x v="0"/>
  </r>
  <r>
    <n v="164600"/>
    <n v="2"/>
    <s v="F10"/>
    <d v="2014-09-06T18:31:00"/>
    <d v="2014-09-06T18:35:17"/>
    <n v="46738"/>
    <n v="47527"/>
    <n v="790"/>
    <n v="437"/>
    <x v="1"/>
    <x v="0"/>
  </r>
  <r>
    <n v="164700"/>
    <n v="2"/>
    <s v="M30"/>
    <d v="2014-09-06T19:58:00"/>
    <d v="2014-09-06T20:02:21"/>
    <n v="58267"/>
    <n v="59226"/>
    <n v="960"/>
    <n v="870"/>
    <x v="1"/>
    <x v="3"/>
  </r>
  <r>
    <n v="164800"/>
    <n v="2"/>
    <s v="F20"/>
    <d v="2014-09-06T22:43:00"/>
    <d v="2014-09-06T22:47:24"/>
    <n v="85629"/>
    <n v="86969"/>
    <n v="1340"/>
    <n v="870"/>
    <x v="1"/>
    <x v="2"/>
  </r>
  <r>
    <n v="164900"/>
    <n v="2"/>
    <s v="F30"/>
    <d v="2014-09-07T08:16:00"/>
    <d v="2014-09-07T08:20:29"/>
    <n v="70699"/>
    <n v="71533"/>
    <n v="830"/>
    <n v="670"/>
    <x v="1"/>
    <x v="3"/>
  </r>
  <r>
    <n v="165000"/>
    <n v="2"/>
    <s v="M20"/>
    <d v="2014-09-07T10:39:00"/>
    <d v="2014-09-07T10:42:04"/>
    <n v="89732"/>
    <n v="91789"/>
    <n v="2060"/>
    <n v="932"/>
    <x v="1"/>
    <x v="2"/>
  </r>
  <r>
    <n v="165100"/>
    <n v="2"/>
    <s v="M20"/>
    <d v="2014-09-07T12:17:00"/>
    <d v="2014-09-07T12:23:24"/>
    <n v="61409"/>
    <n v="61362.439789999997"/>
    <n v="260"/>
    <n v="224"/>
    <x v="0"/>
    <x v="2"/>
  </r>
  <r>
    <n v="165200"/>
    <n v="2"/>
    <s v="M30"/>
    <d v="2014-09-07T13:27:00"/>
    <d v="2014-09-07T13:31:19"/>
    <n v="64456"/>
    <n v="64618"/>
    <n v="165"/>
    <n v="210"/>
    <x v="1"/>
    <x v="3"/>
  </r>
  <r>
    <n v="165300"/>
    <n v="2"/>
    <s v="F50"/>
    <d v="2014-09-07T15:08:00"/>
    <d v="2014-09-07T15:11:08"/>
    <n v="40897"/>
    <n v="41149"/>
    <n v="250"/>
    <n v="108"/>
    <x v="1"/>
    <x v="4"/>
  </r>
  <r>
    <n v="165400"/>
    <n v="2"/>
    <s v="F50"/>
    <d v="2014-09-07T16:15:00"/>
    <d v="2014-09-07T16:21:21"/>
    <n v="42763"/>
    <n v="43289.932679999998"/>
    <n v="810"/>
    <n v="560"/>
    <x v="0"/>
    <x v="4"/>
  </r>
  <r>
    <n v="165500"/>
    <n v="2"/>
    <s v="M10"/>
    <d v="2014-09-07T17:48:00"/>
    <d v="2014-09-07T17:54:09"/>
    <n v="74324"/>
    <n v="74864.343869999997"/>
    <n v="840"/>
    <n v="454"/>
    <x v="0"/>
    <x v="0"/>
  </r>
  <r>
    <n v="165600"/>
    <n v="2"/>
    <s v="F20"/>
    <d v="2014-09-07T18:56:00"/>
    <d v="2014-09-07T19:00:24"/>
    <n v="79674"/>
    <n v="81077"/>
    <n v="1402"/>
    <n v="1260"/>
    <x v="1"/>
    <x v="2"/>
  </r>
  <r>
    <n v="165700"/>
    <n v="2"/>
    <s v="F40"/>
    <d v="2014-09-07T20:29:00"/>
    <d v="2014-09-07T20:33:14"/>
    <n v="68727"/>
    <n v="69398"/>
    <n v="670"/>
    <n v="460"/>
    <x v="1"/>
    <x v="1"/>
  </r>
  <r>
    <n v="165800"/>
    <n v="2"/>
    <s v="F30"/>
    <d v="2014-09-08T05:31:00"/>
    <d v="2014-09-08T05:35:24"/>
    <n v="50249"/>
    <n v="50878"/>
    <n v="630"/>
    <n v="622"/>
    <x v="1"/>
    <x v="3"/>
  </r>
  <r>
    <n v="165900"/>
    <n v="2"/>
    <s v="M20"/>
    <d v="2014-09-08T08:48:00"/>
    <d v="2014-09-08T08:53:28"/>
    <n v="66617"/>
    <n v="68006"/>
    <n v="1390"/>
    <n v="827"/>
    <x v="1"/>
    <x v="2"/>
  </r>
  <r>
    <n v="166000"/>
    <n v="2"/>
    <s v="M40"/>
    <d v="2014-09-08T11:57:00"/>
    <d v="2014-09-08T12:02:24"/>
    <n v="40625"/>
    <n v="41229.642979999997"/>
    <n v="940"/>
    <n v="548"/>
    <x v="0"/>
    <x v="1"/>
  </r>
  <r>
    <n v="166100"/>
    <n v="2"/>
    <s v="M10"/>
    <d v="2014-09-08T12:41:00"/>
    <d v="2014-09-08T12:45:27"/>
    <n v="80036"/>
    <n v="82508"/>
    <n v="2470"/>
    <n v="1702"/>
    <x v="1"/>
    <x v="0"/>
  </r>
  <r>
    <n v="166200"/>
    <n v="2"/>
    <s v="F40"/>
    <d v="2014-09-08T14:29:00"/>
    <d v="2014-09-08T14:32:10"/>
    <n v="41307"/>
    <n v="42282"/>
    <n v="980"/>
    <n v="521"/>
    <x v="1"/>
    <x v="1"/>
  </r>
  <r>
    <n v="166300"/>
    <n v="2"/>
    <s v="F20"/>
    <d v="2014-09-08T17:32:00"/>
    <d v="2014-09-08T17:35:13"/>
    <n v="79332"/>
    <n v="80343"/>
    <n v="1010"/>
    <n v="730"/>
    <x v="1"/>
    <x v="2"/>
  </r>
  <r>
    <n v="166400"/>
    <n v="2"/>
    <s v="M30"/>
    <d v="2014-09-08T19:36:00"/>
    <d v="2014-09-08T19:39:29"/>
    <n v="62599"/>
    <n v="62596"/>
    <n v="0"/>
    <n v="0"/>
    <x v="1"/>
    <x v="3"/>
  </r>
  <r>
    <n v="166500"/>
    <n v="2"/>
    <s v="M30"/>
    <d v="2014-09-08T21:02:00"/>
    <d v="2014-09-08T21:05:30"/>
    <n v="89078"/>
    <n v="89176"/>
    <n v="100"/>
    <n v="110"/>
    <x v="1"/>
    <x v="3"/>
  </r>
  <r>
    <n v="166600"/>
    <n v="2"/>
    <s v="M20"/>
    <d v="2014-09-09T06:37:00"/>
    <d v="2014-09-09T06:40:04"/>
    <n v="71817"/>
    <n v="72858"/>
    <n v="1040"/>
    <n v="740"/>
    <x v="1"/>
    <x v="2"/>
  </r>
  <r>
    <n v="166700"/>
    <n v="2"/>
    <s v="F40"/>
    <d v="2014-09-09T08:36:00"/>
    <d v="2014-09-09T08:40:22"/>
    <n v="64539"/>
    <n v="65592"/>
    <n v="1050"/>
    <n v="670"/>
    <x v="1"/>
    <x v="1"/>
  </r>
  <r>
    <n v="166800"/>
    <n v="2"/>
    <s v="F20"/>
    <d v="2014-09-09T10:19:00"/>
    <d v="2014-09-09T10:22:22"/>
    <n v="58797"/>
    <n v="58801"/>
    <n v="0"/>
    <n v="0"/>
    <x v="1"/>
    <x v="2"/>
  </r>
  <r>
    <n v="166900"/>
    <n v="2"/>
    <s v="M30"/>
    <d v="2014-09-09T12:17:00"/>
    <d v="2014-09-09T12:21:27"/>
    <n v="57889"/>
    <n v="58362"/>
    <n v="472"/>
    <n v="767"/>
    <x v="1"/>
    <x v="3"/>
  </r>
  <r>
    <n v="167000"/>
    <n v="2"/>
    <s v="F30"/>
    <d v="2014-09-09T13:03:00"/>
    <d v="2014-09-09T13:07:04"/>
    <n v="69006"/>
    <n v="69253"/>
    <n v="250"/>
    <n v="300"/>
    <x v="1"/>
    <x v="3"/>
  </r>
  <r>
    <n v="167100"/>
    <n v="2"/>
    <s v="M20"/>
    <d v="2014-09-09T15:38:00"/>
    <d v="2014-09-09T15:41:16"/>
    <n v="62102"/>
    <n v="62314"/>
    <n v="210"/>
    <n v="255"/>
    <x v="1"/>
    <x v="2"/>
  </r>
  <r>
    <n v="167200"/>
    <n v="2"/>
    <s v="M50"/>
    <d v="2014-09-09T18:36:00"/>
    <d v="2014-09-09T18:40:07"/>
    <n v="40927"/>
    <n v="41847"/>
    <n v="920"/>
    <n v="530"/>
    <x v="1"/>
    <x v="4"/>
  </r>
  <r>
    <n v="167300"/>
    <n v="2"/>
    <s v="M20"/>
    <d v="2014-09-09T20:08:00"/>
    <d v="2014-09-09T20:11:26"/>
    <n v="59052"/>
    <n v="59525"/>
    <n v="470"/>
    <n v="479"/>
    <x v="1"/>
    <x v="2"/>
  </r>
  <r>
    <n v="167400"/>
    <n v="2"/>
    <s v="F30"/>
    <d v="2014-09-09T22:33:00"/>
    <d v="2014-09-09T22:37:19"/>
    <n v="43410"/>
    <n v="44364"/>
    <n v="950"/>
    <n v="560"/>
    <x v="1"/>
    <x v="3"/>
  </r>
  <r>
    <n v="167500"/>
    <n v="2"/>
    <s v="M20"/>
    <d v="2014-09-10T08:16:00"/>
    <d v="2014-09-10T08:19:22"/>
    <n v="46111"/>
    <n v="47062"/>
    <n v="950"/>
    <n v="1164"/>
    <x v="1"/>
    <x v="2"/>
  </r>
  <r>
    <n v="167600"/>
    <n v="2"/>
    <s v="M50"/>
    <d v="2014-09-10T10:27:00"/>
    <d v="2014-09-10T10:31:25"/>
    <n v="50984"/>
    <n v="51535"/>
    <n v="550"/>
    <n v="160"/>
    <x v="1"/>
    <x v="4"/>
  </r>
  <r>
    <n v="167700"/>
    <n v="2"/>
    <s v="M20"/>
    <d v="2014-09-10T12:23:00"/>
    <d v="2014-09-10T12:27:18"/>
    <n v="75397"/>
    <n v="76149"/>
    <n v="754"/>
    <n v="925"/>
    <x v="1"/>
    <x v="2"/>
  </r>
  <r>
    <n v="167800"/>
    <n v="2"/>
    <s v="M20"/>
    <d v="2014-09-10T13:23:00"/>
    <d v="2014-09-10T13:27:06"/>
    <n v="42006"/>
    <n v="42866"/>
    <n v="860"/>
    <n v="527"/>
    <x v="1"/>
    <x v="2"/>
  </r>
  <r>
    <n v="167900"/>
    <n v="2"/>
    <s v="M30"/>
    <d v="2014-09-10T16:35:00"/>
    <d v="2014-09-10T16:39:01"/>
    <n v="87830"/>
    <n v="87931"/>
    <n v="100"/>
    <n v="110"/>
    <x v="1"/>
    <x v="3"/>
  </r>
  <r>
    <n v="168000"/>
    <n v="2"/>
    <s v="F30"/>
    <d v="2014-09-10T19:17:00"/>
    <d v="2014-09-10T19:20:28"/>
    <n v="68291"/>
    <n v="68293"/>
    <n v="0"/>
    <n v="0"/>
    <x v="1"/>
    <x v="3"/>
  </r>
  <r>
    <n v="168100"/>
    <n v="2"/>
    <s v="F50"/>
    <d v="2014-09-10T20:45:00"/>
    <d v="2014-09-10T20:49:23"/>
    <n v="49698"/>
    <n v="51098"/>
    <n v="1400"/>
    <n v="1040"/>
    <x v="1"/>
    <x v="4"/>
  </r>
  <r>
    <n v="168200"/>
    <n v="2"/>
    <s v="M20"/>
    <d v="2014-09-11T06:55:00"/>
    <d v="2014-09-11T06:59:11"/>
    <n v="61539"/>
    <n v="63370"/>
    <n v="1830"/>
    <n v="672"/>
    <x v="1"/>
    <x v="2"/>
  </r>
  <r>
    <n v="168300"/>
    <n v="2"/>
    <s v="M20"/>
    <d v="2014-09-11T08:59:00"/>
    <d v="2014-09-11T09:03:24"/>
    <n v="47066"/>
    <n v="48444"/>
    <n v="1382"/>
    <n v="1182"/>
    <x v="1"/>
    <x v="2"/>
  </r>
  <r>
    <n v="168400"/>
    <n v="2"/>
    <s v="M50"/>
    <d v="2014-09-11T12:00:00"/>
    <d v="2014-09-11T12:04:23"/>
    <n v="45786"/>
    <n v="46326"/>
    <n v="540"/>
    <n v="690"/>
    <x v="1"/>
    <x v="4"/>
  </r>
  <r>
    <n v="168500"/>
    <n v="2"/>
    <s v="F10"/>
    <d v="2014-09-11T12:42:00"/>
    <d v="2014-09-11T12:46:09"/>
    <n v="48700"/>
    <n v="50234"/>
    <n v="1532"/>
    <n v="1632"/>
    <x v="1"/>
    <x v="0"/>
  </r>
  <r>
    <n v="168600"/>
    <n v="2"/>
    <s v="M40"/>
    <d v="2014-09-11T14:42:00"/>
    <d v="2014-09-11T14:45:22"/>
    <n v="58449"/>
    <n v="58953"/>
    <n v="500"/>
    <n v="500"/>
    <x v="1"/>
    <x v="1"/>
  </r>
  <r>
    <n v="168700"/>
    <n v="2"/>
    <s v="M20"/>
    <d v="2014-09-11T17:58:00"/>
    <d v="2014-09-11T18:06:09"/>
    <n v="78093"/>
    <n v="78130.662389999998"/>
    <n v="580"/>
    <n v="316"/>
    <x v="0"/>
    <x v="2"/>
  </r>
  <r>
    <n v="168800"/>
    <n v="2"/>
    <s v="M50"/>
    <d v="2014-09-11T19:57:00"/>
    <d v="2014-09-11T20:01:28"/>
    <n v="49632"/>
    <n v="50009"/>
    <n v="380"/>
    <n v="220"/>
    <x v="1"/>
    <x v="4"/>
  </r>
  <r>
    <n v="168900"/>
    <n v="2"/>
    <s v="M10"/>
    <d v="2014-09-11T21:22:00"/>
    <d v="2014-09-11T21:26:15"/>
    <n v="55008"/>
    <n v="56137"/>
    <n v="1130"/>
    <n v="785"/>
    <x v="1"/>
    <x v="0"/>
  </r>
  <r>
    <n v="169000"/>
    <n v="2"/>
    <s v="M30"/>
    <d v="2014-09-12T06:47:00"/>
    <d v="2014-09-12T06:50:05"/>
    <n v="75124"/>
    <n v="76056"/>
    <n v="932"/>
    <n v="702"/>
    <x v="1"/>
    <x v="3"/>
  </r>
  <r>
    <n v="169100"/>
    <n v="2"/>
    <s v="M30"/>
    <d v="2014-09-12T08:59:00"/>
    <d v="2014-09-12T09:03:05"/>
    <n v="82262"/>
    <n v="83196"/>
    <n v="932"/>
    <n v="702"/>
    <x v="1"/>
    <x v="3"/>
  </r>
  <r>
    <n v="169200"/>
    <n v="2"/>
    <s v="M30"/>
    <d v="2014-09-12T11:24:00"/>
    <d v="2014-09-12T11:28:10"/>
    <n v="63919"/>
    <n v="65161"/>
    <n v="1245"/>
    <n v="520"/>
    <x v="1"/>
    <x v="3"/>
  </r>
  <r>
    <n v="169300"/>
    <n v="2"/>
    <s v="M20"/>
    <d v="2014-09-12T12:38:00"/>
    <d v="2014-09-12T12:44:27"/>
    <n v="53432"/>
    <n v="54133"/>
    <n v="700"/>
    <n v="815"/>
    <x v="1"/>
    <x v="2"/>
  </r>
  <r>
    <n v="169400"/>
    <n v="2"/>
    <s v="F10"/>
    <d v="2014-09-12T14:58:00"/>
    <d v="2014-09-12T15:02:22"/>
    <n v="82648"/>
    <n v="83511"/>
    <n v="864"/>
    <n v="610"/>
    <x v="1"/>
    <x v="0"/>
  </r>
  <r>
    <n v="169500"/>
    <n v="2"/>
    <s v="M40"/>
    <d v="2014-09-12T17:53:00"/>
    <d v="2014-09-12T17:56:17"/>
    <n v="48039"/>
    <n v="49088"/>
    <n v="1046"/>
    <n v="970"/>
    <x v="1"/>
    <x v="1"/>
  </r>
  <r>
    <n v="169600"/>
    <n v="2"/>
    <s v="M50"/>
    <d v="2014-09-12T19:39:00"/>
    <d v="2014-09-12T19:43:19"/>
    <n v="44377"/>
    <n v="46268"/>
    <n v="1890"/>
    <n v="1518"/>
    <x v="1"/>
    <x v="4"/>
  </r>
  <r>
    <n v="169700"/>
    <n v="2"/>
    <s v="M20"/>
    <d v="2014-09-12T20:53:00"/>
    <d v="2014-09-12T20:57:04"/>
    <n v="48975"/>
    <n v="50007"/>
    <n v="1030"/>
    <n v="842"/>
    <x v="1"/>
    <x v="2"/>
  </r>
  <r>
    <n v="169800"/>
    <n v="2"/>
    <s v="F30"/>
    <d v="2014-09-13T06:25:00"/>
    <d v="2014-09-13T06:29:01"/>
    <n v="41287"/>
    <n v="42328"/>
    <n v="1040"/>
    <n v="678"/>
    <x v="1"/>
    <x v="3"/>
  </r>
  <r>
    <n v="169900"/>
    <n v="2"/>
    <s v="F20"/>
    <d v="2014-09-13T09:33:00"/>
    <d v="2014-09-13T09:37:27"/>
    <n v="54469"/>
    <n v="54721"/>
    <n v="250"/>
    <n v="108"/>
    <x v="1"/>
    <x v="2"/>
  </r>
  <r>
    <n v="170000"/>
    <n v="2"/>
    <s v="F20"/>
    <d v="2014-09-13T11:26:00"/>
    <d v="2014-09-13T11:33:13"/>
    <n v="52812"/>
    <n v="55443.41663"/>
    <n v="2940"/>
    <n v="1950"/>
    <x v="0"/>
    <x v="2"/>
  </r>
  <r>
    <n v="170100"/>
    <n v="2"/>
    <s v="F30"/>
    <d v="2014-09-13T12:44:00"/>
    <d v="2014-09-13T12:48:21"/>
    <n v="69930"/>
    <n v="69993"/>
    <n v="60"/>
    <n v="120"/>
    <x v="1"/>
    <x v="3"/>
  </r>
  <r>
    <n v="170200"/>
    <n v="2"/>
    <s v="M20"/>
    <d v="2014-09-13T13:55:00"/>
    <d v="2014-09-13T14:00:03"/>
    <n v="74880"/>
    <n v="75710"/>
    <n v="830"/>
    <n v="670"/>
    <x v="1"/>
    <x v="2"/>
  </r>
  <r>
    <n v="170300"/>
    <n v="2"/>
    <s v="M20"/>
    <d v="2014-09-13T15:12:00"/>
    <d v="2014-09-13T15:16:28"/>
    <n v="78043"/>
    <n v="79073"/>
    <n v="1030"/>
    <n v="472"/>
    <x v="1"/>
    <x v="2"/>
  </r>
  <r>
    <n v="170400"/>
    <n v="2"/>
    <s v="F50"/>
    <d v="2014-09-13T16:38:00"/>
    <d v="2014-09-13T16:42:09"/>
    <n v="52832"/>
    <n v="53216"/>
    <n v="380"/>
    <n v="450"/>
    <x v="1"/>
    <x v="4"/>
  </r>
  <r>
    <n v="170500"/>
    <n v="2"/>
    <s v="F20"/>
    <d v="2014-09-13T17:58:00"/>
    <d v="2014-09-13T18:03:11"/>
    <n v="75797"/>
    <n v="77829.726649999997"/>
    <n v="2370"/>
    <n v="1204"/>
    <x v="0"/>
    <x v="2"/>
  </r>
  <r>
    <n v="170600"/>
    <n v="2"/>
    <s v="M10"/>
    <d v="2014-09-13T19:26:00"/>
    <d v="2014-09-13T19:29:14"/>
    <n v="73128"/>
    <n v="74007"/>
    <n v="880"/>
    <n v="763"/>
    <x v="1"/>
    <x v="0"/>
  </r>
  <r>
    <n v="170700"/>
    <n v="2"/>
    <s v="F30"/>
    <d v="2014-09-13T21:11:00"/>
    <d v="2014-09-13T21:16:06"/>
    <n v="54573"/>
    <n v="56004"/>
    <n v="1437"/>
    <n v="1069"/>
    <x v="1"/>
    <x v="3"/>
  </r>
  <r>
    <n v="170800"/>
    <n v="2"/>
    <s v="F20"/>
    <d v="2014-09-14T06:31:00"/>
    <d v="2014-09-14T06:34:04"/>
    <n v="49449"/>
    <n v="50827"/>
    <n v="1380"/>
    <n v="640"/>
    <x v="1"/>
    <x v="2"/>
  </r>
  <r>
    <n v="170900"/>
    <n v="2"/>
    <s v="M30"/>
    <d v="2014-09-14T09:49:00"/>
    <d v="2014-09-14T09:53:28"/>
    <n v="41017"/>
    <n v="40896.984329999999"/>
    <n v="180"/>
    <n v="230"/>
    <x v="0"/>
    <x v="3"/>
  </r>
  <r>
    <n v="171000"/>
    <n v="2"/>
    <s v="F40"/>
    <d v="2014-09-14T11:52:00"/>
    <d v="2014-09-14T11:55:30"/>
    <n v="70068"/>
    <n v="70619"/>
    <n v="550"/>
    <n v="160"/>
    <x v="1"/>
    <x v="1"/>
  </r>
  <r>
    <n v="171100"/>
    <n v="2"/>
    <s v="F20"/>
    <d v="2014-09-14T12:56:00"/>
    <d v="2014-09-14T13:11:19"/>
    <n v="43349"/>
    <n v="43566.114580000001"/>
    <n v="800"/>
    <n v="460"/>
    <x v="0"/>
    <x v="2"/>
  </r>
  <r>
    <n v="171200"/>
    <n v="2"/>
    <s v="F40"/>
    <d v="2014-09-14T14:09:00"/>
    <d v="2014-09-14T14:13:06"/>
    <n v="54578"/>
    <n v="55381"/>
    <n v="802"/>
    <n v="1062"/>
    <x v="1"/>
    <x v="1"/>
  </r>
  <r>
    <n v="171300"/>
    <n v="2"/>
    <s v="M20"/>
    <d v="2014-09-14T15:30:00"/>
    <d v="2014-09-14T15:34:17"/>
    <n v="49622"/>
    <n v="50913.709690000003"/>
    <n v="1580"/>
    <n v="650"/>
    <x v="0"/>
    <x v="2"/>
  </r>
  <r>
    <n v="171400"/>
    <n v="2"/>
    <s v="F20"/>
    <d v="2014-09-14T16:51:00"/>
    <d v="2014-09-14T16:55:28"/>
    <n v="82367"/>
    <n v="84409"/>
    <n v="2040"/>
    <n v="904"/>
    <x v="1"/>
    <x v="2"/>
  </r>
  <r>
    <n v="171500"/>
    <n v="2"/>
    <s v="F20"/>
    <d v="2014-09-14T17:54:00"/>
    <d v="2014-09-14T17:58:15"/>
    <n v="81670"/>
    <n v="84142"/>
    <n v="2475"/>
    <n v="1598"/>
    <x v="1"/>
    <x v="2"/>
  </r>
  <r>
    <n v="171600"/>
    <n v="2"/>
    <s v="M30"/>
    <d v="2014-09-14T19:03:00"/>
    <d v="2014-09-14T19:08:27"/>
    <n v="65047"/>
    <n v="65447"/>
    <n v="400"/>
    <n v="450"/>
    <x v="1"/>
    <x v="3"/>
  </r>
  <r>
    <n v="171700"/>
    <n v="2"/>
    <s v="F10"/>
    <d v="2014-09-14T20:32:00"/>
    <d v="2014-09-14T20:34:24"/>
    <n v="40811"/>
    <n v="40810"/>
    <n v="0"/>
    <n v="0"/>
    <x v="1"/>
    <x v="0"/>
  </r>
  <r>
    <n v="171800"/>
    <n v="2"/>
    <s v="M20"/>
    <d v="2014-09-15T01:32:00"/>
    <d v="2014-09-15T01:37:02"/>
    <n v="72638"/>
    <n v="73951.997510000001"/>
    <n v="1600"/>
    <n v="968"/>
    <x v="0"/>
    <x v="2"/>
  </r>
  <r>
    <n v="171900"/>
    <n v="2"/>
    <s v="M50"/>
    <d v="2014-09-15T09:16:00"/>
    <d v="2014-09-15T09:22:23"/>
    <n v="59815"/>
    <n v="60346.742530000003"/>
    <n v="812"/>
    <n v="885"/>
    <x v="0"/>
    <x v="4"/>
  </r>
  <r>
    <n v="172000"/>
    <n v="2"/>
    <s v="F20"/>
    <d v="2014-09-15T11:13:00"/>
    <d v="2014-09-15T11:16:26"/>
    <n v="79784"/>
    <n v="81085"/>
    <n v="1300"/>
    <n v="768"/>
    <x v="1"/>
    <x v="2"/>
  </r>
  <r>
    <n v="172100"/>
    <n v="2"/>
    <s v="F30"/>
    <d v="2014-09-15T12:33:00"/>
    <d v="2014-09-15T12:36:09"/>
    <n v="82947"/>
    <n v="83070"/>
    <n v="124"/>
    <n v="330"/>
    <x v="1"/>
    <x v="3"/>
  </r>
  <r>
    <n v="172200"/>
    <n v="2"/>
    <s v="M10"/>
    <d v="2014-09-15T13:40:00"/>
    <d v="2014-09-15T13:44:17"/>
    <n v="67001"/>
    <n v="67612"/>
    <n v="610"/>
    <n v="207"/>
    <x v="1"/>
    <x v="0"/>
  </r>
  <r>
    <n v="172300"/>
    <n v="2"/>
    <s v="M30"/>
    <d v="2014-09-15T15:01:00"/>
    <d v="2014-09-15T15:05:18"/>
    <n v="88237"/>
    <n v="88787"/>
    <n v="545"/>
    <n v="430"/>
    <x v="1"/>
    <x v="3"/>
  </r>
  <r>
    <n v="172400"/>
    <n v="2"/>
    <s v="F50"/>
    <d v="2014-09-15T16:18:00"/>
    <d v="2014-09-15T16:22:28"/>
    <n v="52176"/>
    <n v="52552"/>
    <n v="380"/>
    <n v="220"/>
    <x v="1"/>
    <x v="4"/>
  </r>
  <r>
    <n v="172500"/>
    <n v="2"/>
    <s v="F20"/>
    <d v="2014-09-15T17:35:00"/>
    <d v="2014-09-15T17:40:25"/>
    <n v="63219"/>
    <n v="64365.472119999999"/>
    <n v="1450"/>
    <n v="1062"/>
    <x v="0"/>
    <x v="2"/>
  </r>
  <r>
    <n v="172600"/>
    <n v="2"/>
    <s v="F20"/>
    <d v="2014-09-15T18:52:00"/>
    <d v="2014-09-15T18:55:19"/>
    <n v="43561"/>
    <n v="44180"/>
    <n v="615"/>
    <n v="260"/>
    <x v="1"/>
    <x v="2"/>
  </r>
  <r>
    <n v="172700"/>
    <n v="2"/>
    <s v="F10"/>
    <d v="2014-09-15T20:13:00"/>
    <d v="2014-09-15T20:17:19"/>
    <n v="50052"/>
    <n v="51989"/>
    <n v="1937"/>
    <n v="1452"/>
    <x v="1"/>
    <x v="0"/>
  </r>
  <r>
    <n v="172800"/>
    <n v="2"/>
    <s v="F30"/>
    <d v="2014-09-15T22:53:00"/>
    <d v="2014-09-15T23:01:21"/>
    <n v="89018"/>
    <n v="88581.953800000003"/>
    <n v="140"/>
    <n v="280"/>
    <x v="0"/>
    <x v="3"/>
  </r>
  <r>
    <n v="172900"/>
    <n v="2"/>
    <s v="F40"/>
    <d v="2014-09-16T07:44:00"/>
    <d v="2014-09-16T07:48:23"/>
    <n v="69743"/>
    <n v="70284"/>
    <n v="540"/>
    <n v="402"/>
    <x v="1"/>
    <x v="1"/>
  </r>
  <r>
    <n v="173000"/>
    <n v="2"/>
    <s v="M30"/>
    <d v="2014-09-16T09:31:00"/>
    <d v="2014-09-16T09:35:17"/>
    <n v="61128"/>
    <n v="61439"/>
    <n v="314"/>
    <n v="258"/>
    <x v="1"/>
    <x v="3"/>
  </r>
  <r>
    <n v="173100"/>
    <n v="2"/>
    <s v="F40"/>
    <d v="2014-09-16T12:11:00"/>
    <d v="2014-09-16T12:14:11"/>
    <n v="57436"/>
    <n v="58083"/>
    <n v="650"/>
    <n v="270"/>
    <x v="1"/>
    <x v="1"/>
  </r>
  <r>
    <n v="173200"/>
    <n v="2"/>
    <s v="M40"/>
    <d v="2014-09-16T12:55:00"/>
    <d v="2014-09-16T13:00:01"/>
    <n v="55084"/>
    <n v="56357"/>
    <n v="1270"/>
    <n v="1123"/>
    <x v="1"/>
    <x v="1"/>
  </r>
  <r>
    <n v="173300"/>
    <n v="2"/>
    <s v="F10"/>
    <d v="2014-09-16T15:27:00"/>
    <d v="2014-09-16T15:30:29"/>
    <n v="53574"/>
    <n v="53822"/>
    <n v="250"/>
    <n v="412"/>
    <x v="1"/>
    <x v="0"/>
  </r>
  <r>
    <n v="173400"/>
    <n v="2"/>
    <s v="F20"/>
    <d v="2014-09-16T18:50:00"/>
    <d v="2014-09-16T18:53:19"/>
    <n v="64125"/>
    <n v="65771"/>
    <n v="1644"/>
    <n v="937"/>
    <x v="1"/>
    <x v="2"/>
  </r>
  <r>
    <n v="173500"/>
    <n v="2"/>
    <s v="F50"/>
    <d v="2014-09-16T20:30:00"/>
    <d v="2014-09-16T20:33:20"/>
    <n v="66881"/>
    <n v="67606"/>
    <n v="730"/>
    <n v="390"/>
    <x v="1"/>
    <x v="4"/>
  </r>
  <r>
    <n v="173600"/>
    <n v="2"/>
    <s v="F10"/>
    <d v="2014-09-17T04:04:00"/>
    <d v="2014-09-17T04:07:21"/>
    <n v="54300"/>
    <n v="54443"/>
    <n v="144"/>
    <n v="232"/>
    <x v="1"/>
    <x v="0"/>
  </r>
  <r>
    <n v="173700"/>
    <n v="2"/>
    <s v="M20"/>
    <d v="2014-09-17T08:33:00"/>
    <d v="2014-09-17T08:37:29"/>
    <n v="70213"/>
    <n v="72011"/>
    <n v="1802"/>
    <n v="1626"/>
    <x v="1"/>
    <x v="2"/>
  </r>
  <r>
    <n v="173800"/>
    <n v="2"/>
    <s v="M40"/>
    <d v="2014-09-17T10:51:00"/>
    <d v="2014-09-17T10:54:08"/>
    <n v="63382"/>
    <n v="63989"/>
    <n v="602"/>
    <n v="648"/>
    <x v="1"/>
    <x v="1"/>
  </r>
  <r>
    <n v="173900"/>
    <n v="2"/>
    <s v="F40"/>
    <d v="2014-09-17T12:29:00"/>
    <d v="2014-09-17T12:34:21"/>
    <n v="87259"/>
    <n v="87358"/>
    <n v="100"/>
    <n v="110"/>
    <x v="1"/>
    <x v="1"/>
  </r>
  <r>
    <n v="174000"/>
    <n v="2"/>
    <s v="M20"/>
    <d v="2014-09-17T14:16:00"/>
    <d v="2014-09-17T14:20:26"/>
    <n v="55910"/>
    <n v="58102"/>
    <n v="2194"/>
    <n v="1532"/>
    <x v="1"/>
    <x v="2"/>
  </r>
  <r>
    <n v="174100"/>
    <n v="2"/>
    <s v="F20"/>
    <d v="2014-09-17T17:07:00"/>
    <d v="2014-09-17T17:11:08"/>
    <n v="64859"/>
    <n v="66513"/>
    <n v="1650"/>
    <n v="740"/>
    <x v="1"/>
    <x v="2"/>
  </r>
  <r>
    <n v="174200"/>
    <n v="2"/>
    <s v="M30"/>
    <d v="2014-09-17T19:45:00"/>
    <d v="2014-09-17T19:48:09"/>
    <n v="78171"/>
    <n v="79204"/>
    <n v="1032"/>
    <n v="880"/>
    <x v="1"/>
    <x v="3"/>
  </r>
  <r>
    <n v="174300"/>
    <n v="2"/>
    <s v="F30"/>
    <d v="2014-09-17T21:03:00"/>
    <d v="2014-09-17T21:07:10"/>
    <n v="43733"/>
    <n v="44828"/>
    <n v="1100"/>
    <n v="320"/>
    <x v="1"/>
    <x v="3"/>
  </r>
  <r>
    <n v="174400"/>
    <n v="2"/>
    <s v="M20"/>
    <d v="2014-09-18T07:21:00"/>
    <d v="2014-09-18T07:24:12"/>
    <n v="76503"/>
    <n v="76803"/>
    <n v="300"/>
    <n v="120"/>
    <x v="1"/>
    <x v="2"/>
  </r>
  <r>
    <n v="174500"/>
    <n v="2"/>
    <s v="M40"/>
    <d v="2014-09-18T09:06:00"/>
    <d v="2014-09-18T09:09:19"/>
    <n v="63547"/>
    <n v="64350"/>
    <n v="802"/>
    <n v="590"/>
    <x v="1"/>
    <x v="1"/>
  </r>
  <r>
    <n v="174600"/>
    <n v="2"/>
    <s v="M40"/>
    <d v="2014-09-18T12:00:00"/>
    <d v="2014-09-18T12:04:22"/>
    <n v="70703"/>
    <n v="70803"/>
    <n v="100"/>
    <n v="112"/>
    <x v="1"/>
    <x v="1"/>
  </r>
  <r>
    <n v="174700"/>
    <n v="2"/>
    <s v="F20"/>
    <d v="2014-09-18T12:37:00"/>
    <d v="2014-09-18T12:45:16"/>
    <n v="72749"/>
    <n v="72950.875339999999"/>
    <n v="480"/>
    <n v="418"/>
    <x v="0"/>
    <x v="2"/>
  </r>
  <r>
    <n v="174800"/>
    <n v="2"/>
    <s v="M20"/>
    <d v="2014-09-18T14:55:00"/>
    <d v="2014-09-18T14:58:21"/>
    <n v="70607"/>
    <n v="71591"/>
    <n v="982"/>
    <n v="800"/>
    <x v="1"/>
    <x v="2"/>
  </r>
  <r>
    <n v="174900"/>
    <n v="2"/>
    <s v="M20"/>
    <d v="2014-09-18T18:26:00"/>
    <d v="2014-09-18T18:30:25"/>
    <n v="65170"/>
    <n v="65300"/>
    <n v="130"/>
    <n v="112"/>
    <x v="1"/>
    <x v="2"/>
  </r>
  <r>
    <n v="175000"/>
    <n v="2"/>
    <s v="F30"/>
    <d v="2014-09-18T19:50:00"/>
    <d v="2014-09-18T19:54:17"/>
    <n v="68547"/>
    <n v="69125"/>
    <n v="580"/>
    <n v="670"/>
    <x v="1"/>
    <x v="3"/>
  </r>
  <r>
    <n v="175100"/>
    <n v="2"/>
    <s v="F30"/>
    <d v="2014-09-18T21:12:00"/>
    <d v="2014-09-18T21:15:10"/>
    <n v="43996"/>
    <n v="44177"/>
    <n v="180"/>
    <n v="230"/>
    <x v="1"/>
    <x v="3"/>
  </r>
  <r>
    <n v="175200"/>
    <n v="2"/>
    <s v="F30"/>
    <d v="2014-09-19T07:14:00"/>
    <d v="2014-09-19T07:17:30"/>
    <n v="68981"/>
    <n v="71254"/>
    <n v="2270"/>
    <n v="1150"/>
    <x v="1"/>
    <x v="3"/>
  </r>
  <r>
    <n v="175300"/>
    <n v="2"/>
    <s v="M20"/>
    <d v="2014-09-19T08:53:00"/>
    <d v="2014-09-19T08:58:17"/>
    <n v="76328"/>
    <n v="78211"/>
    <n v="1880"/>
    <n v="702"/>
    <x v="1"/>
    <x v="2"/>
  </r>
  <r>
    <n v="175400"/>
    <n v="2"/>
    <s v="F30"/>
    <d v="2014-09-19T11:35:00"/>
    <d v="2014-09-19T11:39:26"/>
    <n v="76024"/>
    <n v="77126"/>
    <n v="1100"/>
    <n v="320"/>
    <x v="1"/>
    <x v="3"/>
  </r>
  <r>
    <n v="175500"/>
    <n v="2"/>
    <s v="M20"/>
    <d v="2014-09-19T12:32:00"/>
    <d v="2014-09-19T12:38:13"/>
    <n v="85086"/>
    <n v="85918"/>
    <n v="830"/>
    <n v="814"/>
    <x v="1"/>
    <x v="2"/>
  </r>
  <r>
    <n v="175600"/>
    <n v="2"/>
    <s v="M50"/>
    <d v="2014-09-19T14:14:00"/>
    <d v="2014-09-19T14:18:30"/>
    <n v="78267"/>
    <n v="80362"/>
    <n v="2100"/>
    <n v="1362"/>
    <x v="1"/>
    <x v="4"/>
  </r>
  <r>
    <n v="175700"/>
    <n v="2"/>
    <s v="F30"/>
    <d v="2014-09-19T16:41:00"/>
    <d v="2014-09-19T16:45:06"/>
    <n v="73885"/>
    <n v="75468"/>
    <n v="1580"/>
    <n v="852"/>
    <x v="1"/>
    <x v="3"/>
  </r>
  <r>
    <n v="175800"/>
    <n v="2"/>
    <s v="F20"/>
    <d v="2014-09-19T19:13:00"/>
    <d v="2014-09-19T19:18:13"/>
    <n v="65444"/>
    <n v="66897"/>
    <n v="1452"/>
    <n v="860"/>
    <x v="1"/>
    <x v="2"/>
  </r>
  <r>
    <n v="175900"/>
    <n v="2"/>
    <s v="M30"/>
    <d v="2014-09-19T20:40:00"/>
    <d v="2014-09-19T20:44:16"/>
    <n v="70276"/>
    <n v="71300"/>
    <n v="1024"/>
    <n v="575"/>
    <x v="1"/>
    <x v="3"/>
  </r>
  <r>
    <n v="176000"/>
    <n v="2"/>
    <s v="F10"/>
    <d v="2014-09-20T01:25:00"/>
    <d v="2014-09-20T01:29:13"/>
    <n v="58827"/>
    <n v="59630"/>
    <n v="802"/>
    <n v="992"/>
    <x v="1"/>
    <x v="0"/>
  </r>
  <r>
    <n v="176100"/>
    <n v="2"/>
    <s v="F10"/>
    <d v="2014-09-20T08:33:00"/>
    <d v="2014-09-20T08:43:06"/>
    <n v="70014"/>
    <n v="72526.647129999998"/>
    <n v="3104"/>
    <n v="2222"/>
    <x v="0"/>
    <x v="0"/>
  </r>
  <r>
    <n v="176200"/>
    <n v="2"/>
    <s v="M30"/>
    <d v="2014-09-20T10:22:00"/>
    <d v="2014-09-20T10:26:15"/>
    <n v="45792"/>
    <n v="47159.863389999999"/>
    <n v="1650"/>
    <n v="880"/>
    <x v="0"/>
    <x v="3"/>
  </r>
  <r>
    <n v="176300"/>
    <n v="2"/>
    <s v="F10"/>
    <d v="2014-09-20T12:19:00"/>
    <d v="2014-09-20T12:22:28"/>
    <n v="71431"/>
    <n v="71671"/>
    <n v="240"/>
    <n v="433"/>
    <x v="1"/>
    <x v="0"/>
  </r>
  <r>
    <n v="176400"/>
    <n v="2"/>
    <s v="M30"/>
    <d v="2014-09-20T13:20:00"/>
    <d v="2014-09-20T13:25:11"/>
    <n v="45876"/>
    <n v="45877"/>
    <n v="0"/>
    <n v="0"/>
    <x v="1"/>
    <x v="3"/>
  </r>
  <r>
    <n v="176500"/>
    <n v="2"/>
    <s v="M10"/>
    <d v="2014-09-20T14:32:00"/>
    <d v="2014-09-20T14:36:14"/>
    <n v="40451"/>
    <n v="40497.435920000004"/>
    <n v="300"/>
    <n v="120"/>
    <x v="0"/>
    <x v="0"/>
  </r>
  <r>
    <n v="176600"/>
    <n v="2"/>
    <s v="F30"/>
    <d v="2014-09-20T16:02:00"/>
    <d v="2014-09-20T16:13:05"/>
    <n v="57625"/>
    <n v="57664.46675"/>
    <n v="690"/>
    <n v="423"/>
    <x v="0"/>
    <x v="3"/>
  </r>
  <r>
    <n v="176700"/>
    <n v="2"/>
    <s v="M20"/>
    <d v="2014-09-20T17:38:00"/>
    <d v="2014-09-20T17:45:25"/>
    <n v="87796"/>
    <n v="88698.375700000004"/>
    <n v="1460"/>
    <n v="656"/>
    <x v="0"/>
    <x v="2"/>
  </r>
  <r>
    <n v="176800"/>
    <n v="2"/>
    <s v="F20"/>
    <d v="2014-09-20T18:47:00"/>
    <d v="2014-09-20T18:51:04"/>
    <n v="41313"/>
    <n v="43431"/>
    <n v="2120"/>
    <n v="1390"/>
    <x v="1"/>
    <x v="2"/>
  </r>
  <r>
    <n v="176900"/>
    <n v="2"/>
    <s v="M20"/>
    <d v="2014-09-20T20:20:00"/>
    <d v="2014-09-20T20:23:28"/>
    <n v="52992"/>
    <n v="54523"/>
    <n v="1530"/>
    <n v="552"/>
    <x v="1"/>
    <x v="2"/>
  </r>
  <r>
    <n v="177000"/>
    <n v="2"/>
    <s v="F10"/>
    <d v="2014-09-21T00:04:00"/>
    <d v="2014-09-21T00:18:08"/>
    <n v="75221"/>
    <n v="74814.233550000004"/>
    <n v="130"/>
    <n v="200"/>
    <x v="0"/>
    <x v="0"/>
  </r>
  <r>
    <n v="177100"/>
    <n v="2"/>
    <s v="F10"/>
    <d v="2014-09-21T08:47:00"/>
    <d v="2014-09-21T08:51:18"/>
    <n v="66916"/>
    <n v="69295"/>
    <n v="2382"/>
    <n v="1810"/>
    <x v="1"/>
    <x v="0"/>
  </r>
  <r>
    <n v="177200"/>
    <n v="2"/>
    <s v="F50"/>
    <d v="2014-09-21T11:05:00"/>
    <d v="2014-09-21T11:09:17"/>
    <n v="82231"/>
    <n v="83229"/>
    <n v="1000"/>
    <n v="640"/>
    <x v="1"/>
    <x v="4"/>
  </r>
  <r>
    <n v="177300"/>
    <n v="2"/>
    <s v="F20"/>
    <d v="2014-09-21T12:26:00"/>
    <d v="2014-09-21T12:30:09"/>
    <n v="83827"/>
    <n v="85591"/>
    <n v="1760"/>
    <n v="1288"/>
    <x v="1"/>
    <x v="2"/>
  </r>
  <r>
    <n v="177400"/>
    <n v="2"/>
    <s v="F30"/>
    <d v="2014-09-21T13:39:00"/>
    <d v="2014-09-21T13:43:02"/>
    <n v="55638"/>
    <n v="56319"/>
    <n v="680"/>
    <n v="272"/>
    <x v="1"/>
    <x v="3"/>
  </r>
  <r>
    <n v="177500"/>
    <n v="2"/>
    <s v="F30"/>
    <d v="2014-09-21T15:04:00"/>
    <d v="2014-09-21T15:07:17"/>
    <n v="75752"/>
    <n v="76453"/>
    <n v="695"/>
    <n v="360"/>
    <x v="1"/>
    <x v="3"/>
  </r>
  <r>
    <n v="177600"/>
    <n v="2"/>
    <s v="F20"/>
    <d v="2014-09-21T16:25:00"/>
    <d v="2014-09-21T16:28:08"/>
    <n v="60263"/>
    <n v="61366"/>
    <n v="1100"/>
    <n v="320"/>
    <x v="1"/>
    <x v="2"/>
  </r>
  <r>
    <n v="177700"/>
    <n v="2"/>
    <s v="F40"/>
    <d v="2014-09-21T18:00:00"/>
    <d v="2014-09-21T18:04:14"/>
    <n v="78345"/>
    <n v="79258"/>
    <n v="914"/>
    <n v="644"/>
    <x v="1"/>
    <x v="1"/>
  </r>
  <r>
    <n v="177800"/>
    <n v="2"/>
    <s v="F10"/>
    <d v="2014-09-21T19:35:00"/>
    <d v="2014-09-21T19:39:16"/>
    <n v="59517"/>
    <n v="61181"/>
    <n v="1660"/>
    <n v="813"/>
    <x v="1"/>
    <x v="0"/>
  </r>
  <r>
    <n v="177900"/>
    <n v="2"/>
    <s v="M20"/>
    <d v="2014-09-21T21:52:00"/>
    <d v="2014-09-21T22:00:08"/>
    <n v="77109"/>
    <n v="77619.102159999995"/>
    <n v="1130"/>
    <n v="857"/>
    <x v="0"/>
    <x v="2"/>
  </r>
  <r>
    <n v="178000"/>
    <n v="2"/>
    <s v="M20"/>
    <d v="2014-09-22T07:56:00"/>
    <d v="2014-09-22T08:00:28"/>
    <n v="75549"/>
    <n v="78060"/>
    <n v="2514"/>
    <n v="1435"/>
    <x v="1"/>
    <x v="2"/>
  </r>
  <r>
    <n v="178100"/>
    <n v="2"/>
    <s v="M40"/>
    <d v="2014-09-22T10:00:00"/>
    <d v="2014-09-22T10:04:28"/>
    <n v="54686"/>
    <n v="55534"/>
    <n v="850"/>
    <n v="750"/>
    <x v="1"/>
    <x v="1"/>
  </r>
  <r>
    <n v="178200"/>
    <n v="2"/>
    <s v="M40"/>
    <d v="2014-09-22T12:11:00"/>
    <d v="2014-09-22T12:14:26"/>
    <n v="58751"/>
    <n v="59731"/>
    <n v="980"/>
    <n v="615"/>
    <x v="1"/>
    <x v="1"/>
  </r>
  <r>
    <n v="178300"/>
    <n v="2"/>
    <s v="F20"/>
    <d v="2014-09-22T12:56:00"/>
    <d v="2014-09-22T13:00:10"/>
    <n v="72571"/>
    <n v="74281"/>
    <n v="1710"/>
    <n v="660"/>
    <x v="1"/>
    <x v="2"/>
  </r>
  <r>
    <n v="178400"/>
    <n v="2"/>
    <s v="M20"/>
    <d v="2014-09-22T15:17:00"/>
    <d v="2014-09-22T15:21:07"/>
    <n v="44769"/>
    <n v="46161"/>
    <n v="1390"/>
    <n v="1087"/>
    <x v="1"/>
    <x v="2"/>
  </r>
  <r>
    <n v="178500"/>
    <n v="2"/>
    <s v="M30"/>
    <d v="2014-09-22T17:55:00"/>
    <d v="2014-09-22T17:58:27"/>
    <n v="79730"/>
    <n v="79909"/>
    <n v="180"/>
    <n v="210"/>
    <x v="1"/>
    <x v="3"/>
  </r>
  <r>
    <n v="178600"/>
    <n v="2"/>
    <s v="M20"/>
    <d v="2014-09-22T19:39:00"/>
    <d v="2014-09-22T19:43:29"/>
    <n v="47749"/>
    <n v="49198"/>
    <n v="1450"/>
    <n v="893"/>
    <x v="1"/>
    <x v="2"/>
  </r>
  <r>
    <n v="178700"/>
    <n v="2"/>
    <s v="M30"/>
    <d v="2014-09-22T20:53:00"/>
    <d v="2014-09-22T20:57:15"/>
    <n v="89185"/>
    <n v="90463"/>
    <n v="1280"/>
    <n v="950"/>
    <x v="1"/>
    <x v="3"/>
  </r>
  <r>
    <n v="178800"/>
    <n v="2"/>
    <s v="F50"/>
    <d v="2014-09-23T06:42:00"/>
    <d v="2014-09-23T06:46:16"/>
    <n v="48039"/>
    <n v="49868"/>
    <n v="1830"/>
    <n v="1140"/>
    <x v="1"/>
    <x v="4"/>
  </r>
  <r>
    <n v="178900"/>
    <n v="2"/>
    <s v="M30"/>
    <d v="2014-09-23T09:52:00"/>
    <d v="2014-09-23T09:55:13"/>
    <n v="68750"/>
    <n v="68814"/>
    <n v="65"/>
    <n v="100"/>
    <x v="1"/>
    <x v="3"/>
  </r>
  <r>
    <n v="179000"/>
    <n v="2"/>
    <s v="F10"/>
    <d v="2014-09-23T11:49:00"/>
    <d v="2014-09-23T11:53:29"/>
    <n v="41492"/>
    <n v="41904"/>
    <n v="412"/>
    <n v="660"/>
    <x v="1"/>
    <x v="0"/>
  </r>
  <r>
    <n v="179100"/>
    <n v="2"/>
    <s v="M10"/>
    <d v="2014-09-23T12:41:00"/>
    <d v="2014-09-23T12:44:21"/>
    <n v="74024"/>
    <n v="74433"/>
    <n v="160"/>
    <n v="286"/>
    <x v="2"/>
    <x v="0"/>
  </r>
  <r>
    <n v="179200"/>
    <n v="2"/>
    <s v="M20"/>
    <d v="2014-09-23T14:13:00"/>
    <d v="2014-09-23T14:17:19"/>
    <n v="70076"/>
    <n v="71627"/>
    <n v="1550"/>
    <n v="1142"/>
    <x v="1"/>
    <x v="2"/>
  </r>
  <r>
    <n v="179300"/>
    <n v="2"/>
    <s v="F10"/>
    <d v="2014-09-23T15:41:00"/>
    <d v="2014-09-23T15:47:10"/>
    <n v="73381"/>
    <n v="74901.623699999996"/>
    <n v="1800"/>
    <n v="1070"/>
    <x v="0"/>
    <x v="0"/>
  </r>
  <r>
    <n v="179400"/>
    <n v="2"/>
    <s v="F50"/>
    <d v="2014-09-23T17:01:00"/>
    <d v="2014-09-23T17:05:21"/>
    <n v="65914"/>
    <n v="67800"/>
    <n v="1886"/>
    <n v="1465"/>
    <x v="1"/>
    <x v="4"/>
  </r>
  <r>
    <n v="179500"/>
    <n v="2"/>
    <s v="F30"/>
    <d v="2014-09-23T18:14:00"/>
    <d v="2014-09-23T18:17:19"/>
    <n v="81497"/>
    <n v="82299"/>
    <n v="800"/>
    <n v="268"/>
    <x v="1"/>
    <x v="3"/>
  </r>
  <r>
    <n v="179600"/>
    <n v="2"/>
    <s v="F10"/>
    <d v="2014-09-23T19:48:00"/>
    <d v="2014-09-23T19:52:23"/>
    <n v="86202"/>
    <n v="87929"/>
    <n v="1730"/>
    <n v="580"/>
    <x v="1"/>
    <x v="0"/>
  </r>
  <r>
    <n v="179700"/>
    <n v="2"/>
    <s v="M40"/>
    <d v="2014-09-23T22:05:00"/>
    <d v="2014-09-23T22:11:17"/>
    <n v="63246"/>
    <n v="64927.515579999999"/>
    <n v="2030"/>
    <n v="1343"/>
    <x v="0"/>
    <x v="1"/>
  </r>
  <r>
    <n v="179800"/>
    <n v="2"/>
    <s v="M30"/>
    <d v="2014-09-24T08:04:00"/>
    <d v="2014-09-24T08:07:19"/>
    <n v="52315"/>
    <n v="53237"/>
    <n v="920"/>
    <n v="530"/>
    <x v="1"/>
    <x v="3"/>
  </r>
  <r>
    <n v="179900"/>
    <n v="2"/>
    <s v="F20"/>
    <d v="2014-09-24T10:17:00"/>
    <d v="2014-09-24T10:21:05"/>
    <n v="57843"/>
    <n v="58976"/>
    <n v="1135"/>
    <n v="1010"/>
    <x v="1"/>
    <x v="2"/>
  </r>
  <r>
    <n v="180000"/>
    <n v="2"/>
    <s v="M20"/>
    <d v="2014-09-24T12:23:00"/>
    <d v="2014-09-24T12:27:26"/>
    <n v="58009"/>
    <n v="59174"/>
    <n v="1160"/>
    <n v="754"/>
    <x v="1"/>
    <x v="2"/>
  </r>
  <r>
    <n v="180100"/>
    <n v="2"/>
    <s v="F20"/>
    <d v="2014-09-24T13:31:00"/>
    <d v="2014-09-24T13:35:10"/>
    <n v="54166"/>
    <n v="56914"/>
    <n v="2750"/>
    <n v="1200"/>
    <x v="1"/>
    <x v="2"/>
  </r>
  <r>
    <n v="180200"/>
    <n v="2"/>
    <s v="F10"/>
    <d v="2014-09-24T16:06:00"/>
    <d v="2014-09-24T16:10:16"/>
    <n v="70661"/>
    <n v="71159"/>
    <n v="500"/>
    <n v="340"/>
    <x v="1"/>
    <x v="0"/>
  </r>
  <r>
    <n v="180300"/>
    <n v="2"/>
    <s v="M30"/>
    <d v="2014-09-24T18:41:00"/>
    <d v="2014-09-24T18:45:14"/>
    <n v="63466"/>
    <n v="64229"/>
    <n v="760"/>
    <n v="990"/>
    <x v="1"/>
    <x v="3"/>
  </r>
  <r>
    <n v="180400"/>
    <n v="2"/>
    <s v="M20"/>
    <d v="2014-09-24T20:15:00"/>
    <d v="2014-09-24T20:18:23"/>
    <n v="68794"/>
    <n v="69319"/>
    <n v="525"/>
    <n v="547"/>
    <x v="1"/>
    <x v="2"/>
  </r>
  <r>
    <n v="180500"/>
    <n v="2"/>
    <s v="M40"/>
    <d v="2014-09-25T00:49:00"/>
    <d v="2014-09-25T00:52:22"/>
    <n v="46051"/>
    <n v="46054"/>
    <n v="0"/>
    <n v="0"/>
    <x v="1"/>
    <x v="1"/>
  </r>
  <r>
    <n v="180600"/>
    <n v="2"/>
    <s v="F10"/>
    <d v="2014-09-25T08:12:00"/>
    <d v="2014-09-25T08:16:06"/>
    <n v="47962"/>
    <n v="49301"/>
    <n v="1334"/>
    <n v="1202"/>
    <x v="1"/>
    <x v="0"/>
  </r>
  <r>
    <n v="180700"/>
    <n v="2"/>
    <s v="M40"/>
    <d v="2014-09-25T10:06:00"/>
    <d v="2014-09-25T10:09:26"/>
    <n v="59218"/>
    <n v="60443"/>
    <n v="1230"/>
    <n v="758"/>
    <x v="1"/>
    <x v="1"/>
  </r>
  <r>
    <n v="180800"/>
    <n v="2"/>
    <s v="M40"/>
    <d v="2014-09-25T12:20:00"/>
    <d v="2014-09-25T12:23:15"/>
    <n v="53763"/>
    <n v="54323"/>
    <n v="560"/>
    <n v="450"/>
    <x v="1"/>
    <x v="1"/>
  </r>
  <r>
    <n v="180900"/>
    <n v="2"/>
    <s v="M20"/>
    <d v="2014-09-25T13:04:00"/>
    <d v="2014-09-25T13:08:06"/>
    <n v="86574"/>
    <n v="88086"/>
    <n v="1512"/>
    <n v="975"/>
    <x v="1"/>
    <x v="2"/>
  </r>
  <r>
    <n v="181000"/>
    <n v="2"/>
    <s v="F20"/>
    <d v="2014-09-25T16:05:00"/>
    <d v="2014-09-25T16:09:18"/>
    <n v="53093"/>
    <n v="53891"/>
    <n v="800"/>
    <n v="460"/>
    <x v="1"/>
    <x v="2"/>
  </r>
  <r>
    <n v="181100"/>
    <n v="2"/>
    <s v="F20"/>
    <d v="2014-09-25T18:41:00"/>
    <d v="2014-09-25T18:45:10"/>
    <n v="62131"/>
    <n v="64744"/>
    <n v="2610"/>
    <n v="1794"/>
    <x v="1"/>
    <x v="2"/>
  </r>
  <r>
    <n v="181200"/>
    <n v="2"/>
    <s v="F20"/>
    <d v="2014-09-25T20:14:00"/>
    <d v="2014-09-25T20:18:24"/>
    <n v="82678"/>
    <n v="84110"/>
    <n v="1432"/>
    <n v="1202"/>
    <x v="1"/>
    <x v="2"/>
  </r>
  <r>
    <n v="181300"/>
    <n v="2"/>
    <s v="F40"/>
    <d v="2014-09-25T22:21:00"/>
    <d v="2014-09-25T22:25:13"/>
    <n v="49532"/>
    <n v="51630"/>
    <n v="2100"/>
    <n v="930"/>
    <x v="1"/>
    <x v="1"/>
  </r>
  <r>
    <n v="181400"/>
    <n v="2"/>
    <s v="M40"/>
    <d v="2014-09-26T08:05:00"/>
    <d v="2014-09-26T08:09:30"/>
    <n v="58104"/>
    <n v="59335"/>
    <n v="1230"/>
    <n v="798"/>
    <x v="1"/>
    <x v="1"/>
  </r>
  <r>
    <n v="181500"/>
    <n v="2"/>
    <s v="F40"/>
    <d v="2014-09-26T10:01:00"/>
    <d v="2014-09-26T10:05:27"/>
    <n v="87413"/>
    <n v="88890"/>
    <n v="1480"/>
    <n v="770"/>
    <x v="1"/>
    <x v="1"/>
  </r>
  <r>
    <n v="181600"/>
    <n v="2"/>
    <s v="F30"/>
    <d v="2014-09-26T12:12:00"/>
    <d v="2014-09-26T12:18:02"/>
    <n v="69067"/>
    <n v="71160"/>
    <n v="2097"/>
    <n v="1122"/>
    <x v="1"/>
    <x v="3"/>
  </r>
  <r>
    <n v="181700"/>
    <n v="2"/>
    <s v="F40"/>
    <d v="2014-09-26T13:04:00"/>
    <d v="2014-09-26T13:08:09"/>
    <n v="51666"/>
    <n v="53115"/>
    <n v="1450"/>
    <n v="538"/>
    <x v="1"/>
    <x v="1"/>
  </r>
  <r>
    <n v="181800"/>
    <n v="2"/>
    <s v="M40"/>
    <d v="2014-09-26T15:32:00"/>
    <d v="2014-09-26T15:36:11"/>
    <n v="53801"/>
    <n v="54947"/>
    <n v="1150"/>
    <n v="770"/>
    <x v="1"/>
    <x v="1"/>
  </r>
  <r>
    <n v="181900"/>
    <n v="2"/>
    <s v="M20"/>
    <d v="2014-09-26T18:20:00"/>
    <d v="2014-09-26T18:23:19"/>
    <n v="75302"/>
    <n v="76541"/>
    <n v="1240"/>
    <n v="727"/>
    <x v="1"/>
    <x v="2"/>
  </r>
  <r>
    <n v="182000"/>
    <n v="2"/>
    <s v="M40"/>
    <d v="2014-09-26T20:02:00"/>
    <d v="2014-09-26T20:06:17"/>
    <n v="40392"/>
    <n v="40539"/>
    <n v="144"/>
    <n v="293"/>
    <x v="1"/>
    <x v="1"/>
  </r>
  <r>
    <n v="182100"/>
    <n v="2"/>
    <s v="F50"/>
    <d v="2014-09-26T21:46:00"/>
    <d v="2014-09-26T21:51:23"/>
    <n v="70654"/>
    <n v="70876.512210000001"/>
    <n v="482"/>
    <n v="654"/>
    <x v="0"/>
    <x v="4"/>
  </r>
  <r>
    <n v="182200"/>
    <n v="2"/>
    <s v="F10"/>
    <d v="2014-09-27T07:33:00"/>
    <d v="2014-09-27T07:36:04"/>
    <n v="48650"/>
    <n v="50700"/>
    <n v="2050"/>
    <n v="1332"/>
    <x v="1"/>
    <x v="0"/>
  </r>
  <r>
    <n v="182300"/>
    <n v="2"/>
    <s v="F30"/>
    <d v="2014-09-27T10:18:00"/>
    <d v="2014-09-27T10:21:13"/>
    <n v="76901"/>
    <n v="77319"/>
    <n v="415"/>
    <n v="470"/>
    <x v="1"/>
    <x v="3"/>
  </r>
  <r>
    <n v="182400"/>
    <n v="2"/>
    <s v="M20"/>
    <d v="2014-09-27T12:11:00"/>
    <d v="2014-09-27T12:14:15"/>
    <n v="89577"/>
    <n v="90444"/>
    <n v="870"/>
    <n v="868"/>
    <x v="1"/>
    <x v="2"/>
  </r>
  <r>
    <n v="182500"/>
    <n v="2"/>
    <s v="F20"/>
    <d v="2014-09-27T13:04:00"/>
    <d v="2014-09-27T13:07:24"/>
    <n v="62015"/>
    <n v="62323"/>
    <n v="309"/>
    <n v="503"/>
    <x v="1"/>
    <x v="2"/>
  </r>
  <r>
    <n v="182600"/>
    <n v="2"/>
    <s v="F40"/>
    <d v="2014-09-27T14:29:00"/>
    <d v="2014-09-27T14:32:16"/>
    <n v="84166"/>
    <n v="85616"/>
    <n v="1452"/>
    <n v="860"/>
    <x v="1"/>
    <x v="1"/>
  </r>
  <r>
    <n v="182700"/>
    <n v="2"/>
    <s v="M20"/>
    <d v="2014-09-27T15:49:00"/>
    <d v="2014-09-27T15:53:12"/>
    <n v="79743"/>
    <n v="80660"/>
    <n v="920"/>
    <n v="748"/>
    <x v="1"/>
    <x v="2"/>
  </r>
  <r>
    <n v="182800"/>
    <n v="2"/>
    <s v="F20"/>
    <d v="2014-09-27T17:01:00"/>
    <d v="2014-09-27T17:07:19"/>
    <n v="79990"/>
    <n v="80323.747520000004"/>
    <n v="650"/>
    <n v="272"/>
    <x v="0"/>
    <x v="2"/>
  </r>
  <r>
    <n v="182900"/>
    <n v="2"/>
    <s v="M10"/>
    <d v="2014-09-27T18:30:00"/>
    <d v="2014-09-27T18:33:29"/>
    <n v="46607"/>
    <n v="46608"/>
    <n v="0"/>
    <n v="0"/>
    <x v="1"/>
    <x v="0"/>
  </r>
  <r>
    <n v="183000"/>
    <n v="2"/>
    <s v="F20"/>
    <d v="2014-09-27T19:49:00"/>
    <d v="2014-09-27T19:53:27"/>
    <n v="42015"/>
    <n v="43431"/>
    <n v="1415"/>
    <n v="528"/>
    <x v="1"/>
    <x v="2"/>
  </r>
  <r>
    <n v="183100"/>
    <n v="2"/>
    <s v="F40"/>
    <d v="2014-09-27T21:45:00"/>
    <d v="2014-09-27T21:49:10"/>
    <n v="81226"/>
    <n v="81609"/>
    <n v="380"/>
    <n v="450"/>
    <x v="1"/>
    <x v="1"/>
  </r>
  <r>
    <n v="183200"/>
    <n v="2"/>
    <s v="M30"/>
    <d v="2014-09-28T08:08:00"/>
    <d v="2014-09-28T08:17:17"/>
    <n v="53185"/>
    <n v="52965.656949999997"/>
    <n v="350"/>
    <n v="410"/>
    <x v="0"/>
    <x v="3"/>
  </r>
  <r>
    <n v="183300"/>
    <n v="2"/>
    <s v="F10"/>
    <d v="2014-09-28T10:38:00"/>
    <d v="2014-09-28T10:42:30"/>
    <n v="66739"/>
    <n v="68036"/>
    <n v="1300"/>
    <n v="1017"/>
    <x v="1"/>
    <x v="0"/>
  </r>
  <r>
    <n v="183400"/>
    <n v="2"/>
    <s v="F20"/>
    <d v="2014-09-28T12:13:00"/>
    <d v="2014-09-28T12:19:04"/>
    <n v="42111"/>
    <n v="44308.915990000001"/>
    <n v="2510"/>
    <n v="1860"/>
    <x v="0"/>
    <x v="2"/>
  </r>
  <r>
    <n v="183500"/>
    <n v="2"/>
    <s v="M40"/>
    <d v="2014-09-28T12:58:00"/>
    <d v="2014-09-28T13:03:30"/>
    <n v="41821"/>
    <n v="42608"/>
    <n v="790"/>
    <n v="510"/>
    <x v="1"/>
    <x v="1"/>
  </r>
  <r>
    <n v="183600"/>
    <n v="2"/>
    <s v="F50"/>
    <d v="2014-09-28T14:23:00"/>
    <d v="2014-09-28T14:29:21"/>
    <n v="49152"/>
    <n v="49724.839720000004"/>
    <n v="860"/>
    <n v="448"/>
    <x v="0"/>
    <x v="4"/>
  </r>
  <r>
    <n v="183700"/>
    <n v="2"/>
    <s v="F30"/>
    <d v="2014-09-28T15:39:00"/>
    <d v="2014-09-28T15:42:10"/>
    <n v="42796"/>
    <n v="43175"/>
    <n v="380"/>
    <n v="450"/>
    <x v="1"/>
    <x v="3"/>
  </r>
  <r>
    <n v="183800"/>
    <n v="2"/>
    <s v="F20"/>
    <d v="2014-09-28T16:52:00"/>
    <d v="2014-09-28T16:57:03"/>
    <n v="55957"/>
    <n v="57244.21"/>
    <n v="1614"/>
    <n v="920"/>
    <x v="0"/>
    <x v="2"/>
  </r>
  <r>
    <n v="183900"/>
    <n v="2"/>
    <s v="M10"/>
    <d v="2014-09-28T18:13:00"/>
    <d v="2014-09-28T18:17:08"/>
    <n v="49922"/>
    <n v="50568"/>
    <n v="650"/>
    <n v="270"/>
    <x v="1"/>
    <x v="0"/>
  </r>
  <r>
    <n v="184000"/>
    <n v="2"/>
    <s v="M10"/>
    <d v="2014-09-28T19:33:00"/>
    <d v="2014-09-28T19:37:21"/>
    <n v="88202"/>
    <n v="89518.243950000004"/>
    <n v="1610"/>
    <n v="1285"/>
    <x v="0"/>
    <x v="0"/>
  </r>
  <r>
    <n v="184100"/>
    <n v="2"/>
    <s v="M10"/>
    <d v="2014-09-28T21:18:00"/>
    <d v="2014-09-28T21:22:29"/>
    <n v="87323"/>
    <n v="88881"/>
    <n v="1560"/>
    <n v="766"/>
    <x v="1"/>
    <x v="0"/>
  </r>
  <r>
    <n v="184200"/>
    <n v="2"/>
    <s v="M20"/>
    <d v="2014-09-29T06:52:00"/>
    <d v="2014-09-29T06:55:26"/>
    <n v="43390"/>
    <n v="44528"/>
    <n v="1140"/>
    <n v="592"/>
    <x v="1"/>
    <x v="2"/>
  </r>
  <r>
    <n v="184300"/>
    <n v="2"/>
    <s v="M40"/>
    <d v="2014-09-29T09:07:00"/>
    <d v="2014-09-29T09:11:23"/>
    <n v="75833"/>
    <n v="76382"/>
    <n v="550"/>
    <n v="160"/>
    <x v="1"/>
    <x v="1"/>
  </r>
  <r>
    <n v="184400"/>
    <n v="2"/>
    <s v="M50"/>
    <d v="2014-09-29T12:10:00"/>
    <d v="2014-09-29T12:14:20"/>
    <n v="68002"/>
    <n v="69256"/>
    <n v="1250"/>
    <n v="596"/>
    <x v="1"/>
    <x v="4"/>
  </r>
  <r>
    <n v="184500"/>
    <n v="2"/>
    <s v="M40"/>
    <d v="2014-09-29T12:59:00"/>
    <d v="2014-09-29T13:04:09"/>
    <n v="54741"/>
    <n v="56041"/>
    <n v="1300"/>
    <n v="540"/>
    <x v="1"/>
    <x v="1"/>
  </r>
  <r>
    <n v="184600"/>
    <n v="2"/>
    <s v="M40"/>
    <d v="2014-09-29T15:24:00"/>
    <d v="2014-09-29T15:28:15"/>
    <n v="72691"/>
    <n v="73386"/>
    <n v="695"/>
    <n v="833"/>
    <x v="1"/>
    <x v="1"/>
  </r>
  <r>
    <n v="184700"/>
    <n v="2"/>
    <s v="F30"/>
    <d v="2014-09-29T18:18:00"/>
    <d v="2014-09-29T18:22:13"/>
    <n v="40846"/>
    <n v="41476"/>
    <n v="630"/>
    <n v="622"/>
    <x v="1"/>
    <x v="3"/>
  </r>
  <r>
    <n v="184800"/>
    <n v="2"/>
    <s v="F20"/>
    <d v="2014-09-29T20:11:00"/>
    <d v="2014-09-29T20:15:10"/>
    <n v="75043"/>
    <n v="76728"/>
    <n v="1684"/>
    <n v="1890"/>
    <x v="1"/>
    <x v="2"/>
  </r>
  <r>
    <n v="184900"/>
    <n v="2"/>
    <s v="M20"/>
    <d v="2014-09-29T23:09:00"/>
    <d v="2014-09-29T23:13:28"/>
    <n v="86348"/>
    <n v="88175"/>
    <n v="1830"/>
    <n v="1076"/>
    <x v="1"/>
    <x v="2"/>
  </r>
  <r>
    <n v="185000"/>
    <n v="2"/>
    <s v="F10"/>
    <d v="2014-09-30T08:09:00"/>
    <d v="2014-09-30T08:12:10"/>
    <n v="46674"/>
    <n v="48038"/>
    <n v="1365"/>
    <n v="880"/>
    <x v="1"/>
    <x v="0"/>
  </r>
  <r>
    <n v="185100"/>
    <n v="2"/>
    <s v="M30"/>
    <d v="2014-09-30T10:35:00"/>
    <d v="2014-09-30T10:38:10"/>
    <n v="42053"/>
    <n v="42601"/>
    <n v="550"/>
    <n v="160"/>
    <x v="1"/>
    <x v="3"/>
  </r>
  <r>
    <n v="185200"/>
    <n v="2"/>
    <s v="M20"/>
    <d v="2014-09-30T12:22:00"/>
    <d v="2014-09-30T12:26:02"/>
    <n v="55863"/>
    <n v="56663"/>
    <n v="800"/>
    <n v="876"/>
    <x v="1"/>
    <x v="2"/>
  </r>
  <r>
    <n v="185300"/>
    <n v="2"/>
    <s v="M40"/>
    <d v="2014-09-30T13:53:00"/>
    <d v="2014-09-30T13:57:14"/>
    <n v="87142"/>
    <n v="87542"/>
    <n v="400"/>
    <n v="232"/>
    <x v="1"/>
    <x v="1"/>
  </r>
  <r>
    <n v="185400"/>
    <n v="2"/>
    <s v="M30"/>
    <d v="2014-09-30T17:30:00"/>
    <d v="2014-09-30T17:33:00"/>
    <n v="53354"/>
    <n v="53357"/>
    <n v="0"/>
    <n v="0"/>
    <x v="1"/>
    <x v="3"/>
  </r>
  <r>
    <n v="185500"/>
    <n v="2"/>
    <s v="F20"/>
    <d v="2014-09-30T19:42:00"/>
    <d v="2014-09-30T19:48:14"/>
    <n v="67587"/>
    <n v="69670.442689999996"/>
    <n v="2412"/>
    <n v="1540"/>
    <x v="0"/>
    <x v="2"/>
  </r>
  <r>
    <n v="185600"/>
    <n v="2"/>
    <s v="M20"/>
    <d v="2014-09-30T21:18:00"/>
    <d v="2014-09-30T21:24:01"/>
    <n v="68375"/>
    <n v="69877.423920000001"/>
    <n v="1840"/>
    <n v="1026"/>
    <x v="0"/>
    <x v="2"/>
  </r>
  <r>
    <n v="185700"/>
    <n v="2"/>
    <s v="F30"/>
    <d v="2014-10-01T07:24:00"/>
    <d v="2014-10-01T07:28:14"/>
    <n v="80235"/>
    <n v="80933"/>
    <n v="700"/>
    <n v="588"/>
    <x v="1"/>
    <x v="3"/>
  </r>
  <r>
    <n v="185800"/>
    <n v="2"/>
    <s v="F20"/>
    <d v="2014-10-01T08:58:00"/>
    <d v="2014-10-01T09:02:09"/>
    <n v="64157"/>
    <n v="64334"/>
    <n v="180"/>
    <n v="194"/>
    <x v="1"/>
    <x v="2"/>
  </r>
  <r>
    <n v="185900"/>
    <n v="2"/>
    <s v="M10"/>
    <d v="2014-10-01T11:37:00"/>
    <d v="2014-10-01T11:40:15"/>
    <n v="65868"/>
    <n v="66502"/>
    <n v="630"/>
    <n v="303"/>
    <x v="1"/>
    <x v="0"/>
  </r>
  <r>
    <n v="186000"/>
    <n v="2"/>
    <s v="M20"/>
    <d v="2014-10-01T12:37:00"/>
    <d v="2014-10-01T12:41:30"/>
    <n v="41856"/>
    <n v="43517"/>
    <n v="1660"/>
    <n v="775"/>
    <x v="1"/>
    <x v="2"/>
  </r>
  <r>
    <n v="186100"/>
    <n v="2"/>
    <s v="F30"/>
    <d v="2014-10-01T13:57:00"/>
    <d v="2014-10-01T14:01:17"/>
    <n v="89807"/>
    <n v="90358"/>
    <n v="550"/>
    <n v="160"/>
    <x v="1"/>
    <x v="3"/>
  </r>
  <r>
    <n v="186200"/>
    <n v="2"/>
    <s v="F10"/>
    <d v="2014-10-01T17:15:00"/>
    <d v="2014-10-01T17:19:25"/>
    <n v="48190"/>
    <n v="49156"/>
    <n v="962"/>
    <n v="747"/>
    <x v="1"/>
    <x v="0"/>
  </r>
  <r>
    <n v="186300"/>
    <n v="2"/>
    <s v="M40"/>
    <d v="2014-10-01T19:43:00"/>
    <d v="2014-10-01T19:47:04"/>
    <n v="52255"/>
    <n v="52507"/>
    <n v="252"/>
    <n v="430"/>
    <x v="1"/>
    <x v="1"/>
  </r>
  <r>
    <n v="186400"/>
    <n v="2"/>
    <s v="M20"/>
    <d v="2014-10-01T21:24:00"/>
    <d v="2014-10-01T21:27:11"/>
    <n v="52521"/>
    <n v="52768"/>
    <n v="250"/>
    <n v="108"/>
    <x v="1"/>
    <x v="2"/>
  </r>
  <r>
    <n v="186500"/>
    <n v="2"/>
    <s v="M30"/>
    <d v="2014-10-02T07:16:00"/>
    <d v="2014-10-02T07:20:19"/>
    <n v="63536"/>
    <n v="64447"/>
    <n v="910"/>
    <n v="645"/>
    <x v="1"/>
    <x v="3"/>
  </r>
  <r>
    <n v="186600"/>
    <n v="2"/>
    <s v="M30"/>
    <d v="2014-10-02T09:14:00"/>
    <d v="2014-10-02T09:18:18"/>
    <n v="60225"/>
    <n v="61393"/>
    <n v="1165"/>
    <n v="420"/>
    <x v="1"/>
    <x v="3"/>
  </r>
  <r>
    <n v="186700"/>
    <n v="2"/>
    <s v="M30"/>
    <d v="2014-10-02T11:45:00"/>
    <d v="2014-10-02T11:48:26"/>
    <n v="84973"/>
    <n v="85655"/>
    <n v="680"/>
    <n v="272"/>
    <x v="1"/>
    <x v="3"/>
  </r>
  <r>
    <n v="186800"/>
    <n v="2"/>
    <s v="F10"/>
    <d v="2014-10-02T12:38:00"/>
    <d v="2014-10-02T12:46:16"/>
    <n v="52113"/>
    <n v="53427.734329999999"/>
    <n v="1602"/>
    <n v="1440"/>
    <x v="0"/>
    <x v="0"/>
  </r>
  <r>
    <n v="186900"/>
    <n v="2"/>
    <s v="M10"/>
    <d v="2014-10-02T14:32:00"/>
    <d v="2014-10-02T14:35:16"/>
    <n v="63658"/>
    <n v="64197"/>
    <n v="540"/>
    <n v="602"/>
    <x v="1"/>
    <x v="0"/>
  </r>
  <r>
    <n v="187000"/>
    <n v="2"/>
    <s v="F30"/>
    <d v="2014-10-02T17:55:00"/>
    <d v="2014-10-02T17:58:12"/>
    <n v="76514"/>
    <n v="76574"/>
    <n v="60"/>
    <n v="120"/>
    <x v="1"/>
    <x v="3"/>
  </r>
  <r>
    <n v="187100"/>
    <n v="2"/>
    <s v="M40"/>
    <d v="2014-10-02T20:06:00"/>
    <d v="2014-10-02T20:10:04"/>
    <n v="82506"/>
    <n v="82638"/>
    <n v="130"/>
    <n v="112"/>
    <x v="1"/>
    <x v="1"/>
  </r>
  <r>
    <n v="187200"/>
    <n v="2"/>
    <s v="M50"/>
    <d v="2014-10-02T22:58:00"/>
    <d v="2014-10-02T23:02:29"/>
    <n v="69177"/>
    <n v="69824"/>
    <n v="650"/>
    <n v="270"/>
    <x v="1"/>
    <x v="4"/>
  </r>
  <r>
    <n v="187300"/>
    <n v="2"/>
    <s v="M30"/>
    <d v="2014-10-03T08:13:00"/>
    <d v="2014-10-03T08:17:11"/>
    <n v="85637"/>
    <n v="86428"/>
    <n v="790"/>
    <n v="790"/>
    <x v="1"/>
    <x v="3"/>
  </r>
  <r>
    <n v="187400"/>
    <n v="2"/>
    <s v="M30"/>
    <d v="2014-10-03T10:24:00"/>
    <d v="2014-10-03T10:28:28"/>
    <n v="89409"/>
    <n v="90311"/>
    <n v="900"/>
    <n v="778"/>
    <x v="1"/>
    <x v="3"/>
  </r>
  <r>
    <n v="187500"/>
    <n v="2"/>
    <s v="M40"/>
    <d v="2014-10-03T12:17:00"/>
    <d v="2014-10-03T12:23:30"/>
    <n v="63600"/>
    <n v="66119.413180000003"/>
    <n v="2814"/>
    <n v="950"/>
    <x v="0"/>
    <x v="1"/>
  </r>
  <r>
    <n v="187600"/>
    <n v="2"/>
    <s v="F20"/>
    <d v="2014-10-03T12:48:00"/>
    <d v="2014-10-03T13:02:21"/>
    <n v="59364"/>
    <n v="61060.801319999999"/>
    <n v="2284"/>
    <n v="1258"/>
    <x v="0"/>
    <x v="2"/>
  </r>
  <r>
    <n v="187700"/>
    <n v="2"/>
    <s v="M30"/>
    <d v="2014-10-03T15:12:00"/>
    <d v="2014-10-03T15:16:25"/>
    <n v="43517"/>
    <n v="44349"/>
    <n v="830"/>
    <n v="523"/>
    <x v="1"/>
    <x v="3"/>
  </r>
  <r>
    <n v="187800"/>
    <n v="2"/>
    <s v="M50"/>
    <d v="2014-10-03T18:10:00"/>
    <d v="2014-10-03T18:14:14"/>
    <n v="62836"/>
    <n v="64418"/>
    <n v="1577"/>
    <n v="1080"/>
    <x v="1"/>
    <x v="4"/>
  </r>
  <r>
    <n v="187900"/>
    <n v="2"/>
    <s v="F30"/>
    <d v="2014-10-03T20:11:00"/>
    <d v="2014-10-03T20:15:25"/>
    <n v="45415"/>
    <n v="45947"/>
    <n v="530"/>
    <n v="562"/>
    <x v="1"/>
    <x v="3"/>
  </r>
  <r>
    <n v="188000"/>
    <n v="2"/>
    <s v="M30"/>
    <d v="2014-10-04T00:21:00"/>
    <d v="2014-10-04T00:25:18"/>
    <n v="44980"/>
    <n v="45245"/>
    <n v="265"/>
    <n v="320"/>
    <x v="1"/>
    <x v="3"/>
  </r>
  <r>
    <n v="188100"/>
    <n v="2"/>
    <s v="F10"/>
    <d v="2014-10-04T09:01:00"/>
    <d v="2014-10-04T09:05:20"/>
    <n v="73192"/>
    <n v="74131"/>
    <n v="939"/>
    <n v="750"/>
    <x v="1"/>
    <x v="0"/>
  </r>
  <r>
    <n v="188200"/>
    <n v="2"/>
    <s v="F20"/>
    <d v="2014-10-04T11:03:00"/>
    <d v="2014-10-04T11:08:29"/>
    <n v="51349"/>
    <n v="51596.828549999998"/>
    <n v="550"/>
    <n v="160"/>
    <x v="0"/>
    <x v="2"/>
  </r>
  <r>
    <n v="188300"/>
    <n v="2"/>
    <s v="F20"/>
    <d v="2014-10-04T12:28:00"/>
    <d v="2014-10-04T12:32:28"/>
    <n v="72815"/>
    <n v="73338"/>
    <n v="524"/>
    <n v="670"/>
    <x v="1"/>
    <x v="2"/>
  </r>
  <r>
    <n v="188400"/>
    <n v="2"/>
    <s v="M10"/>
    <d v="2014-10-04T13:42:00"/>
    <d v="2014-10-04T13:52:13"/>
    <n v="44519"/>
    <n v="46221.55545"/>
    <n v="2230"/>
    <n v="1042"/>
    <x v="0"/>
    <x v="0"/>
  </r>
  <r>
    <n v="188500"/>
    <n v="2"/>
    <s v="F10"/>
    <d v="2014-10-04T14:50:00"/>
    <d v="2014-10-04T14:54:07"/>
    <n v="64989"/>
    <n v="65532"/>
    <n v="540"/>
    <n v="644"/>
    <x v="1"/>
    <x v="0"/>
  </r>
  <r>
    <n v="188600"/>
    <n v="2"/>
    <s v="M30"/>
    <d v="2014-10-04T16:09:00"/>
    <d v="2014-10-04T16:12:18"/>
    <n v="87232"/>
    <n v="88605"/>
    <n v="1374"/>
    <n v="682"/>
    <x v="1"/>
    <x v="3"/>
  </r>
  <r>
    <n v="188700"/>
    <n v="2"/>
    <s v="F20"/>
    <d v="2014-10-04T17:19:00"/>
    <d v="2014-10-04T17:23:15"/>
    <n v="48085"/>
    <n v="50847"/>
    <n v="2760"/>
    <n v="1320"/>
    <x v="1"/>
    <x v="2"/>
  </r>
  <r>
    <n v="188800"/>
    <n v="2"/>
    <s v="F30"/>
    <d v="2014-10-04T18:52:00"/>
    <d v="2014-10-04T18:56:10"/>
    <n v="72209"/>
    <n v="72411"/>
    <n v="200"/>
    <n v="220"/>
    <x v="1"/>
    <x v="3"/>
  </r>
  <r>
    <n v="188900"/>
    <n v="2"/>
    <s v="F30"/>
    <d v="2014-10-04T20:11:00"/>
    <d v="2014-10-04T20:15:01"/>
    <n v="64282"/>
    <n v="64830"/>
    <n v="550"/>
    <n v="160"/>
    <x v="1"/>
    <x v="3"/>
  </r>
  <r>
    <n v="189000"/>
    <n v="2"/>
    <s v="M30"/>
    <d v="2014-10-04T22:52:00"/>
    <d v="2014-10-04T22:57:15"/>
    <n v="77571"/>
    <n v="78473.676630000002"/>
    <n v="1164"/>
    <n v="470"/>
    <x v="0"/>
    <x v="3"/>
  </r>
  <r>
    <n v="189100"/>
    <n v="2"/>
    <s v="F20"/>
    <d v="2014-10-05T08:02:00"/>
    <d v="2014-10-05T08:07:20"/>
    <n v="42325"/>
    <n v="43142"/>
    <n v="816"/>
    <n v="1180"/>
    <x v="1"/>
    <x v="2"/>
  </r>
  <r>
    <n v="189200"/>
    <n v="2"/>
    <s v="F10"/>
    <d v="2014-10-05T10:27:00"/>
    <d v="2014-10-05T10:31:15"/>
    <n v="87091"/>
    <n v="88085"/>
    <n v="989"/>
    <n v="890"/>
    <x v="1"/>
    <x v="0"/>
  </r>
  <r>
    <n v="189300"/>
    <n v="2"/>
    <s v="M40"/>
    <d v="2014-10-05T12:17:00"/>
    <d v="2014-10-05T12:21:23"/>
    <n v="46967"/>
    <n v="47889"/>
    <n v="920"/>
    <n v="530"/>
    <x v="1"/>
    <x v="1"/>
  </r>
  <r>
    <n v="189400"/>
    <n v="2"/>
    <s v="M20"/>
    <d v="2014-10-05T13:16:00"/>
    <d v="2014-10-05T13:29:09"/>
    <n v="66385"/>
    <n v="66503.376990000004"/>
    <n v="740"/>
    <n v="319"/>
    <x v="0"/>
    <x v="2"/>
  </r>
  <r>
    <n v="189500"/>
    <n v="2"/>
    <s v="F10"/>
    <d v="2014-10-05T14:27:00"/>
    <d v="2014-10-05T14:30:14"/>
    <n v="76856"/>
    <n v="77167"/>
    <n v="310"/>
    <n v="228"/>
    <x v="1"/>
    <x v="0"/>
  </r>
  <r>
    <n v="189600"/>
    <n v="2"/>
    <s v="M10"/>
    <d v="2014-10-05T15:49:00"/>
    <d v="2014-10-05T15:52:01"/>
    <n v="62952"/>
    <n v="63085"/>
    <n v="130"/>
    <n v="112"/>
    <x v="1"/>
    <x v="0"/>
  </r>
  <r>
    <n v="189700"/>
    <n v="2"/>
    <s v="M30"/>
    <d v="2014-10-05T16:58:00"/>
    <d v="2014-10-05T17:02:15"/>
    <n v="76012"/>
    <n v="77098"/>
    <n v="1085"/>
    <n v="855"/>
    <x v="1"/>
    <x v="3"/>
  </r>
  <r>
    <n v="189800"/>
    <n v="2"/>
    <s v="F30"/>
    <d v="2014-10-05T18:20:00"/>
    <d v="2014-10-05T18:27:21"/>
    <n v="70502"/>
    <n v="70940.037800000006"/>
    <n v="750"/>
    <n v="380"/>
    <x v="0"/>
    <x v="3"/>
  </r>
  <r>
    <n v="189900"/>
    <n v="2"/>
    <s v="M20"/>
    <d v="2014-10-05T19:56:00"/>
    <d v="2014-10-05T20:01:10"/>
    <n v="83267"/>
    <n v="84527.169160000005"/>
    <n v="1590"/>
    <n v="766"/>
    <x v="0"/>
    <x v="2"/>
  </r>
  <r>
    <n v="190000"/>
    <n v="2"/>
    <s v="F50"/>
    <d v="2014-10-05T22:13:00"/>
    <d v="2014-10-05T22:16:07"/>
    <n v="74793"/>
    <n v="75470"/>
    <n v="680"/>
    <n v="272"/>
    <x v="1"/>
    <x v="4"/>
  </r>
  <r>
    <n v="190100"/>
    <n v="2"/>
    <s v="M20"/>
    <d v="2014-10-06T07:42:00"/>
    <d v="2014-10-06T07:45:20"/>
    <n v="53937"/>
    <n v="55645"/>
    <n v="1710"/>
    <n v="929"/>
    <x v="1"/>
    <x v="2"/>
  </r>
  <r>
    <n v="190200"/>
    <n v="2"/>
    <s v="F40"/>
    <d v="2014-10-06T09:45:00"/>
    <d v="2014-10-06T09:49:03"/>
    <n v="73027"/>
    <n v="73334"/>
    <n v="310"/>
    <n v="430"/>
    <x v="1"/>
    <x v="1"/>
  </r>
  <r>
    <n v="190300"/>
    <n v="2"/>
    <s v="F20"/>
    <d v="2014-10-06T12:06:00"/>
    <d v="2014-10-06T12:10:12"/>
    <n v="88614"/>
    <n v="89166"/>
    <n v="550"/>
    <n v="160"/>
    <x v="1"/>
    <x v="2"/>
  </r>
  <r>
    <n v="190400"/>
    <n v="2"/>
    <s v="F10"/>
    <d v="2014-10-06T12:45:00"/>
    <d v="2014-10-06T12:50:27"/>
    <n v="47598"/>
    <n v="49314"/>
    <n v="1719"/>
    <n v="1622"/>
    <x v="1"/>
    <x v="0"/>
  </r>
  <r>
    <n v="190500"/>
    <n v="2"/>
    <s v="M10"/>
    <d v="2014-10-06T15:12:00"/>
    <d v="2014-10-06T15:16:26"/>
    <n v="81198"/>
    <n v="82156.156900000002"/>
    <n v="1260"/>
    <n v="915"/>
    <x v="0"/>
    <x v="0"/>
  </r>
  <r>
    <n v="190600"/>
    <n v="2"/>
    <s v="F40"/>
    <d v="2014-10-06T17:52:00"/>
    <d v="2014-10-06T17:55:09"/>
    <n v="41374"/>
    <n v="41472"/>
    <n v="100"/>
    <n v="110"/>
    <x v="1"/>
    <x v="1"/>
  </r>
  <r>
    <n v="190700"/>
    <n v="2"/>
    <s v="F20"/>
    <d v="2014-10-06T19:53:00"/>
    <d v="2014-10-06T19:56:09"/>
    <n v="43207"/>
    <n v="44504"/>
    <n v="1294"/>
    <n v="670"/>
    <x v="1"/>
    <x v="2"/>
  </r>
  <r>
    <n v="190800"/>
    <n v="2"/>
    <s v="M20"/>
    <d v="2014-10-06T21:39:00"/>
    <d v="2014-10-06T21:42:02"/>
    <n v="84123"/>
    <n v="84225"/>
    <n v="100"/>
    <n v="110"/>
    <x v="1"/>
    <x v="2"/>
  </r>
  <r>
    <n v="190900"/>
    <n v="2"/>
    <s v="F10"/>
    <d v="2014-10-07T07:35:00"/>
    <d v="2014-10-07T07:38:01"/>
    <n v="68294"/>
    <n v="68938"/>
    <n v="650"/>
    <n v="272"/>
    <x v="1"/>
    <x v="0"/>
  </r>
  <r>
    <n v="191000"/>
    <n v="2"/>
    <s v="M30"/>
    <d v="2014-10-07T09:24:00"/>
    <d v="2014-10-07T09:27:18"/>
    <n v="62601"/>
    <n v="62602"/>
    <n v="0"/>
    <n v="0"/>
    <x v="1"/>
    <x v="3"/>
  </r>
  <r>
    <n v="191100"/>
    <n v="2"/>
    <s v="M20"/>
    <d v="2014-10-07T11:43:00"/>
    <d v="2014-10-07T11:48:27"/>
    <n v="49890"/>
    <n v="51250"/>
    <n v="1360"/>
    <n v="1374"/>
    <x v="1"/>
    <x v="2"/>
  </r>
  <r>
    <n v="191200"/>
    <n v="2"/>
    <s v="F20"/>
    <d v="2014-10-07T12:35:00"/>
    <d v="2014-10-07T12:40:14"/>
    <n v="42450"/>
    <n v="44299"/>
    <n v="1850"/>
    <n v="928"/>
    <x v="1"/>
    <x v="2"/>
  </r>
  <r>
    <n v="191300"/>
    <n v="2"/>
    <s v="F50"/>
    <d v="2014-10-07T14:16:00"/>
    <d v="2014-10-07T14:20:29"/>
    <n v="42532"/>
    <n v="42671"/>
    <n v="140"/>
    <n v="263"/>
    <x v="1"/>
    <x v="4"/>
  </r>
  <r>
    <n v="191400"/>
    <n v="2"/>
    <s v="M30"/>
    <d v="2014-10-07T16:37:00"/>
    <d v="2014-10-07T16:41:17"/>
    <n v="68076"/>
    <n v="68689"/>
    <n v="610"/>
    <n v="424"/>
    <x v="1"/>
    <x v="3"/>
  </r>
  <r>
    <n v="191500"/>
    <n v="2"/>
    <s v="M20"/>
    <d v="2014-10-07T19:10:00"/>
    <d v="2014-10-07T19:15:10"/>
    <n v="57625"/>
    <n v="59403"/>
    <n v="1780"/>
    <n v="592"/>
    <x v="1"/>
    <x v="2"/>
  </r>
  <r>
    <n v="191600"/>
    <n v="2"/>
    <s v="M40"/>
    <d v="2014-10-07T20:37:00"/>
    <d v="2014-10-07T20:41:23"/>
    <n v="72118"/>
    <n v="73386.423739999998"/>
    <n v="1570"/>
    <n v="800"/>
    <x v="0"/>
    <x v="1"/>
  </r>
  <r>
    <n v="191700"/>
    <n v="2"/>
    <s v="M30"/>
    <d v="2014-10-08T00:34:00"/>
    <d v="2014-10-08T00:38:20"/>
    <n v="51163"/>
    <n v="51472"/>
    <n v="310"/>
    <n v="342"/>
    <x v="1"/>
    <x v="3"/>
  </r>
  <r>
    <n v="191800"/>
    <n v="2"/>
    <s v="M20"/>
    <d v="2014-10-08T08:10:00"/>
    <d v="2014-10-08T08:13:04"/>
    <n v="79140"/>
    <n v="81356"/>
    <n v="2214"/>
    <n v="974"/>
    <x v="1"/>
    <x v="2"/>
  </r>
  <r>
    <n v="191900"/>
    <n v="2"/>
    <s v="M40"/>
    <d v="2014-10-08T10:00:00"/>
    <d v="2014-10-08T10:04:21"/>
    <n v="78008"/>
    <n v="79024"/>
    <n v="1015"/>
    <n v="492"/>
    <x v="1"/>
    <x v="1"/>
  </r>
  <r>
    <n v="192000"/>
    <n v="2"/>
    <s v="F30"/>
    <d v="2014-10-08T12:13:00"/>
    <d v="2014-10-08T12:16:10"/>
    <n v="78317"/>
    <n v="78317"/>
    <n v="0"/>
    <n v="0"/>
    <x v="1"/>
    <x v="3"/>
  </r>
  <r>
    <n v="192100"/>
    <n v="2"/>
    <s v="M40"/>
    <d v="2014-10-08T12:56:00"/>
    <d v="2014-10-08T13:00:11"/>
    <n v="77791"/>
    <n v="79285"/>
    <n v="1492"/>
    <n v="1415"/>
    <x v="1"/>
    <x v="1"/>
  </r>
  <r>
    <n v="192200"/>
    <n v="2"/>
    <s v="M50"/>
    <d v="2014-10-08T15:29:00"/>
    <d v="2014-10-08T15:33:19"/>
    <n v="54151"/>
    <n v="55602"/>
    <n v="1452"/>
    <n v="1148"/>
    <x v="1"/>
    <x v="4"/>
  </r>
  <r>
    <n v="192300"/>
    <n v="2"/>
    <s v="F20"/>
    <d v="2014-10-08T18:13:00"/>
    <d v="2014-10-08T18:17:14"/>
    <n v="82323"/>
    <n v="83835"/>
    <n v="1510"/>
    <n v="660"/>
    <x v="1"/>
    <x v="2"/>
  </r>
  <r>
    <n v="192400"/>
    <n v="2"/>
    <s v="F20"/>
    <d v="2014-10-08T20:20:00"/>
    <d v="2014-10-08T20:24:01"/>
    <n v="56554"/>
    <n v="56981"/>
    <n v="430"/>
    <n v="555"/>
    <x v="1"/>
    <x v="2"/>
  </r>
  <r>
    <n v="192500"/>
    <n v="2"/>
    <s v="M50"/>
    <d v="2014-10-08T23:30:00"/>
    <d v="2014-10-08T23:33:19"/>
    <n v="45010"/>
    <n v="45137"/>
    <n v="130"/>
    <n v="112"/>
    <x v="1"/>
    <x v="4"/>
  </r>
  <r>
    <n v="192600"/>
    <n v="2"/>
    <s v="M20"/>
    <d v="2014-10-09T08:17:00"/>
    <d v="2014-10-09T08:21:11"/>
    <n v="76134"/>
    <n v="76683"/>
    <n v="550"/>
    <n v="160"/>
    <x v="1"/>
    <x v="2"/>
  </r>
  <r>
    <n v="192700"/>
    <n v="2"/>
    <s v="F20"/>
    <d v="2014-10-09T10:24:00"/>
    <d v="2014-10-09T10:28:29"/>
    <n v="44635"/>
    <n v="45016"/>
    <n v="382"/>
    <n v="542"/>
    <x v="1"/>
    <x v="2"/>
  </r>
  <r>
    <n v="192800"/>
    <n v="2"/>
    <s v="F30"/>
    <d v="2014-10-09T12:16:00"/>
    <d v="2014-10-09T12:21:19"/>
    <n v="73074"/>
    <n v="74547"/>
    <n v="1472"/>
    <n v="1050"/>
    <x v="1"/>
    <x v="3"/>
  </r>
  <r>
    <n v="192900"/>
    <n v="2"/>
    <s v="M10"/>
    <d v="2014-10-09T13:21:00"/>
    <d v="2014-10-09T13:25:29"/>
    <n v="72199"/>
    <n v="72928"/>
    <n v="730"/>
    <n v="390"/>
    <x v="1"/>
    <x v="0"/>
  </r>
  <r>
    <n v="193000"/>
    <n v="2"/>
    <s v="M30"/>
    <d v="2014-10-09T16:12:00"/>
    <d v="2014-10-09T16:16:29"/>
    <n v="79590"/>
    <n v="79829"/>
    <n v="240"/>
    <n v="277"/>
    <x v="1"/>
    <x v="3"/>
  </r>
  <r>
    <n v="193100"/>
    <n v="2"/>
    <s v="M30"/>
    <d v="2014-10-09T18:53:00"/>
    <d v="2014-10-09T18:56:01"/>
    <n v="49097"/>
    <n v="49774"/>
    <n v="680"/>
    <n v="272"/>
    <x v="1"/>
    <x v="3"/>
  </r>
  <r>
    <n v="193200"/>
    <n v="2"/>
    <s v="M30"/>
    <d v="2014-10-09T20:24:00"/>
    <d v="2014-10-09T20:28:07"/>
    <n v="84331"/>
    <n v="85460"/>
    <n v="1130"/>
    <n v="722"/>
    <x v="1"/>
    <x v="3"/>
  </r>
  <r>
    <n v="193300"/>
    <n v="2"/>
    <s v="F20"/>
    <d v="2014-10-10T01:53:00"/>
    <d v="2014-10-10T01:58:19"/>
    <n v="62375"/>
    <n v="64984"/>
    <n v="2610"/>
    <n v="1610"/>
    <x v="1"/>
    <x v="2"/>
  </r>
  <r>
    <n v="193400"/>
    <n v="2"/>
    <s v="M50"/>
    <d v="2014-10-10T08:32:00"/>
    <d v="2014-10-10T08:36:15"/>
    <n v="75307"/>
    <n v="76532"/>
    <n v="1224"/>
    <n v="1060"/>
    <x v="1"/>
    <x v="4"/>
  </r>
  <r>
    <n v="193500"/>
    <n v="2"/>
    <s v="M30"/>
    <d v="2014-10-10T11:05:00"/>
    <d v="2014-10-10T11:08:12"/>
    <n v="72969"/>
    <n v="74085"/>
    <n v="1120"/>
    <n v="750"/>
    <x v="1"/>
    <x v="3"/>
  </r>
  <r>
    <n v="193600"/>
    <n v="2"/>
    <s v="F30"/>
    <d v="2014-10-10T12:28:00"/>
    <d v="2014-10-10T12:35:13"/>
    <n v="59726"/>
    <n v="59120.593820000002"/>
    <n v="0"/>
    <n v="0"/>
    <x v="0"/>
    <x v="3"/>
  </r>
  <r>
    <n v="193700"/>
    <n v="2"/>
    <s v="F30"/>
    <d v="2014-10-10T13:48:00"/>
    <d v="2014-10-10T13:52:07"/>
    <n v="64827"/>
    <n v="65530"/>
    <n v="700"/>
    <n v="350"/>
    <x v="1"/>
    <x v="3"/>
  </r>
  <r>
    <n v="193800"/>
    <n v="2"/>
    <s v="M10"/>
    <d v="2014-10-10T16:11:00"/>
    <d v="2014-10-10T16:15:13"/>
    <n v="86499"/>
    <n v="88040"/>
    <n v="1540"/>
    <n v="774"/>
    <x v="1"/>
    <x v="0"/>
  </r>
  <r>
    <n v="193900"/>
    <n v="2"/>
    <s v="M10"/>
    <d v="2014-10-10T19:06:00"/>
    <d v="2014-10-10T19:09:08"/>
    <n v="44266"/>
    <n v="44526"/>
    <n v="260"/>
    <n v="224"/>
    <x v="1"/>
    <x v="0"/>
  </r>
  <r>
    <n v="194000"/>
    <n v="2"/>
    <s v="M40"/>
    <d v="2014-10-10T20:37:00"/>
    <d v="2014-10-10T20:39:13"/>
    <n v="50760"/>
    <n v="50761"/>
    <n v="0"/>
    <n v="0"/>
    <x v="1"/>
    <x v="1"/>
  </r>
  <r>
    <n v="194100"/>
    <n v="2"/>
    <s v="F20"/>
    <d v="2014-10-11T01:37:00"/>
    <d v="2014-10-11T01:40:23"/>
    <n v="74561"/>
    <n v="75364"/>
    <n v="802"/>
    <n v="590"/>
    <x v="1"/>
    <x v="2"/>
  </r>
  <r>
    <n v="194200"/>
    <n v="2"/>
    <s v="F30"/>
    <d v="2014-10-11T09:13:00"/>
    <d v="2014-10-11T09:18:08"/>
    <n v="80165"/>
    <n v="82185"/>
    <n v="2015"/>
    <n v="912"/>
    <x v="1"/>
    <x v="3"/>
  </r>
  <r>
    <n v="194300"/>
    <n v="2"/>
    <s v="M30"/>
    <d v="2014-10-11T11:19:00"/>
    <d v="2014-10-11T11:23:21"/>
    <n v="51126"/>
    <n v="53395"/>
    <n v="2270"/>
    <n v="1662"/>
    <x v="1"/>
    <x v="3"/>
  </r>
  <r>
    <n v="194400"/>
    <n v="2"/>
    <s v="M20"/>
    <d v="2014-10-11T12:27:00"/>
    <d v="2014-10-11T12:33:28"/>
    <n v="63333"/>
    <n v="65645"/>
    <n v="2310"/>
    <n v="1123"/>
    <x v="1"/>
    <x v="2"/>
  </r>
  <r>
    <n v="194500"/>
    <n v="2"/>
    <s v="F20"/>
    <d v="2014-10-11T13:50:00"/>
    <d v="2014-10-11T13:54:28"/>
    <n v="41853"/>
    <n v="44040"/>
    <n v="2190"/>
    <n v="930"/>
    <x v="1"/>
    <x v="2"/>
  </r>
  <r>
    <n v="194600"/>
    <n v="2"/>
    <s v="F50"/>
    <d v="2014-10-11T15:04:00"/>
    <d v="2014-10-11T15:09:26"/>
    <n v="77936"/>
    <n v="78384.444990000004"/>
    <n v="750"/>
    <n v="380"/>
    <x v="0"/>
    <x v="4"/>
  </r>
  <r>
    <n v="194700"/>
    <n v="2"/>
    <s v="F50"/>
    <d v="2014-10-11T16:25:00"/>
    <d v="2014-10-11T16:28:16"/>
    <n v="41126"/>
    <n v="42911"/>
    <n v="1780"/>
    <n v="592"/>
    <x v="1"/>
    <x v="4"/>
  </r>
  <r>
    <n v="194800"/>
    <n v="2"/>
    <s v="F10"/>
    <d v="2014-10-11T17:52:00"/>
    <d v="2014-10-11T17:55:28"/>
    <n v="73903"/>
    <n v="74101"/>
    <n v="195"/>
    <n v="212"/>
    <x v="1"/>
    <x v="0"/>
  </r>
  <r>
    <n v="194900"/>
    <n v="2"/>
    <s v="F20"/>
    <d v="2014-10-11T19:08:00"/>
    <d v="2014-10-11T19:12:01"/>
    <n v="74843"/>
    <n v="75850"/>
    <n v="1010"/>
    <n v="740"/>
    <x v="1"/>
    <x v="2"/>
  </r>
  <r>
    <n v="195000"/>
    <n v="2"/>
    <s v="F40"/>
    <d v="2014-10-11T20:39:00"/>
    <d v="2014-10-11T20:43:27"/>
    <n v="43717"/>
    <n v="44875"/>
    <n v="1160"/>
    <n v="440"/>
    <x v="1"/>
    <x v="1"/>
  </r>
  <r>
    <n v="195100"/>
    <n v="2"/>
    <s v="F10"/>
    <d v="2014-10-12T05:34:00"/>
    <d v="2014-10-12T05:39:14"/>
    <n v="54297"/>
    <n v="56982"/>
    <n v="2680"/>
    <n v="1162"/>
    <x v="1"/>
    <x v="0"/>
  </r>
  <r>
    <n v="195200"/>
    <n v="2"/>
    <s v="F30"/>
    <d v="2014-10-12T09:13:00"/>
    <d v="2014-10-12T09:17:26"/>
    <n v="83527"/>
    <n v="85479"/>
    <n v="1950"/>
    <n v="600"/>
    <x v="1"/>
    <x v="3"/>
  </r>
  <r>
    <n v="195300"/>
    <n v="2"/>
    <s v="M30"/>
    <d v="2014-10-12T11:04:00"/>
    <d v="2014-10-12T11:07:11"/>
    <n v="78867"/>
    <n v="79681"/>
    <n v="810"/>
    <n v="500"/>
    <x v="1"/>
    <x v="3"/>
  </r>
  <r>
    <n v="195400"/>
    <n v="2"/>
    <s v="F10"/>
    <d v="2014-10-12T12:23:00"/>
    <d v="2014-10-12T12:27:26"/>
    <n v="68881"/>
    <n v="69745"/>
    <n v="864"/>
    <n v="418"/>
    <x v="1"/>
    <x v="0"/>
  </r>
  <r>
    <n v="195500"/>
    <n v="2"/>
    <s v="F50"/>
    <d v="2014-10-12T13:25:00"/>
    <d v="2014-10-12T13:29:19"/>
    <n v="51187"/>
    <n v="52350"/>
    <n v="1165"/>
    <n v="420"/>
    <x v="1"/>
    <x v="4"/>
  </r>
  <r>
    <n v="195600"/>
    <n v="2"/>
    <s v="M30"/>
    <d v="2014-10-12T14:49:00"/>
    <d v="2014-10-12T14:53:00"/>
    <n v="61160"/>
    <n v="61420"/>
    <n v="260"/>
    <n v="312"/>
    <x v="1"/>
    <x v="3"/>
  </r>
  <r>
    <n v="195700"/>
    <n v="2"/>
    <s v="F40"/>
    <d v="2014-10-12T16:23:00"/>
    <d v="2014-10-12T16:31:13"/>
    <n v="54918"/>
    <n v="56651.192329999998"/>
    <n v="2300"/>
    <n v="1412"/>
    <x v="0"/>
    <x v="1"/>
  </r>
  <r>
    <n v="195800"/>
    <n v="2"/>
    <s v="F10"/>
    <d v="2014-10-12T17:39:00"/>
    <d v="2014-10-12T17:46:28"/>
    <n v="67490"/>
    <n v="69124.092350000006"/>
    <n v="1964"/>
    <n v="1090"/>
    <x v="0"/>
    <x v="0"/>
  </r>
  <r>
    <n v="195900"/>
    <n v="2"/>
    <s v="M20"/>
    <d v="2014-10-12T18:57:00"/>
    <d v="2014-10-12T19:01:24"/>
    <n v="63233"/>
    <n v="64414"/>
    <n v="1180"/>
    <n v="820"/>
    <x v="1"/>
    <x v="2"/>
  </r>
  <r>
    <n v="196000"/>
    <n v="2"/>
    <s v="F20"/>
    <d v="2014-10-12T20:28:00"/>
    <d v="2014-10-12T20:41:11"/>
    <n v="66719"/>
    <n v="68433.447339999999"/>
    <n v="2334"/>
    <n v="1510"/>
    <x v="0"/>
    <x v="2"/>
  </r>
  <r>
    <n v="196100"/>
    <n v="2"/>
    <s v="F20"/>
    <d v="2014-10-13T00:29:00"/>
    <d v="2014-10-13T00:32:13"/>
    <n v="46617"/>
    <n v="46866"/>
    <n v="252"/>
    <n v="430"/>
    <x v="1"/>
    <x v="2"/>
  </r>
  <r>
    <n v="196200"/>
    <n v="2"/>
    <s v="F50"/>
    <d v="2014-10-13T08:15:00"/>
    <d v="2014-10-13T08:18:20"/>
    <n v="49294"/>
    <n v="50019"/>
    <n v="730"/>
    <n v="390"/>
    <x v="1"/>
    <x v="4"/>
  </r>
  <r>
    <n v="196300"/>
    <n v="2"/>
    <s v="F10"/>
    <d v="2014-10-13T10:25:00"/>
    <d v="2014-10-13T10:28:01"/>
    <n v="54790"/>
    <n v="55338"/>
    <n v="550"/>
    <n v="160"/>
    <x v="1"/>
    <x v="0"/>
  </r>
  <r>
    <n v="196400"/>
    <n v="2"/>
    <s v="F20"/>
    <d v="2014-10-13T12:09:00"/>
    <d v="2014-10-13T12:13:17"/>
    <n v="56336"/>
    <n v="58380"/>
    <n v="2040"/>
    <n v="1480"/>
    <x v="1"/>
    <x v="2"/>
  </r>
  <r>
    <n v="196500"/>
    <n v="2"/>
    <s v="M20"/>
    <d v="2014-10-13T13:04:00"/>
    <d v="2014-10-13T13:08:30"/>
    <n v="88220"/>
    <n v="89250"/>
    <n v="1030"/>
    <n v="642"/>
    <x v="1"/>
    <x v="2"/>
  </r>
  <r>
    <n v="196600"/>
    <n v="2"/>
    <s v="M20"/>
    <d v="2014-10-13T14:23:00"/>
    <d v="2014-10-13T14:26:13"/>
    <n v="56679"/>
    <n v="58178"/>
    <n v="1500"/>
    <n v="720"/>
    <x v="1"/>
    <x v="2"/>
  </r>
  <r>
    <n v="196700"/>
    <n v="2"/>
    <s v="F20"/>
    <d v="2014-10-13T15:33:00"/>
    <d v="2014-10-13T15:37:08"/>
    <n v="52068"/>
    <n v="53682"/>
    <n v="1610"/>
    <n v="763"/>
    <x v="1"/>
    <x v="2"/>
  </r>
  <r>
    <n v="196800"/>
    <n v="2"/>
    <s v="F10"/>
    <d v="2014-10-13T16:36:00"/>
    <d v="2014-10-13T16:39:19"/>
    <n v="78591"/>
    <n v="78908"/>
    <n v="310"/>
    <n v="480"/>
    <x v="1"/>
    <x v="0"/>
  </r>
  <r>
    <n v="196900"/>
    <n v="2"/>
    <s v="F10"/>
    <d v="2014-10-13T17:49:00"/>
    <d v="2014-10-13T17:53:14"/>
    <n v="60390"/>
    <n v="61593"/>
    <n v="1200"/>
    <n v="430"/>
    <x v="1"/>
    <x v="0"/>
  </r>
  <r>
    <n v="197000"/>
    <n v="2"/>
    <s v="F50"/>
    <d v="2014-10-13T19:00:00"/>
    <d v="2014-10-13T19:13:08"/>
    <n v="77849"/>
    <n v="78303.045440000002"/>
    <n v="1100"/>
    <n v="320"/>
    <x v="0"/>
    <x v="4"/>
  </r>
  <r>
    <n v="197100"/>
    <n v="2"/>
    <s v="F20"/>
    <d v="2014-10-13T20:21:00"/>
    <d v="2014-10-13T20:25:23"/>
    <n v="78491"/>
    <n v="79352"/>
    <n v="860"/>
    <n v="580"/>
    <x v="1"/>
    <x v="2"/>
  </r>
  <r>
    <n v="197200"/>
    <n v="2"/>
    <s v="F20"/>
    <d v="2014-10-13T23:21:00"/>
    <d v="2014-10-13T23:24:13"/>
    <n v="87901"/>
    <n v="88472"/>
    <n v="570"/>
    <n v="689"/>
    <x v="1"/>
    <x v="2"/>
  </r>
  <r>
    <n v="197300"/>
    <n v="2"/>
    <s v="F40"/>
    <d v="2014-10-14T08:37:00"/>
    <d v="2014-10-14T08:41:29"/>
    <n v="68741"/>
    <n v="70742"/>
    <n v="2000"/>
    <n v="698"/>
    <x v="1"/>
    <x v="1"/>
  </r>
  <r>
    <n v="197400"/>
    <n v="2"/>
    <s v="F20"/>
    <d v="2014-10-14T11:07:00"/>
    <d v="2014-10-14T11:13:16"/>
    <n v="56595"/>
    <n v="57066.492610000001"/>
    <n v="810"/>
    <n v="490"/>
    <x v="0"/>
    <x v="2"/>
  </r>
  <r>
    <n v="197500"/>
    <n v="2"/>
    <s v="F50"/>
    <d v="2014-10-14T12:33:00"/>
    <d v="2014-10-14T12:37:23"/>
    <n v="71645"/>
    <n v="72149"/>
    <n v="500"/>
    <n v="408"/>
    <x v="1"/>
    <x v="4"/>
  </r>
  <r>
    <n v="197600"/>
    <n v="2"/>
    <s v="M50"/>
    <d v="2014-10-14T14:11:00"/>
    <d v="2014-10-14T14:15:00"/>
    <n v="54234"/>
    <n v="55214"/>
    <n v="980"/>
    <n v="850"/>
    <x v="1"/>
    <x v="4"/>
  </r>
  <r>
    <n v="197700"/>
    <n v="2"/>
    <s v="M10"/>
    <d v="2014-10-14T17:28:00"/>
    <d v="2014-10-14T17:32:30"/>
    <n v="58460"/>
    <n v="59171"/>
    <n v="710"/>
    <n v="706"/>
    <x v="1"/>
    <x v="0"/>
  </r>
  <r>
    <n v="197800"/>
    <n v="2"/>
    <s v="M40"/>
    <d v="2014-10-14T19:53:00"/>
    <d v="2014-10-14T19:56:11"/>
    <n v="64729"/>
    <n v="64930"/>
    <n v="200"/>
    <n v="220"/>
    <x v="1"/>
    <x v="1"/>
  </r>
  <r>
    <n v="197900"/>
    <n v="2"/>
    <s v="F20"/>
    <d v="2014-10-14T21:07:00"/>
    <d v="2014-10-14T21:11:28"/>
    <n v="76366"/>
    <n v="78010"/>
    <n v="1644"/>
    <n v="1205"/>
    <x v="1"/>
    <x v="2"/>
  </r>
  <r>
    <n v="198000"/>
    <n v="2"/>
    <s v="F20"/>
    <d v="2014-10-15T07:22:00"/>
    <d v="2014-10-15T07:26:28"/>
    <n v="66507"/>
    <n v="68087"/>
    <n v="1580"/>
    <n v="1272"/>
    <x v="1"/>
    <x v="2"/>
  </r>
  <r>
    <n v="198100"/>
    <n v="2"/>
    <s v="M20"/>
    <d v="2014-10-15T09:42:00"/>
    <d v="2014-10-15T09:47:25"/>
    <n v="76991"/>
    <n v="78112.040959999998"/>
    <n v="1450"/>
    <n v="1123"/>
    <x v="0"/>
    <x v="2"/>
  </r>
  <r>
    <n v="198200"/>
    <n v="2"/>
    <s v="M40"/>
    <d v="2014-10-15T12:10:00"/>
    <d v="2014-10-15T12:14:19"/>
    <n v="87738"/>
    <n v="87800"/>
    <n v="60"/>
    <n v="47"/>
    <x v="1"/>
    <x v="1"/>
  </r>
  <r>
    <n v="198300"/>
    <n v="2"/>
    <s v="M10"/>
    <d v="2014-10-15T12:54:00"/>
    <d v="2014-10-15T12:59:02"/>
    <n v="68907"/>
    <n v="70078"/>
    <n v="1170"/>
    <n v="1000"/>
    <x v="1"/>
    <x v="0"/>
  </r>
  <r>
    <n v="198400"/>
    <n v="2"/>
    <s v="M20"/>
    <d v="2014-10-15T15:28:00"/>
    <d v="2014-10-15T15:32:10"/>
    <n v="57863"/>
    <n v="59012"/>
    <n v="1150"/>
    <n v="904"/>
    <x v="1"/>
    <x v="2"/>
  </r>
  <r>
    <n v="198500"/>
    <n v="2"/>
    <s v="M20"/>
    <d v="2014-10-15T18:11:00"/>
    <d v="2014-10-15T18:15:26"/>
    <n v="85584"/>
    <n v="86217"/>
    <n v="630"/>
    <n v="612"/>
    <x v="1"/>
    <x v="2"/>
  </r>
  <r>
    <n v="198600"/>
    <n v="2"/>
    <s v="M10"/>
    <d v="2014-10-15T20:05:00"/>
    <d v="2014-10-15T20:09:17"/>
    <n v="46890"/>
    <n v="47848"/>
    <n v="960"/>
    <n v="744"/>
    <x v="1"/>
    <x v="0"/>
  </r>
  <r>
    <n v="198700"/>
    <n v="2"/>
    <s v="M20"/>
    <d v="2014-10-15T21:51:00"/>
    <d v="2014-10-15T21:54:00"/>
    <n v="79778"/>
    <n v="80459"/>
    <n v="680"/>
    <n v="704"/>
    <x v="1"/>
    <x v="2"/>
  </r>
  <r>
    <n v="198800"/>
    <n v="2"/>
    <s v="F10"/>
    <d v="2014-10-16T07:40:00"/>
    <d v="2014-10-16T07:44:07"/>
    <n v="44182"/>
    <n v="45745"/>
    <n v="1564"/>
    <n v="920"/>
    <x v="1"/>
    <x v="0"/>
  </r>
  <r>
    <n v="198900"/>
    <n v="2"/>
    <s v="F40"/>
    <d v="2014-10-16T09:56:00"/>
    <d v="2014-10-16T10:01:17"/>
    <n v="42087"/>
    <n v="42871"/>
    <n v="790"/>
    <n v="824"/>
    <x v="1"/>
    <x v="1"/>
  </r>
  <r>
    <n v="199000"/>
    <n v="2"/>
    <s v="M30"/>
    <d v="2014-10-16T12:16:00"/>
    <d v="2014-10-16T12:21:01"/>
    <n v="64662"/>
    <n v="67288"/>
    <n v="2630"/>
    <n v="1170"/>
    <x v="1"/>
    <x v="3"/>
  </r>
  <r>
    <n v="199100"/>
    <n v="2"/>
    <s v="F50"/>
    <d v="2014-10-16T12:59:00"/>
    <d v="2014-10-16T13:02:11"/>
    <n v="64865"/>
    <n v="65213"/>
    <n v="352"/>
    <n v="540"/>
    <x v="1"/>
    <x v="4"/>
  </r>
  <r>
    <n v="199200"/>
    <n v="2"/>
    <s v="M30"/>
    <d v="2014-10-16T15:49:00"/>
    <d v="2014-10-16T15:53:21"/>
    <n v="49812"/>
    <n v="51096"/>
    <n v="1280"/>
    <n v="550"/>
    <x v="1"/>
    <x v="3"/>
  </r>
  <r>
    <n v="199300"/>
    <n v="2"/>
    <s v="F10"/>
    <d v="2014-10-16T19:06:00"/>
    <d v="2014-10-16T19:11:07"/>
    <n v="85942"/>
    <n v="87124"/>
    <n v="1180"/>
    <n v="952"/>
    <x v="1"/>
    <x v="0"/>
  </r>
  <r>
    <n v="199400"/>
    <n v="2"/>
    <s v="M50"/>
    <d v="2014-10-16T20:52:00"/>
    <d v="2014-10-16T20:56:27"/>
    <n v="67716"/>
    <n v="68979"/>
    <n v="1260"/>
    <n v="477"/>
    <x v="1"/>
    <x v="4"/>
  </r>
  <r>
    <n v="199500"/>
    <n v="2"/>
    <s v="M20"/>
    <d v="2014-10-17T06:36:00"/>
    <d v="2014-10-17T06:39:09"/>
    <n v="84647"/>
    <n v="84642"/>
    <n v="0"/>
    <n v="0"/>
    <x v="1"/>
    <x v="2"/>
  </r>
  <r>
    <n v="199600"/>
    <n v="2"/>
    <s v="F20"/>
    <d v="2014-10-17T08:42:00"/>
    <d v="2014-10-17T08:46:07"/>
    <n v="71054"/>
    <n v="72885"/>
    <n v="1827"/>
    <n v="1307"/>
    <x v="1"/>
    <x v="2"/>
  </r>
  <r>
    <n v="199700"/>
    <n v="2"/>
    <s v="F30"/>
    <d v="2014-10-17T11:09:00"/>
    <d v="2014-10-17T11:15:20"/>
    <n v="73779"/>
    <n v="74031.215320000003"/>
    <n v="547"/>
    <n v="752"/>
    <x v="0"/>
    <x v="3"/>
  </r>
  <r>
    <n v="199800"/>
    <n v="2"/>
    <s v="M30"/>
    <d v="2014-10-17T12:22:00"/>
    <d v="2014-10-17T12:26:19"/>
    <n v="48593"/>
    <n v="49191"/>
    <n v="600"/>
    <n v="478"/>
    <x v="1"/>
    <x v="3"/>
  </r>
  <r>
    <n v="199900"/>
    <n v="2"/>
    <s v="F20"/>
    <d v="2014-10-17T13:16:00"/>
    <d v="2014-10-17T13:20:05"/>
    <n v="61829"/>
    <n v="62648"/>
    <n v="815"/>
    <n v="884"/>
    <x v="1"/>
    <x v="2"/>
  </r>
  <r>
    <n v="200000"/>
    <n v="2"/>
    <s v="F30"/>
    <d v="2014-10-17T15:45:00"/>
    <d v="2014-10-17T15:48:11"/>
    <n v="43349"/>
    <n v="43599"/>
    <n v="250"/>
    <n v="300"/>
    <x v="1"/>
    <x v="3"/>
  </r>
  <r>
    <n v="200100"/>
    <n v="2"/>
    <s v="M30"/>
    <d v="2014-10-17T18:31:00"/>
    <d v="2014-10-17T18:34:14"/>
    <n v="83490"/>
    <n v="83624"/>
    <n v="130"/>
    <n v="112"/>
    <x v="1"/>
    <x v="3"/>
  </r>
  <r>
    <n v="200200"/>
    <n v="2"/>
    <s v="F10"/>
    <d v="2014-10-17T20:16:00"/>
    <d v="2014-10-17T20:20:16"/>
    <n v="73100"/>
    <n v="73902"/>
    <n v="800"/>
    <n v="460"/>
    <x v="1"/>
    <x v="0"/>
  </r>
  <r>
    <n v="200300"/>
    <n v="2"/>
    <s v="F10"/>
    <d v="2014-10-18T00:47:00"/>
    <d v="2014-10-18T00:51:02"/>
    <n v="55025"/>
    <n v="56075"/>
    <n v="1050"/>
    <n v="1120"/>
    <x v="1"/>
    <x v="0"/>
  </r>
  <r>
    <n v="200400"/>
    <n v="2"/>
    <s v="F20"/>
    <d v="2014-10-18T08:48:00"/>
    <d v="2014-10-18T08:53:27"/>
    <n v="50343"/>
    <n v="52060.720979999998"/>
    <n v="2018"/>
    <n v="1170"/>
    <x v="0"/>
    <x v="2"/>
  </r>
  <r>
    <n v="200500"/>
    <n v="2"/>
    <s v="F50"/>
    <d v="2014-10-18T10:45:00"/>
    <d v="2014-10-18T10:50:09"/>
    <n v="53317"/>
    <n v="53226.410060000002"/>
    <n v="195"/>
    <n v="212"/>
    <x v="0"/>
    <x v="4"/>
  </r>
  <r>
    <n v="200600"/>
    <n v="2"/>
    <s v="M10"/>
    <d v="2014-10-18T12:36:00"/>
    <d v="2014-10-18T12:39:04"/>
    <n v="89313"/>
    <n v="91300"/>
    <n v="1990"/>
    <n v="1037"/>
    <x v="1"/>
    <x v="0"/>
  </r>
  <r>
    <n v="200700"/>
    <n v="2"/>
    <s v="F20"/>
    <d v="2014-10-18T13:48:00"/>
    <d v="2014-10-18T13:53:02"/>
    <n v="80692"/>
    <n v="81426.329140000002"/>
    <n v="1050"/>
    <n v="568"/>
    <x v="0"/>
    <x v="2"/>
  </r>
  <r>
    <n v="200800"/>
    <n v="2"/>
    <s v="M20"/>
    <d v="2014-10-18T15:22:00"/>
    <d v="2014-10-18T15:28:01"/>
    <n v="66124"/>
    <n v="67169.762300000002"/>
    <n v="1310"/>
    <n v="966"/>
    <x v="0"/>
    <x v="2"/>
  </r>
  <r>
    <n v="200900"/>
    <n v="2"/>
    <s v="F20"/>
    <d v="2014-10-18T16:35:00"/>
    <d v="2014-10-18T16:40:16"/>
    <n v="72444"/>
    <n v="75186"/>
    <n v="2740"/>
    <n v="1562"/>
    <x v="1"/>
    <x v="2"/>
  </r>
  <r>
    <n v="201000"/>
    <n v="2"/>
    <s v="M10"/>
    <d v="2014-10-18T17:37:00"/>
    <d v="2014-10-18T17:41:13"/>
    <n v="76244"/>
    <n v="76521"/>
    <n v="280"/>
    <n v="322"/>
    <x v="1"/>
    <x v="0"/>
  </r>
  <r>
    <n v="201100"/>
    <n v="2"/>
    <s v="F10"/>
    <d v="2014-10-18T19:03:00"/>
    <d v="2014-10-18T19:06:16"/>
    <n v="63724"/>
    <n v="63946"/>
    <n v="220"/>
    <n v="337"/>
    <x v="1"/>
    <x v="0"/>
  </r>
  <r>
    <n v="201200"/>
    <n v="2"/>
    <s v="F40"/>
    <d v="2014-10-18T20:29:00"/>
    <d v="2014-10-18T20:33:30"/>
    <n v="85491"/>
    <n v="86101"/>
    <n v="615"/>
    <n v="260"/>
    <x v="1"/>
    <x v="1"/>
  </r>
  <r>
    <n v="201300"/>
    <n v="2"/>
    <s v="F40"/>
    <d v="2014-10-19T00:41:00"/>
    <d v="2014-10-19T00:45:13"/>
    <n v="64772"/>
    <n v="65426"/>
    <n v="650"/>
    <n v="270"/>
    <x v="1"/>
    <x v="1"/>
  </r>
  <r>
    <n v="201400"/>
    <n v="2"/>
    <s v="F50"/>
    <d v="2014-10-19T09:06:00"/>
    <d v="2014-10-19T09:10:12"/>
    <n v="87593"/>
    <n v="88656"/>
    <n v="1060"/>
    <n v="790"/>
    <x v="1"/>
    <x v="4"/>
  </r>
  <r>
    <n v="201500"/>
    <n v="2"/>
    <s v="F30"/>
    <d v="2014-10-19T11:06:00"/>
    <d v="2014-10-19T11:11:15"/>
    <n v="50780"/>
    <n v="52428"/>
    <n v="1650"/>
    <n v="480"/>
    <x v="1"/>
    <x v="3"/>
  </r>
  <r>
    <n v="201600"/>
    <n v="2"/>
    <s v="M50"/>
    <d v="2014-10-19T12:43:00"/>
    <d v="2014-10-19T12:47:24"/>
    <n v="44811"/>
    <n v="45812"/>
    <n v="1000"/>
    <n v="488"/>
    <x v="1"/>
    <x v="4"/>
  </r>
  <r>
    <n v="201700"/>
    <n v="2"/>
    <s v="F20"/>
    <d v="2014-10-19T13:55:00"/>
    <d v="2014-10-19T13:59:04"/>
    <n v="66098"/>
    <n v="67931"/>
    <n v="1830"/>
    <n v="674"/>
    <x v="1"/>
    <x v="2"/>
  </r>
  <r>
    <n v="201800"/>
    <n v="2"/>
    <s v="F10"/>
    <d v="2014-10-19T15:28:00"/>
    <d v="2014-10-19T15:31:29"/>
    <n v="65605"/>
    <n v="65707"/>
    <n v="100"/>
    <n v="110"/>
    <x v="1"/>
    <x v="0"/>
  </r>
  <r>
    <n v="201900"/>
    <n v="2"/>
    <s v="M20"/>
    <d v="2014-10-19T16:38:00"/>
    <d v="2014-10-19T16:41:17"/>
    <n v="59444"/>
    <n v="60476"/>
    <n v="1032"/>
    <n v="814"/>
    <x v="1"/>
    <x v="2"/>
  </r>
  <r>
    <n v="202000"/>
    <n v="2"/>
    <s v="M30"/>
    <d v="2014-10-19T17:56:00"/>
    <d v="2014-10-19T18:01:02"/>
    <n v="47058"/>
    <n v="47037.384100000003"/>
    <n v="320"/>
    <n v="377"/>
    <x v="0"/>
    <x v="3"/>
  </r>
  <r>
    <n v="202100"/>
    <n v="2"/>
    <s v="F10"/>
    <d v="2014-10-19T19:35:00"/>
    <d v="2014-10-19T19:39:23"/>
    <n v="58634"/>
    <n v="59493"/>
    <n v="860"/>
    <n v="580"/>
    <x v="1"/>
    <x v="0"/>
  </r>
  <r>
    <n v="202200"/>
    <n v="2"/>
    <s v="F10"/>
    <d v="2014-10-19T21:28:00"/>
    <d v="2014-10-19T21:32:09"/>
    <n v="77899"/>
    <n v="78567"/>
    <n v="665"/>
    <n v="710"/>
    <x v="1"/>
    <x v="0"/>
  </r>
  <r>
    <n v="202300"/>
    <n v="2"/>
    <s v="F30"/>
    <d v="2014-10-20T07:23:00"/>
    <d v="2014-10-20T07:27:26"/>
    <n v="58946"/>
    <n v="59595"/>
    <n v="650"/>
    <n v="270"/>
    <x v="1"/>
    <x v="3"/>
  </r>
  <r>
    <n v="202400"/>
    <n v="2"/>
    <s v="M10"/>
    <d v="2014-10-20T09:04:00"/>
    <d v="2014-10-20T09:08:10"/>
    <n v="58536"/>
    <n v="58251.118549999999"/>
    <n v="0"/>
    <n v="0"/>
    <x v="0"/>
    <x v="0"/>
  </r>
  <r>
    <n v="202500"/>
    <n v="2"/>
    <s v="M20"/>
    <d v="2014-10-20T11:51:00"/>
    <d v="2014-10-20T11:54:12"/>
    <n v="82964"/>
    <n v="84721"/>
    <n v="1760"/>
    <n v="1197"/>
    <x v="1"/>
    <x v="2"/>
  </r>
  <r>
    <n v="202600"/>
    <n v="2"/>
    <s v="M10"/>
    <d v="2014-10-20T12:40:00"/>
    <d v="2014-10-20T12:44:24"/>
    <n v="48569"/>
    <n v="49278"/>
    <n v="710"/>
    <n v="772"/>
    <x v="1"/>
    <x v="0"/>
  </r>
  <r>
    <n v="202700"/>
    <n v="2"/>
    <s v="M40"/>
    <d v="2014-10-20T14:51:00"/>
    <d v="2014-10-20T14:54:01"/>
    <n v="58145"/>
    <n v="58854"/>
    <n v="710"/>
    <n v="450"/>
    <x v="1"/>
    <x v="1"/>
  </r>
  <r>
    <n v="202800"/>
    <n v="2"/>
    <s v="F30"/>
    <d v="2014-10-20T17:28:00"/>
    <d v="2014-10-20T17:32:20"/>
    <n v="85608"/>
    <n v="86664"/>
    <n v="1062"/>
    <n v="857"/>
    <x v="1"/>
    <x v="3"/>
  </r>
  <r>
    <n v="202900"/>
    <n v="2"/>
    <s v="M30"/>
    <d v="2014-10-20T19:33:00"/>
    <d v="2014-10-20T19:36:02"/>
    <n v="85138"/>
    <n v="85239"/>
    <n v="100"/>
    <n v="110"/>
    <x v="1"/>
    <x v="3"/>
  </r>
  <r>
    <n v="203000"/>
    <n v="2"/>
    <s v="M50"/>
    <d v="2014-10-20T20:41:00"/>
    <d v="2014-10-20T20:44:24"/>
    <n v="48436"/>
    <n v="49335"/>
    <n v="900"/>
    <n v="378"/>
    <x v="1"/>
    <x v="4"/>
  </r>
  <r>
    <n v="203100"/>
    <n v="2"/>
    <s v="M30"/>
    <d v="2014-10-21T01:15:00"/>
    <d v="2014-10-21T01:19:14"/>
    <n v="60764"/>
    <n v="61012"/>
    <n v="250"/>
    <n v="108"/>
    <x v="1"/>
    <x v="3"/>
  </r>
  <r>
    <n v="203200"/>
    <n v="2"/>
    <s v="F30"/>
    <d v="2014-10-21T08:35:00"/>
    <d v="2014-10-21T08:39:06"/>
    <n v="64638"/>
    <n v="65600"/>
    <n v="962"/>
    <n v="820"/>
    <x v="1"/>
    <x v="3"/>
  </r>
  <r>
    <n v="203300"/>
    <n v="2"/>
    <s v="F40"/>
    <d v="2014-10-21T10:42:00"/>
    <d v="2014-10-21T10:46:11"/>
    <n v="66916"/>
    <n v="67874"/>
    <n v="960"/>
    <n v="612"/>
    <x v="1"/>
    <x v="1"/>
  </r>
  <r>
    <n v="203400"/>
    <n v="2"/>
    <s v="M50"/>
    <d v="2014-10-21T12:35:00"/>
    <d v="2014-10-21T12:38:03"/>
    <n v="71651"/>
    <n v="73763"/>
    <n v="2114"/>
    <n v="1492"/>
    <x v="1"/>
    <x v="4"/>
  </r>
  <r>
    <n v="203500"/>
    <n v="2"/>
    <s v="M10"/>
    <d v="2014-10-21T14:15:00"/>
    <d v="2014-10-21T14:19:05"/>
    <n v="74304"/>
    <n v="75561"/>
    <n v="1260"/>
    <n v="1292"/>
    <x v="1"/>
    <x v="0"/>
  </r>
  <r>
    <n v="203600"/>
    <n v="2"/>
    <s v="M30"/>
    <d v="2014-10-21T17:14:00"/>
    <d v="2014-10-21T17:17:28"/>
    <n v="63022"/>
    <n v="63025"/>
    <n v="0"/>
    <n v="0"/>
    <x v="1"/>
    <x v="3"/>
  </r>
  <r>
    <n v="203700"/>
    <n v="2"/>
    <s v="M20"/>
    <d v="2014-10-21T19:42:00"/>
    <d v="2014-10-21T19:46:05"/>
    <n v="45142"/>
    <n v="45852"/>
    <n v="710"/>
    <n v="319"/>
    <x v="1"/>
    <x v="2"/>
  </r>
  <r>
    <n v="203800"/>
    <n v="2"/>
    <s v="F30"/>
    <d v="2014-10-21T21:04:00"/>
    <d v="2014-10-21T21:07:18"/>
    <n v="42110"/>
    <n v="43512"/>
    <n v="1400"/>
    <n v="1070"/>
    <x v="1"/>
    <x v="3"/>
  </r>
  <r>
    <n v="203900"/>
    <n v="2"/>
    <s v="F10"/>
    <d v="2014-10-22T06:32:00"/>
    <d v="2014-10-22T06:36:08"/>
    <n v="73941"/>
    <n v="75000"/>
    <n v="1060"/>
    <n v="730"/>
    <x v="1"/>
    <x v="0"/>
  </r>
  <r>
    <n v="204000"/>
    <n v="2"/>
    <s v="M30"/>
    <d v="2014-10-22T08:56:00"/>
    <d v="2014-10-22T08:59:00"/>
    <n v="55547"/>
    <n v="57208"/>
    <n v="1665"/>
    <n v="920"/>
    <x v="1"/>
    <x v="3"/>
  </r>
  <r>
    <n v="204100"/>
    <n v="2"/>
    <s v="M20"/>
    <d v="2014-10-22T11:49:00"/>
    <d v="2014-10-22T11:53:11"/>
    <n v="76428"/>
    <n v="78571"/>
    <n v="2140"/>
    <n v="1546"/>
    <x v="1"/>
    <x v="2"/>
  </r>
  <r>
    <n v="204200"/>
    <n v="2"/>
    <s v="M40"/>
    <d v="2014-10-22T12:38:00"/>
    <d v="2014-10-22T12:42:17"/>
    <n v="75171"/>
    <n v="75372"/>
    <n v="200"/>
    <n v="222"/>
    <x v="1"/>
    <x v="1"/>
  </r>
  <r>
    <n v="204300"/>
    <n v="2"/>
    <s v="F40"/>
    <d v="2014-10-22T14:48:00"/>
    <d v="2014-10-22T14:51:01"/>
    <n v="54550"/>
    <n v="55153"/>
    <n v="600"/>
    <n v="710"/>
    <x v="1"/>
    <x v="1"/>
  </r>
  <r>
    <n v="204400"/>
    <n v="2"/>
    <s v="M30"/>
    <d v="2014-10-22T18:23:00"/>
    <d v="2014-10-22T18:26:02"/>
    <n v="49246"/>
    <n v="49252"/>
    <n v="0"/>
    <n v="0"/>
    <x v="1"/>
    <x v="3"/>
  </r>
  <r>
    <n v="204500"/>
    <n v="2"/>
    <s v="M10"/>
    <d v="2014-10-22T20:14:00"/>
    <d v="2014-10-22T20:18:01"/>
    <n v="66484"/>
    <n v="68274"/>
    <n v="1790"/>
    <n v="776"/>
    <x v="1"/>
    <x v="0"/>
  </r>
  <r>
    <n v="204600"/>
    <n v="2"/>
    <s v="M20"/>
    <d v="2014-10-22T22:40:00"/>
    <d v="2014-10-22T22:45:22"/>
    <n v="83254"/>
    <n v="84409"/>
    <n v="1156"/>
    <n v="1495"/>
    <x v="1"/>
    <x v="2"/>
  </r>
  <r>
    <n v="204700"/>
    <n v="2"/>
    <s v="M20"/>
    <d v="2014-10-23T08:11:00"/>
    <d v="2014-10-23T08:14:18"/>
    <n v="68973"/>
    <n v="69743"/>
    <n v="770"/>
    <n v="820"/>
    <x v="1"/>
    <x v="2"/>
  </r>
  <r>
    <n v="204800"/>
    <n v="2"/>
    <s v="F20"/>
    <d v="2014-10-23T10:09:00"/>
    <d v="2014-10-23T10:13:14"/>
    <n v="41312"/>
    <n v="43094"/>
    <n v="1782"/>
    <n v="1300"/>
    <x v="1"/>
    <x v="2"/>
  </r>
  <r>
    <n v="204900"/>
    <n v="2"/>
    <s v="M40"/>
    <d v="2014-10-23T12:23:00"/>
    <d v="2014-10-23T12:27:22"/>
    <n v="47678"/>
    <n v="48863"/>
    <n v="1180"/>
    <n v="930"/>
    <x v="1"/>
    <x v="1"/>
  </r>
  <r>
    <n v="205000"/>
    <n v="2"/>
    <s v="M40"/>
    <d v="2014-10-23T13:38:00"/>
    <d v="2014-10-23T13:42:02"/>
    <n v="88489"/>
    <n v="88490"/>
    <n v="0"/>
    <n v="0"/>
    <x v="1"/>
    <x v="1"/>
  </r>
  <r>
    <n v="205100"/>
    <n v="2"/>
    <s v="M20"/>
    <d v="2014-10-23T16:37:00"/>
    <d v="2014-10-23T16:42:25"/>
    <n v="43836"/>
    <n v="45748"/>
    <n v="1910"/>
    <n v="1542"/>
    <x v="1"/>
    <x v="2"/>
  </r>
  <r>
    <n v="205200"/>
    <n v="2"/>
    <s v="M40"/>
    <d v="2014-10-23T19:21:00"/>
    <d v="2014-10-23T19:25:29"/>
    <n v="50334"/>
    <n v="50618"/>
    <n v="280"/>
    <n v="340"/>
    <x v="1"/>
    <x v="1"/>
  </r>
  <r>
    <n v="205300"/>
    <n v="2"/>
    <s v="F20"/>
    <d v="2014-10-23T20:53:00"/>
    <d v="2014-10-23T20:58:17"/>
    <n v="47525"/>
    <n v="49936"/>
    <n v="2415"/>
    <n v="1730"/>
    <x v="1"/>
    <x v="2"/>
  </r>
  <r>
    <n v="205400"/>
    <n v="2"/>
    <s v="M50"/>
    <d v="2014-10-24T07:03:00"/>
    <d v="2014-10-24T07:07:18"/>
    <n v="54823"/>
    <n v="55988"/>
    <n v="1165"/>
    <n v="888"/>
    <x v="1"/>
    <x v="4"/>
  </r>
  <r>
    <n v="205500"/>
    <n v="2"/>
    <s v="M20"/>
    <d v="2014-10-24T09:40:00"/>
    <d v="2014-10-24T09:43:05"/>
    <n v="50139"/>
    <n v="52191"/>
    <n v="2050"/>
    <n v="1284"/>
    <x v="1"/>
    <x v="2"/>
  </r>
  <r>
    <n v="205600"/>
    <n v="2"/>
    <s v="F40"/>
    <d v="2014-10-24T12:11:00"/>
    <d v="2014-10-24T12:14:10"/>
    <n v="88724"/>
    <n v="88827"/>
    <n v="100"/>
    <n v="110"/>
    <x v="1"/>
    <x v="1"/>
  </r>
  <r>
    <n v="205700"/>
    <n v="2"/>
    <s v="M20"/>
    <d v="2014-10-24T12:51:00"/>
    <d v="2014-10-24T12:56:18"/>
    <n v="49423"/>
    <n v="50176"/>
    <n v="750"/>
    <n v="382"/>
    <x v="1"/>
    <x v="2"/>
  </r>
  <r>
    <n v="205800"/>
    <n v="2"/>
    <s v="M20"/>
    <d v="2014-10-24T15:15:00"/>
    <d v="2014-10-24T15:18:04"/>
    <n v="45932"/>
    <n v="47196"/>
    <n v="1260"/>
    <n v="477"/>
    <x v="1"/>
    <x v="2"/>
  </r>
  <r>
    <n v="205900"/>
    <n v="2"/>
    <s v="F50"/>
    <d v="2014-10-24T18:22:00"/>
    <d v="2014-10-24T18:26:20"/>
    <n v="63744"/>
    <n v="64643"/>
    <n v="900"/>
    <n v="378"/>
    <x v="1"/>
    <x v="4"/>
  </r>
  <r>
    <n v="206000"/>
    <n v="2"/>
    <s v="M20"/>
    <d v="2014-10-24T20:05:00"/>
    <d v="2014-10-24T20:10:10"/>
    <n v="83606"/>
    <n v="84809"/>
    <n v="1200"/>
    <n v="430"/>
    <x v="1"/>
    <x v="2"/>
  </r>
  <r>
    <n v="206100"/>
    <n v="2"/>
    <s v="M10"/>
    <d v="2014-10-25T00:12:00"/>
    <d v="2014-10-25T00:16:30"/>
    <n v="43100"/>
    <n v="44510"/>
    <n v="1410"/>
    <n v="626"/>
    <x v="1"/>
    <x v="0"/>
  </r>
  <r>
    <n v="206200"/>
    <n v="2"/>
    <s v="M30"/>
    <d v="2014-10-25T08:45:00"/>
    <d v="2014-10-25T08:49:08"/>
    <n v="55254"/>
    <n v="55535"/>
    <n v="280"/>
    <n v="302"/>
    <x v="1"/>
    <x v="3"/>
  </r>
  <r>
    <n v="206300"/>
    <n v="2"/>
    <s v="F20"/>
    <d v="2014-10-25T10:58:00"/>
    <d v="2014-10-25T11:01:18"/>
    <n v="75301"/>
    <n v="76301"/>
    <n v="1000"/>
    <n v="610"/>
    <x v="1"/>
    <x v="2"/>
  </r>
  <r>
    <n v="206400"/>
    <n v="2"/>
    <s v="F10"/>
    <d v="2014-10-25T12:30:00"/>
    <d v="2014-10-25T12:35:01"/>
    <n v="84203"/>
    <n v="85350"/>
    <n v="1150"/>
    <n v="400"/>
    <x v="1"/>
    <x v="0"/>
  </r>
  <r>
    <n v="206500"/>
    <n v="2"/>
    <s v="F10"/>
    <d v="2014-10-25T13:44:00"/>
    <d v="2014-10-25T13:47:29"/>
    <n v="81870"/>
    <n v="82711"/>
    <n v="840"/>
    <n v="560"/>
    <x v="1"/>
    <x v="0"/>
  </r>
  <r>
    <n v="206600"/>
    <n v="2"/>
    <s v="M10"/>
    <d v="2014-10-25T14:57:00"/>
    <d v="2014-10-25T15:00:17"/>
    <n v="53113"/>
    <n v="53796"/>
    <n v="680"/>
    <n v="272"/>
    <x v="1"/>
    <x v="0"/>
  </r>
  <r>
    <n v="206700"/>
    <n v="2"/>
    <s v="F30"/>
    <d v="2014-10-25T16:10:00"/>
    <d v="2014-10-25T16:13:09"/>
    <n v="62795"/>
    <n v="63449"/>
    <n v="650"/>
    <n v="270"/>
    <x v="1"/>
    <x v="3"/>
  </r>
  <r>
    <n v="206800"/>
    <n v="2"/>
    <s v="M10"/>
    <d v="2014-10-25T17:33:00"/>
    <d v="2014-10-25T17:37:16"/>
    <n v="62996"/>
    <n v="64754"/>
    <n v="1760"/>
    <n v="1348"/>
    <x v="1"/>
    <x v="0"/>
  </r>
  <r>
    <n v="206900"/>
    <n v="2"/>
    <s v="F40"/>
    <d v="2014-10-25T18:43:00"/>
    <d v="2014-10-25T18:47:13"/>
    <n v="43042"/>
    <n v="43297"/>
    <n v="252"/>
    <n v="430"/>
    <x v="1"/>
    <x v="1"/>
  </r>
  <r>
    <n v="207000"/>
    <n v="2"/>
    <s v="F20"/>
    <d v="2014-10-25T20:10:00"/>
    <d v="2014-10-25T20:14:18"/>
    <n v="78223"/>
    <n v="80684"/>
    <n v="2460"/>
    <n v="1270"/>
    <x v="1"/>
    <x v="2"/>
  </r>
  <r>
    <n v="207100"/>
    <n v="2"/>
    <s v="F30"/>
    <d v="2014-10-25T23:31:00"/>
    <d v="2014-10-25T23:38:23"/>
    <n v="61388"/>
    <n v="61706.306499999999"/>
    <n v="650"/>
    <n v="270"/>
    <x v="0"/>
    <x v="3"/>
  </r>
  <r>
    <n v="207200"/>
    <n v="2"/>
    <s v="F40"/>
    <d v="2014-10-26T08:02:00"/>
    <d v="2014-10-26T08:06:01"/>
    <n v="85762"/>
    <n v="85930"/>
    <n v="165"/>
    <n v="210"/>
    <x v="1"/>
    <x v="1"/>
  </r>
  <r>
    <n v="207300"/>
    <n v="2"/>
    <s v="F30"/>
    <d v="2014-10-26T10:21:00"/>
    <d v="2014-10-26T10:25:13"/>
    <n v="55907"/>
    <n v="56556"/>
    <n v="650"/>
    <n v="270"/>
    <x v="1"/>
    <x v="3"/>
  </r>
  <r>
    <n v="207400"/>
    <n v="2"/>
    <s v="M30"/>
    <d v="2014-10-26T12:18:00"/>
    <d v="2014-10-26T12:23:01"/>
    <n v="75942"/>
    <n v="77250.242509999996"/>
    <n v="1600"/>
    <n v="830"/>
    <x v="0"/>
    <x v="3"/>
  </r>
  <r>
    <n v="207500"/>
    <n v="2"/>
    <s v="F50"/>
    <d v="2014-10-26T13:20:00"/>
    <d v="2014-10-26T13:24:29"/>
    <n v="89427"/>
    <n v="89528"/>
    <n v="100"/>
    <n v="110"/>
    <x v="1"/>
    <x v="4"/>
  </r>
  <r>
    <n v="207600"/>
    <n v="2"/>
    <s v="F30"/>
    <d v="2014-10-26T14:36:00"/>
    <d v="2014-10-26T14:42:03"/>
    <n v="44971"/>
    <n v="45758.440750000002"/>
    <n v="1050"/>
    <n v="660"/>
    <x v="0"/>
    <x v="3"/>
  </r>
  <r>
    <n v="207700"/>
    <n v="2"/>
    <s v="F10"/>
    <d v="2014-10-26T16:03:00"/>
    <d v="2014-10-26T16:07:26"/>
    <n v="45952"/>
    <n v="47550"/>
    <n v="1600"/>
    <n v="1402"/>
    <x v="1"/>
    <x v="0"/>
  </r>
  <r>
    <n v="207800"/>
    <n v="2"/>
    <s v="F20"/>
    <d v="2014-10-26T17:27:00"/>
    <d v="2014-10-26T17:31:18"/>
    <n v="40430"/>
    <n v="41779"/>
    <n v="1350"/>
    <n v="620"/>
    <x v="1"/>
    <x v="2"/>
  </r>
  <r>
    <n v="207900"/>
    <n v="2"/>
    <s v="M20"/>
    <d v="2014-10-26T18:42:00"/>
    <d v="2014-10-26T18:47:16"/>
    <n v="84882"/>
    <n v="86195.832309999998"/>
    <n v="1610"/>
    <n v="652"/>
    <x v="0"/>
    <x v="2"/>
  </r>
  <r>
    <n v="208000"/>
    <n v="2"/>
    <s v="F10"/>
    <d v="2014-10-26T19:56:00"/>
    <d v="2014-10-26T20:00:26"/>
    <n v="74352"/>
    <n v="74549"/>
    <n v="194"/>
    <n v="262"/>
    <x v="1"/>
    <x v="0"/>
  </r>
  <r>
    <n v="208100"/>
    <n v="2"/>
    <s v="M40"/>
    <d v="2014-10-26T22:28:00"/>
    <d v="2014-10-26T22:31:10"/>
    <n v="44783"/>
    <n v="45262"/>
    <n v="480"/>
    <n v="482"/>
    <x v="1"/>
    <x v="1"/>
  </r>
  <r>
    <n v="208200"/>
    <n v="2"/>
    <s v="M30"/>
    <d v="2014-10-27T07:56:00"/>
    <d v="2014-10-27T08:02:16"/>
    <n v="72756"/>
    <n v="74420.455119999999"/>
    <n v="1950"/>
    <n v="600"/>
    <x v="0"/>
    <x v="3"/>
  </r>
  <r>
    <n v="208300"/>
    <n v="2"/>
    <s v="M40"/>
    <d v="2014-10-27T09:22:00"/>
    <d v="2014-10-27T09:26:18"/>
    <n v="48460"/>
    <n v="49207"/>
    <n v="750"/>
    <n v="668"/>
    <x v="1"/>
    <x v="1"/>
  </r>
  <r>
    <n v="208400"/>
    <n v="2"/>
    <s v="F20"/>
    <d v="2014-10-27T12:05:00"/>
    <d v="2014-10-27T12:10:09"/>
    <n v="74642"/>
    <n v="75796"/>
    <n v="1150"/>
    <n v="486"/>
    <x v="1"/>
    <x v="2"/>
  </r>
  <r>
    <n v="208500"/>
    <n v="2"/>
    <s v="F20"/>
    <d v="2014-10-27T12:52:00"/>
    <d v="2014-10-27T13:00:11"/>
    <n v="81979"/>
    <n v="82844.39099"/>
    <n v="1450"/>
    <n v="730"/>
    <x v="0"/>
    <x v="2"/>
  </r>
  <r>
    <n v="208600"/>
    <n v="2"/>
    <s v="M10"/>
    <d v="2014-10-27T15:37:00"/>
    <d v="2014-10-27T15:40:14"/>
    <n v="48761"/>
    <n v="50780"/>
    <n v="2020"/>
    <n v="850"/>
    <x v="1"/>
    <x v="0"/>
  </r>
  <r>
    <n v="208700"/>
    <n v="2"/>
    <s v="F30"/>
    <d v="2014-10-27T19:03:00"/>
    <d v="2014-10-27T19:06:27"/>
    <n v="49298"/>
    <n v="49296"/>
    <n v="0"/>
    <n v="0"/>
    <x v="1"/>
    <x v="3"/>
  </r>
  <r>
    <n v="208800"/>
    <n v="2"/>
    <s v="M50"/>
    <d v="2014-10-27T20:16:00"/>
    <d v="2014-10-27T20:20:29"/>
    <n v="72020"/>
    <n v="73250"/>
    <n v="1230"/>
    <n v="432"/>
    <x v="1"/>
    <x v="4"/>
  </r>
  <r>
    <n v="208900"/>
    <n v="2"/>
    <s v="M30"/>
    <d v="2014-10-27T23:01:00"/>
    <d v="2014-10-27T23:05:24"/>
    <n v="70073"/>
    <n v="70073"/>
    <n v="0"/>
    <n v="0"/>
    <x v="1"/>
    <x v="3"/>
  </r>
  <r>
    <n v="209000"/>
    <n v="2"/>
    <s v="F40"/>
    <d v="2014-10-28T08:11:00"/>
    <d v="2014-10-28T08:15:27"/>
    <n v="41383"/>
    <n v="42144"/>
    <n v="760"/>
    <n v="530"/>
    <x v="1"/>
    <x v="1"/>
  </r>
  <r>
    <n v="209100"/>
    <n v="2"/>
    <s v="M30"/>
    <d v="2014-10-28T09:57:00"/>
    <d v="2014-10-28T10:00:22"/>
    <n v="58257"/>
    <n v="58357"/>
    <n v="100"/>
    <n v="110"/>
    <x v="1"/>
    <x v="3"/>
  </r>
  <r>
    <n v="209200"/>
    <n v="2"/>
    <s v="F10"/>
    <d v="2014-10-28T12:10:00"/>
    <d v="2014-10-28T12:14:18"/>
    <n v="68361"/>
    <n v="68858"/>
    <n v="500"/>
    <n v="500"/>
    <x v="1"/>
    <x v="0"/>
  </r>
  <r>
    <n v="209300"/>
    <n v="2"/>
    <s v="M30"/>
    <d v="2014-10-28T12:57:00"/>
    <d v="2014-10-28T13:01:17"/>
    <n v="70352"/>
    <n v="70892"/>
    <n v="540"/>
    <n v="470"/>
    <x v="1"/>
    <x v="3"/>
  </r>
  <r>
    <n v="209400"/>
    <n v="2"/>
    <s v="F40"/>
    <d v="2014-10-28T15:39:00"/>
    <d v="2014-10-28T15:42:11"/>
    <n v="63902"/>
    <n v="64001"/>
    <n v="100"/>
    <n v="110"/>
    <x v="1"/>
    <x v="1"/>
  </r>
  <r>
    <n v="209500"/>
    <n v="2"/>
    <s v="F20"/>
    <d v="2014-10-28T17:58:00"/>
    <d v="2014-10-28T18:02:24"/>
    <n v="87779"/>
    <n v="89000"/>
    <n v="1219"/>
    <n v="1230"/>
    <x v="1"/>
    <x v="2"/>
  </r>
  <r>
    <n v="209600"/>
    <n v="2"/>
    <s v="M40"/>
    <d v="2014-10-28T19:37:00"/>
    <d v="2014-10-28T19:41:18"/>
    <n v="76515"/>
    <n v="78332"/>
    <n v="1812"/>
    <n v="1100"/>
    <x v="1"/>
    <x v="1"/>
  </r>
  <r>
    <n v="209700"/>
    <n v="2"/>
    <s v="M20"/>
    <d v="2014-10-28T21:23:00"/>
    <d v="2014-10-28T21:27:03"/>
    <n v="86992"/>
    <n v="87928"/>
    <n v="940"/>
    <n v="564"/>
    <x v="1"/>
    <x v="2"/>
  </r>
  <r>
    <n v="209800"/>
    <n v="2"/>
    <s v="M20"/>
    <d v="2014-10-29T07:14:00"/>
    <d v="2014-10-29T07:17:25"/>
    <n v="82707"/>
    <n v="83216"/>
    <n v="510"/>
    <n v="660"/>
    <x v="1"/>
    <x v="2"/>
  </r>
  <r>
    <n v="209900"/>
    <n v="2"/>
    <s v="F30"/>
    <d v="2014-10-29T09:00:00"/>
    <d v="2014-10-29T09:03:27"/>
    <n v="55820"/>
    <n v="56566"/>
    <n v="750"/>
    <n v="380"/>
    <x v="1"/>
    <x v="3"/>
  </r>
  <r>
    <n v="210000"/>
    <n v="2"/>
    <s v="M30"/>
    <d v="2014-10-29T11:54:00"/>
    <d v="2014-10-29T11:58:10"/>
    <n v="69710"/>
    <n v="70747"/>
    <n v="1040"/>
    <n v="1150"/>
    <x v="1"/>
    <x v="3"/>
  </r>
  <r>
    <n v="210100"/>
    <n v="2"/>
    <s v="F20"/>
    <d v="2014-10-29T12:34:00"/>
    <d v="2014-10-29T12:40:29"/>
    <n v="61601"/>
    <n v="62563"/>
    <n v="960"/>
    <n v="703"/>
    <x v="1"/>
    <x v="2"/>
  </r>
  <r>
    <n v="210200"/>
    <n v="2"/>
    <s v="M20"/>
    <d v="2014-10-29T14:09:00"/>
    <d v="2014-10-29T14:12:16"/>
    <n v="74342"/>
    <n v="75063"/>
    <n v="724"/>
    <n v="774"/>
    <x v="1"/>
    <x v="2"/>
  </r>
  <r>
    <n v="210300"/>
    <n v="2"/>
    <s v="F30"/>
    <d v="2014-10-29T16:51:00"/>
    <d v="2014-10-29T16:55:11"/>
    <n v="68080"/>
    <n v="68602"/>
    <n v="525"/>
    <n v="594"/>
    <x v="1"/>
    <x v="3"/>
  </r>
  <r>
    <n v="210400"/>
    <n v="2"/>
    <s v="F20"/>
    <d v="2014-10-29T19:37:00"/>
    <d v="2014-10-29T19:41:18"/>
    <n v="40964"/>
    <n v="41826"/>
    <n v="864"/>
    <n v="418"/>
    <x v="1"/>
    <x v="2"/>
  </r>
  <r>
    <n v="210500"/>
    <n v="2"/>
    <s v="F30"/>
    <d v="2014-10-29T20:48:00"/>
    <d v="2014-10-29T20:52:07"/>
    <n v="51718"/>
    <n v="52343"/>
    <n v="630"/>
    <n v="242"/>
    <x v="1"/>
    <x v="3"/>
  </r>
  <r>
    <n v="210600"/>
    <n v="2"/>
    <s v="M40"/>
    <d v="2014-10-30T06:20:00"/>
    <d v="2014-10-30T06:24:29"/>
    <n v="41145"/>
    <n v="41144"/>
    <n v="0"/>
    <n v="0"/>
    <x v="1"/>
    <x v="1"/>
  </r>
  <r>
    <n v="210700"/>
    <n v="2"/>
    <s v="M20"/>
    <d v="2014-10-30T08:53:00"/>
    <d v="2014-10-30T08:57:14"/>
    <n v="45564"/>
    <n v="46788"/>
    <n v="1220"/>
    <n v="914"/>
    <x v="1"/>
    <x v="2"/>
  </r>
  <r>
    <n v="210800"/>
    <n v="2"/>
    <s v="M40"/>
    <d v="2014-10-30T11:11:00"/>
    <d v="2014-10-30T11:15:03"/>
    <n v="45709"/>
    <n v="46164"/>
    <n v="460"/>
    <n v="573"/>
    <x v="1"/>
    <x v="1"/>
  </r>
  <r>
    <n v="210900"/>
    <n v="2"/>
    <s v="M50"/>
    <d v="2014-10-30T12:30:00"/>
    <d v="2014-10-30T12:35:03"/>
    <n v="48241"/>
    <n v="48951"/>
    <n v="710"/>
    <n v="390"/>
    <x v="1"/>
    <x v="4"/>
  </r>
  <r>
    <n v="211000"/>
    <n v="2"/>
    <s v="M20"/>
    <d v="2014-10-30T14:16:00"/>
    <d v="2014-10-30T14:19:26"/>
    <n v="76555"/>
    <n v="77476"/>
    <n v="920"/>
    <n v="530"/>
    <x v="1"/>
    <x v="2"/>
  </r>
  <r>
    <n v="211100"/>
    <n v="2"/>
    <s v="M20"/>
    <d v="2014-10-30T17:17:00"/>
    <d v="2014-10-30T17:20:24"/>
    <n v="81751"/>
    <n v="82994"/>
    <n v="1240"/>
    <n v="661"/>
    <x v="1"/>
    <x v="2"/>
  </r>
  <r>
    <n v="211200"/>
    <n v="2"/>
    <s v="M20"/>
    <d v="2014-10-30T19:42:00"/>
    <d v="2014-10-30T19:46:10"/>
    <n v="83646"/>
    <n v="84765"/>
    <n v="1115"/>
    <n v="760"/>
    <x v="1"/>
    <x v="2"/>
  </r>
  <r>
    <n v="211300"/>
    <n v="2"/>
    <s v="F10"/>
    <d v="2014-10-30T21:43:00"/>
    <d v="2014-10-30T21:46:01"/>
    <n v="67955"/>
    <n v="69309"/>
    <n v="1352"/>
    <n v="1152"/>
    <x v="1"/>
    <x v="0"/>
  </r>
  <r>
    <n v="211400"/>
    <n v="2"/>
    <s v="M20"/>
    <d v="2014-10-31T07:29:00"/>
    <d v="2014-10-31T07:33:12"/>
    <n v="46242"/>
    <n v="46918"/>
    <n v="680"/>
    <n v="272"/>
    <x v="1"/>
    <x v="2"/>
  </r>
  <r>
    <n v="211500"/>
    <n v="2"/>
    <s v="F30"/>
    <d v="2014-10-31T09:35:00"/>
    <d v="2014-10-31T09:39:23"/>
    <n v="76845"/>
    <n v="77651"/>
    <n v="802"/>
    <n v="590"/>
    <x v="1"/>
    <x v="3"/>
  </r>
  <r>
    <n v="211600"/>
    <n v="2"/>
    <s v="F20"/>
    <d v="2014-10-31T12:12:00"/>
    <d v="2014-10-31T12:17:11"/>
    <n v="45392"/>
    <n v="46289"/>
    <n v="900"/>
    <n v="530"/>
    <x v="1"/>
    <x v="2"/>
  </r>
  <r>
    <n v="211700"/>
    <n v="2"/>
    <s v="M20"/>
    <d v="2014-10-31T12:58:00"/>
    <d v="2014-10-31T13:02:25"/>
    <n v="82123"/>
    <n v="83866"/>
    <n v="1740"/>
    <n v="1329"/>
    <x v="1"/>
    <x v="2"/>
  </r>
  <r>
    <n v="211800"/>
    <n v="2"/>
    <s v="M20"/>
    <d v="2014-10-31T15:36:00"/>
    <d v="2014-10-31T15:40:21"/>
    <n v="75556"/>
    <n v="75748"/>
    <n v="190"/>
    <n v="159"/>
    <x v="1"/>
    <x v="2"/>
  </r>
  <r>
    <n v="211900"/>
    <n v="2"/>
    <s v="F20"/>
    <d v="2014-10-31T18:44:00"/>
    <d v="2014-10-31T18:47:13"/>
    <n v="74986"/>
    <n v="76458"/>
    <n v="1474"/>
    <n v="698"/>
    <x v="1"/>
    <x v="2"/>
  </r>
  <r>
    <n v="212000"/>
    <n v="2"/>
    <s v="F40"/>
    <d v="2014-10-31T20:25:00"/>
    <d v="2014-10-31T20:28:27"/>
    <n v="79430"/>
    <n v="79498"/>
    <n v="65"/>
    <n v="100"/>
    <x v="1"/>
    <x v="1"/>
  </r>
  <r>
    <n v="212100"/>
    <n v="2"/>
    <s v="F40"/>
    <d v="2014-10-31T22:42:00"/>
    <d v="2014-10-31T22:44:12"/>
    <n v="71857"/>
    <n v="71922"/>
    <n v="65"/>
    <n v="100"/>
    <x v="1"/>
    <x v="1"/>
  </r>
  <r>
    <n v="212200"/>
    <n v="2"/>
    <s v="F40"/>
    <d v="2014-11-01T08:43:00"/>
    <d v="2014-11-01T08:46:28"/>
    <n v="58916"/>
    <n v="59015"/>
    <n v="100"/>
    <n v="110"/>
    <x v="1"/>
    <x v="1"/>
  </r>
  <r>
    <n v="212300"/>
    <n v="2"/>
    <s v="M50"/>
    <d v="2014-11-01T10:54:00"/>
    <d v="2014-11-01T10:58:24"/>
    <n v="64510"/>
    <n v="66240.144790000006"/>
    <n v="2060"/>
    <n v="937"/>
    <x v="0"/>
    <x v="4"/>
  </r>
  <r>
    <n v="212400"/>
    <n v="2"/>
    <s v="M20"/>
    <d v="2014-11-01T12:28:00"/>
    <d v="2014-11-01T12:38:01"/>
    <n v="79654"/>
    <n v="79222.361610000007"/>
    <n v="160"/>
    <n v="157"/>
    <x v="0"/>
    <x v="2"/>
  </r>
  <r>
    <n v="212500"/>
    <n v="2"/>
    <s v="F10"/>
    <d v="2014-11-01T13:34:00"/>
    <d v="2014-11-01T13:37:28"/>
    <n v="61939"/>
    <n v="61941"/>
    <n v="0"/>
    <n v="0"/>
    <x v="1"/>
    <x v="0"/>
  </r>
  <r>
    <n v="212600"/>
    <n v="2"/>
    <s v="F30"/>
    <d v="2014-11-01T14:52:00"/>
    <d v="2014-11-01T14:56:07"/>
    <n v="76013"/>
    <n v="76118"/>
    <n v="100"/>
    <n v="110"/>
    <x v="1"/>
    <x v="3"/>
  </r>
  <r>
    <n v="212700"/>
    <n v="2"/>
    <s v="M20"/>
    <d v="2014-11-01T16:17:00"/>
    <d v="2014-11-01T16:21:11"/>
    <n v="84352"/>
    <n v="86126"/>
    <n v="1775"/>
    <n v="1416"/>
    <x v="1"/>
    <x v="2"/>
  </r>
  <r>
    <n v="212800"/>
    <n v="2"/>
    <s v="F40"/>
    <d v="2014-11-01T17:30:00"/>
    <d v="2014-11-01T17:33:24"/>
    <n v="56627"/>
    <n v="57491"/>
    <n v="864"/>
    <n v="418"/>
    <x v="1"/>
    <x v="1"/>
  </r>
  <r>
    <n v="212900"/>
    <n v="2"/>
    <s v="F10"/>
    <d v="2014-11-01T18:53:00"/>
    <d v="2014-11-01T18:59:09"/>
    <n v="60466"/>
    <n v="60927.489070000003"/>
    <n v="764"/>
    <n v="720"/>
    <x v="0"/>
    <x v="0"/>
  </r>
  <r>
    <n v="213000"/>
    <n v="2"/>
    <s v="F10"/>
    <d v="2014-11-01T20:08:00"/>
    <d v="2014-11-01T20:12:13"/>
    <n v="45627"/>
    <n v="46522"/>
    <n v="894"/>
    <n v="630"/>
    <x v="1"/>
    <x v="0"/>
  </r>
  <r>
    <n v="213100"/>
    <n v="2"/>
    <s v="F30"/>
    <d v="2014-11-01T22:45:00"/>
    <d v="2014-11-01T22:50:28"/>
    <n v="51453"/>
    <n v="52291.57645"/>
    <n v="1100"/>
    <n v="320"/>
    <x v="0"/>
    <x v="3"/>
  </r>
  <r>
    <n v="213200"/>
    <n v="2"/>
    <s v="F10"/>
    <d v="2014-11-02T07:48:00"/>
    <d v="2014-11-02T07:51:24"/>
    <n v="65183"/>
    <n v="66109"/>
    <n v="926"/>
    <n v="920"/>
    <x v="1"/>
    <x v="0"/>
  </r>
  <r>
    <n v="213300"/>
    <n v="2"/>
    <s v="F10"/>
    <d v="2014-11-02T10:29:00"/>
    <d v="2014-11-02T10:32:28"/>
    <n v="77991"/>
    <n v="78249"/>
    <n v="260"/>
    <n v="373"/>
    <x v="1"/>
    <x v="0"/>
  </r>
  <r>
    <n v="213400"/>
    <n v="2"/>
    <s v="F30"/>
    <d v="2014-11-02T12:08:00"/>
    <d v="2014-11-02T12:11:00"/>
    <n v="86455"/>
    <n v="86554"/>
    <n v="100"/>
    <n v="110"/>
    <x v="1"/>
    <x v="3"/>
  </r>
  <r>
    <n v="213500"/>
    <n v="2"/>
    <s v="F10"/>
    <d v="2014-11-02T13:00:00"/>
    <d v="2014-11-02T13:05:05"/>
    <n v="64583"/>
    <n v="66202"/>
    <n v="1620"/>
    <n v="1250"/>
    <x v="1"/>
    <x v="0"/>
  </r>
  <r>
    <n v="213600"/>
    <n v="2"/>
    <s v="F10"/>
    <d v="2014-11-02T14:14:00"/>
    <d v="2014-11-02T14:18:20"/>
    <n v="78204"/>
    <n v="78917"/>
    <n v="715"/>
    <n v="372"/>
    <x v="1"/>
    <x v="0"/>
  </r>
  <r>
    <n v="213700"/>
    <n v="2"/>
    <s v="F20"/>
    <d v="2014-11-02T15:36:00"/>
    <d v="2014-11-02T15:39:08"/>
    <n v="44039"/>
    <n v="46275"/>
    <n v="2240"/>
    <n v="1660"/>
    <x v="1"/>
    <x v="2"/>
  </r>
  <r>
    <n v="213800"/>
    <n v="2"/>
    <s v="M10"/>
    <d v="2014-11-02T16:54:00"/>
    <d v="2014-11-02T16:59:10"/>
    <n v="79488"/>
    <n v="80111.252609999996"/>
    <n v="950"/>
    <n v="1000"/>
    <x v="0"/>
    <x v="0"/>
  </r>
  <r>
    <n v="213900"/>
    <n v="2"/>
    <s v="F30"/>
    <d v="2014-11-02T18:07:00"/>
    <d v="2014-11-02T18:12:04"/>
    <n v="72194"/>
    <n v="72598"/>
    <n v="400"/>
    <n v="230"/>
    <x v="1"/>
    <x v="3"/>
  </r>
  <r>
    <n v="214000"/>
    <n v="2"/>
    <s v="M10"/>
    <d v="2014-11-02T19:33:00"/>
    <d v="2014-11-02T19:37:27"/>
    <n v="41596"/>
    <n v="42485"/>
    <n v="890"/>
    <n v="484"/>
    <x v="1"/>
    <x v="0"/>
  </r>
  <r>
    <n v="214100"/>
    <n v="2"/>
    <s v="M30"/>
    <d v="2014-11-02T21:44:00"/>
    <d v="2014-11-02T21:48:03"/>
    <n v="56522"/>
    <n v="57423"/>
    <n v="900"/>
    <n v="666"/>
    <x v="1"/>
    <x v="3"/>
  </r>
  <r>
    <n v="214200"/>
    <n v="2"/>
    <s v="M10"/>
    <d v="2014-11-03T07:12:00"/>
    <d v="2014-11-03T07:16:19"/>
    <n v="87219"/>
    <n v="87413"/>
    <n v="190"/>
    <n v="159"/>
    <x v="1"/>
    <x v="0"/>
  </r>
  <r>
    <n v="214300"/>
    <n v="2"/>
    <s v="M10"/>
    <d v="2014-11-03T10:09:00"/>
    <d v="2014-11-03T10:19:09"/>
    <n v="41429"/>
    <n v="41153.588150000003"/>
    <n v="380"/>
    <n v="220"/>
    <x v="0"/>
    <x v="0"/>
  </r>
  <r>
    <n v="214400"/>
    <n v="2"/>
    <s v="F20"/>
    <d v="2014-11-03T11:58:00"/>
    <d v="2014-11-03T12:04:28"/>
    <n v="69246"/>
    <n v="71249.844259999998"/>
    <n v="2310"/>
    <n v="855"/>
    <x v="0"/>
    <x v="2"/>
  </r>
  <r>
    <n v="214500"/>
    <n v="2"/>
    <s v="F50"/>
    <d v="2014-11-03T12:43:00"/>
    <d v="2014-11-03T12:47:10"/>
    <n v="60573"/>
    <n v="61854"/>
    <n v="1280"/>
    <n v="550"/>
    <x v="1"/>
    <x v="4"/>
  </r>
  <r>
    <n v="214600"/>
    <n v="2"/>
    <s v="M20"/>
    <d v="2014-11-03T13:57:00"/>
    <d v="2014-11-03T14:09:17"/>
    <n v="46636"/>
    <n v="48423.341999999997"/>
    <n v="2380"/>
    <n v="1900"/>
    <x v="0"/>
    <x v="2"/>
  </r>
  <r>
    <n v="214700"/>
    <n v="2"/>
    <s v="F20"/>
    <d v="2014-11-03T15:13:00"/>
    <d v="2014-11-03T15:17:19"/>
    <n v="54260"/>
    <n v="54964"/>
    <n v="710"/>
    <n v="452"/>
    <x v="1"/>
    <x v="2"/>
  </r>
  <r>
    <n v="214800"/>
    <n v="2"/>
    <s v="F10"/>
    <d v="2014-11-03T16:34:00"/>
    <d v="2014-11-03T16:37:17"/>
    <n v="88486"/>
    <n v="89595"/>
    <n v="1110"/>
    <n v="556"/>
    <x v="1"/>
    <x v="0"/>
  </r>
  <r>
    <n v="214900"/>
    <n v="2"/>
    <s v="M50"/>
    <d v="2014-11-03T17:54:00"/>
    <d v="2014-11-03T17:58:11"/>
    <n v="49951"/>
    <n v="51175"/>
    <n v="1224"/>
    <n v="590"/>
    <x v="1"/>
    <x v="4"/>
  </r>
  <r>
    <n v="215000"/>
    <n v="2"/>
    <s v="F10"/>
    <d v="2014-11-03T19:14:00"/>
    <d v="2014-11-03T19:18:17"/>
    <n v="71462"/>
    <n v="72279"/>
    <n v="815"/>
    <n v="482"/>
    <x v="1"/>
    <x v="0"/>
  </r>
  <r>
    <n v="215100"/>
    <n v="2"/>
    <s v="F10"/>
    <d v="2014-11-03T20:42:00"/>
    <d v="2014-11-03T20:46:12"/>
    <n v="64664"/>
    <n v="66164"/>
    <n v="1500"/>
    <n v="1018"/>
    <x v="1"/>
    <x v="0"/>
  </r>
  <r>
    <n v="215200"/>
    <n v="2"/>
    <s v="M40"/>
    <d v="2014-11-04T01:54:00"/>
    <d v="2014-11-04T02:00:19"/>
    <n v="83060"/>
    <n v="83430.838810000001"/>
    <n v="630"/>
    <n v="242"/>
    <x v="0"/>
    <x v="1"/>
  </r>
  <r>
    <n v="215300"/>
    <n v="2"/>
    <s v="M40"/>
    <d v="2014-11-04T08:26:00"/>
    <d v="2014-11-04T08:29:18"/>
    <n v="66490"/>
    <n v="66892"/>
    <n v="400"/>
    <n v="450"/>
    <x v="1"/>
    <x v="1"/>
  </r>
  <r>
    <n v="215400"/>
    <n v="2"/>
    <s v="M30"/>
    <d v="2014-11-04T10:32:00"/>
    <d v="2014-11-04T10:35:05"/>
    <n v="83566"/>
    <n v="84795"/>
    <n v="1230"/>
    <n v="432"/>
    <x v="1"/>
    <x v="3"/>
  </r>
  <r>
    <n v="215500"/>
    <n v="2"/>
    <s v="M10"/>
    <d v="2014-11-04T12:22:00"/>
    <d v="2014-11-04T12:26:29"/>
    <n v="79671"/>
    <n v="80262"/>
    <n v="590"/>
    <n v="609"/>
    <x v="1"/>
    <x v="0"/>
  </r>
  <r>
    <n v="215600"/>
    <n v="2"/>
    <s v="M30"/>
    <d v="2014-11-04T13:18:00"/>
    <d v="2014-11-04T13:21:05"/>
    <n v="62348"/>
    <n v="62599"/>
    <n v="250"/>
    <n v="108"/>
    <x v="1"/>
    <x v="3"/>
  </r>
  <r>
    <n v="215700"/>
    <n v="2"/>
    <s v="M10"/>
    <d v="2014-11-04T16:02:00"/>
    <d v="2014-11-04T16:07:06"/>
    <n v="79347"/>
    <n v="80988"/>
    <n v="1640"/>
    <n v="1201"/>
    <x v="1"/>
    <x v="0"/>
  </r>
  <r>
    <n v="215800"/>
    <n v="2"/>
    <s v="F30"/>
    <d v="2014-11-04T18:47:00"/>
    <d v="2014-11-04T18:50:29"/>
    <n v="45332"/>
    <n v="45887"/>
    <n v="550"/>
    <n v="160"/>
    <x v="1"/>
    <x v="3"/>
  </r>
  <r>
    <n v="215900"/>
    <n v="2"/>
    <s v="M30"/>
    <d v="2014-11-04T20:31:00"/>
    <d v="2014-11-04T20:34:09"/>
    <n v="46724"/>
    <n v="47684"/>
    <n v="960"/>
    <n v="612"/>
    <x v="1"/>
    <x v="3"/>
  </r>
  <r>
    <n v="216000"/>
    <n v="2"/>
    <s v="M10"/>
    <d v="2014-11-05T03:59:00"/>
    <d v="2014-11-05T04:02:24"/>
    <n v="68038"/>
    <n v="68137"/>
    <n v="100"/>
    <n v="110"/>
    <x v="1"/>
    <x v="0"/>
  </r>
  <r>
    <n v="216100"/>
    <n v="2"/>
    <s v="M40"/>
    <d v="2014-11-05T08:26:00"/>
    <d v="2014-11-05T08:31:04"/>
    <n v="72649"/>
    <n v="73202"/>
    <n v="550"/>
    <n v="228"/>
    <x v="1"/>
    <x v="1"/>
  </r>
  <r>
    <n v="216200"/>
    <n v="2"/>
    <s v="F40"/>
    <d v="2014-11-05T10:51:00"/>
    <d v="2014-11-05T10:55:14"/>
    <n v="46840"/>
    <n v="48201"/>
    <n v="1360"/>
    <n v="589"/>
    <x v="1"/>
    <x v="1"/>
  </r>
  <r>
    <n v="216300"/>
    <n v="2"/>
    <s v="F40"/>
    <d v="2014-11-05T12:29:00"/>
    <d v="2014-11-05T12:33:10"/>
    <n v="59645"/>
    <n v="59876"/>
    <n v="230"/>
    <n v="222"/>
    <x v="1"/>
    <x v="1"/>
  </r>
  <r>
    <n v="216400"/>
    <n v="2"/>
    <s v="F50"/>
    <d v="2014-11-05T14:24:00"/>
    <d v="2014-11-05T14:28:17"/>
    <n v="64618"/>
    <n v="65266"/>
    <n v="650"/>
    <n v="270"/>
    <x v="1"/>
    <x v="4"/>
  </r>
  <r>
    <n v="216500"/>
    <n v="2"/>
    <s v="F40"/>
    <d v="2014-11-05T17:34:00"/>
    <d v="2014-11-05T17:37:02"/>
    <n v="67005"/>
    <n v="68436"/>
    <n v="1432"/>
    <n v="850"/>
    <x v="1"/>
    <x v="1"/>
  </r>
  <r>
    <n v="216600"/>
    <n v="2"/>
    <s v="F20"/>
    <d v="2014-11-05T19:56:00"/>
    <d v="2014-11-05T19:59:00"/>
    <n v="83838"/>
    <n v="85585"/>
    <n v="1750"/>
    <n v="592"/>
    <x v="1"/>
    <x v="2"/>
  </r>
  <r>
    <n v="216700"/>
    <n v="2"/>
    <s v="M20"/>
    <d v="2014-11-05T22:30:00"/>
    <d v="2014-11-05T22:33:01"/>
    <n v="65660"/>
    <n v="66192"/>
    <n v="530"/>
    <n v="512"/>
    <x v="1"/>
    <x v="2"/>
  </r>
  <r>
    <n v="216800"/>
    <n v="2"/>
    <s v="F50"/>
    <d v="2014-11-06T08:07:00"/>
    <d v="2014-11-06T08:12:06"/>
    <n v="85002"/>
    <n v="85875"/>
    <n v="870"/>
    <n v="984"/>
    <x v="1"/>
    <x v="4"/>
  </r>
  <r>
    <n v="216900"/>
    <n v="2"/>
    <s v="F10"/>
    <d v="2014-11-06T10:32:00"/>
    <d v="2014-11-06T10:36:10"/>
    <n v="44060"/>
    <n v="45880"/>
    <n v="1820"/>
    <n v="1605"/>
    <x v="1"/>
    <x v="0"/>
  </r>
  <r>
    <n v="217000"/>
    <n v="2"/>
    <s v="M40"/>
    <d v="2014-11-06T12:24:00"/>
    <d v="2014-11-06T12:29:18"/>
    <n v="40942"/>
    <n v="40670.914859999997"/>
    <n v="65"/>
    <n v="100"/>
    <x v="0"/>
    <x v="1"/>
  </r>
  <r>
    <n v="217100"/>
    <n v="2"/>
    <s v="M40"/>
    <d v="2014-11-06T13:38:00"/>
    <d v="2014-11-06T13:42:06"/>
    <n v="76090"/>
    <n v="78301"/>
    <n v="2210"/>
    <n v="1368"/>
    <x v="1"/>
    <x v="1"/>
  </r>
  <r>
    <n v="217200"/>
    <n v="2"/>
    <s v="M40"/>
    <d v="2014-11-06T16:15:00"/>
    <d v="2014-11-06T16:18:21"/>
    <n v="67993"/>
    <n v="68890"/>
    <n v="900"/>
    <n v="530"/>
    <x v="1"/>
    <x v="1"/>
  </r>
  <r>
    <n v="217300"/>
    <n v="2"/>
    <s v="F30"/>
    <d v="2014-11-06T18:59:00"/>
    <d v="2014-11-06T19:03:27"/>
    <n v="85573"/>
    <n v="85801"/>
    <n v="230"/>
    <n v="224"/>
    <x v="1"/>
    <x v="3"/>
  </r>
  <r>
    <n v="217400"/>
    <n v="2"/>
    <s v="M10"/>
    <d v="2014-11-06T20:28:00"/>
    <d v="2014-11-06T20:32:27"/>
    <n v="69096"/>
    <n v="70158"/>
    <n v="1060"/>
    <n v="535"/>
    <x v="1"/>
    <x v="0"/>
  </r>
  <r>
    <n v="217500"/>
    <n v="2"/>
    <s v="M40"/>
    <d v="2014-11-07T02:00:00"/>
    <d v="2014-11-07T02:04:08"/>
    <n v="79689"/>
    <n v="80139"/>
    <n v="452"/>
    <n v="650"/>
    <x v="1"/>
    <x v="1"/>
  </r>
  <r>
    <n v="217600"/>
    <n v="2"/>
    <s v="M30"/>
    <d v="2014-11-07T08:36:00"/>
    <d v="2014-11-07T08:41:26"/>
    <n v="71150"/>
    <n v="73739"/>
    <n v="2590"/>
    <n v="1405"/>
    <x v="1"/>
    <x v="3"/>
  </r>
  <r>
    <n v="217700"/>
    <n v="2"/>
    <s v="M40"/>
    <d v="2014-11-07T10:28:00"/>
    <d v="2014-11-07T10:31:16"/>
    <n v="58028"/>
    <n v="58212"/>
    <n v="180"/>
    <n v="230"/>
    <x v="1"/>
    <x v="1"/>
  </r>
  <r>
    <n v="217800"/>
    <n v="2"/>
    <s v="M40"/>
    <d v="2014-11-07T12:16:00"/>
    <d v="2014-11-07T12:21:18"/>
    <n v="52469"/>
    <n v="52471"/>
    <n v="0"/>
    <n v="0"/>
    <x v="1"/>
    <x v="1"/>
  </r>
  <r>
    <n v="217900"/>
    <n v="2"/>
    <s v="M30"/>
    <d v="2014-11-07T12:58:00"/>
    <d v="2014-11-07T13:03:30"/>
    <n v="78218"/>
    <n v="78320"/>
    <n v="100"/>
    <n v="110"/>
    <x v="1"/>
    <x v="3"/>
  </r>
  <r>
    <n v="218000"/>
    <n v="2"/>
    <s v="M20"/>
    <d v="2014-11-07T15:43:00"/>
    <d v="2014-11-07T15:48:12"/>
    <n v="76430"/>
    <n v="76870.571349999998"/>
    <n v="710"/>
    <n v="817"/>
    <x v="0"/>
    <x v="2"/>
  </r>
  <r>
    <n v="218100"/>
    <n v="2"/>
    <s v="M10"/>
    <d v="2014-11-07T18:22:00"/>
    <d v="2014-11-07T18:26:03"/>
    <n v="54143"/>
    <n v="55201"/>
    <n v="1060"/>
    <n v="730"/>
    <x v="1"/>
    <x v="0"/>
  </r>
  <r>
    <n v="218200"/>
    <n v="2"/>
    <s v="F20"/>
    <d v="2014-11-07T20:07:00"/>
    <d v="2014-11-07T20:11:28"/>
    <n v="80374"/>
    <n v="81979"/>
    <n v="1604"/>
    <n v="1434"/>
    <x v="1"/>
    <x v="2"/>
  </r>
  <r>
    <n v="218300"/>
    <n v="2"/>
    <s v="M50"/>
    <d v="2014-11-07T21:48:00"/>
    <d v="2014-11-07T21:52:18"/>
    <n v="87515"/>
    <n v="87698"/>
    <n v="180"/>
    <n v="230"/>
    <x v="1"/>
    <x v="4"/>
  </r>
  <r>
    <n v="218400"/>
    <n v="2"/>
    <s v="F20"/>
    <d v="2014-11-08T07:38:00"/>
    <d v="2014-11-08T07:40:24"/>
    <n v="74442"/>
    <n v="74989"/>
    <n v="550"/>
    <n v="160"/>
    <x v="1"/>
    <x v="2"/>
  </r>
  <r>
    <n v="218500"/>
    <n v="2"/>
    <s v="F30"/>
    <d v="2014-11-08T10:40:00"/>
    <d v="2014-11-08T10:44:03"/>
    <n v="67014"/>
    <n v="68279"/>
    <n v="1260"/>
    <n v="477"/>
    <x v="1"/>
    <x v="3"/>
  </r>
  <r>
    <n v="218600"/>
    <n v="2"/>
    <s v="F20"/>
    <d v="2014-11-08T12:24:00"/>
    <d v="2014-11-08T12:28:13"/>
    <n v="82907"/>
    <n v="83513"/>
    <n v="610"/>
    <n v="280"/>
    <x v="1"/>
    <x v="2"/>
  </r>
  <r>
    <n v="218700"/>
    <n v="2"/>
    <s v="M30"/>
    <d v="2014-11-08T13:22:00"/>
    <d v="2014-11-08T13:25:26"/>
    <n v="70795"/>
    <n v="70855"/>
    <n v="60"/>
    <n v="120"/>
    <x v="1"/>
    <x v="3"/>
  </r>
  <r>
    <n v="218800"/>
    <n v="2"/>
    <s v="M20"/>
    <d v="2014-11-08T14:43:00"/>
    <d v="2014-11-08T14:47:15"/>
    <n v="48067"/>
    <n v="50577"/>
    <n v="2510"/>
    <n v="1955"/>
    <x v="1"/>
    <x v="2"/>
  </r>
  <r>
    <n v="218900"/>
    <n v="2"/>
    <s v="M40"/>
    <d v="2014-11-08T16:18:00"/>
    <d v="2014-11-08T16:22:14"/>
    <n v="46898"/>
    <n v="47562"/>
    <n v="662"/>
    <n v="980"/>
    <x v="1"/>
    <x v="1"/>
  </r>
  <r>
    <n v="219000"/>
    <n v="2"/>
    <s v="F20"/>
    <d v="2014-11-08T17:34:00"/>
    <d v="2014-11-08T17:38:22"/>
    <n v="60193"/>
    <n v="63966"/>
    <n v="3770"/>
    <n v="1347"/>
    <x v="1"/>
    <x v="2"/>
  </r>
  <r>
    <n v="219100"/>
    <n v="2"/>
    <s v="M20"/>
    <d v="2014-11-08T18:54:00"/>
    <d v="2014-11-08T18:58:06"/>
    <n v="58922"/>
    <n v="61584"/>
    <n v="2660"/>
    <n v="1524"/>
    <x v="1"/>
    <x v="2"/>
  </r>
  <r>
    <n v="219200"/>
    <n v="2"/>
    <s v="F30"/>
    <d v="2014-11-08T20:19:00"/>
    <d v="2014-11-08T20:25:16"/>
    <n v="56972"/>
    <n v="56739.216899999999"/>
    <n v="100"/>
    <n v="112"/>
    <x v="0"/>
    <x v="3"/>
  </r>
  <r>
    <n v="219300"/>
    <n v="2"/>
    <s v="M20"/>
    <d v="2014-11-09T00:22:00"/>
    <d v="2014-11-09T00:35:04"/>
    <n v="49654"/>
    <n v="49339.603620000002"/>
    <n v="260"/>
    <n v="373"/>
    <x v="0"/>
    <x v="2"/>
  </r>
  <r>
    <n v="219400"/>
    <n v="2"/>
    <s v="M10"/>
    <d v="2014-11-09T09:38:00"/>
    <d v="2014-11-09T09:42:15"/>
    <n v="72153"/>
    <n v="73345"/>
    <n v="1190"/>
    <n v="801"/>
    <x v="1"/>
    <x v="0"/>
  </r>
  <r>
    <n v="219500"/>
    <n v="2"/>
    <s v="F30"/>
    <d v="2014-11-09T11:49:00"/>
    <d v="2014-11-09T11:52:01"/>
    <n v="73660"/>
    <n v="73941"/>
    <n v="280"/>
    <n v="340"/>
    <x v="1"/>
    <x v="3"/>
  </r>
  <r>
    <n v="219600"/>
    <n v="2"/>
    <s v="M50"/>
    <d v="2014-11-09T13:01:00"/>
    <d v="2014-11-09T13:04:27"/>
    <n v="67867"/>
    <n v="68914"/>
    <n v="1050"/>
    <n v="568"/>
    <x v="1"/>
    <x v="4"/>
  </r>
  <r>
    <n v="219700"/>
    <n v="2"/>
    <s v="M20"/>
    <d v="2014-11-09T14:28:00"/>
    <d v="2014-11-09T14:32:23"/>
    <n v="66351"/>
    <n v="67302"/>
    <n v="950"/>
    <n v="610"/>
    <x v="1"/>
    <x v="2"/>
  </r>
  <r>
    <n v="219800"/>
    <n v="2"/>
    <s v="F50"/>
    <d v="2014-11-09T16:01:00"/>
    <d v="2014-11-09T16:05:15"/>
    <n v="86551"/>
    <n v="87755"/>
    <n v="1200"/>
    <n v="910"/>
    <x v="1"/>
    <x v="4"/>
  </r>
  <r>
    <n v="219900"/>
    <n v="2"/>
    <s v="M20"/>
    <d v="2014-11-09T17:35:00"/>
    <d v="2014-11-09T17:38:12"/>
    <n v="54387"/>
    <n v="55188"/>
    <n v="802"/>
    <n v="590"/>
    <x v="1"/>
    <x v="2"/>
  </r>
  <r>
    <n v="220000"/>
    <n v="2"/>
    <s v="F40"/>
    <d v="2014-11-09T18:53:00"/>
    <d v="2014-11-09T18:57:02"/>
    <n v="41939"/>
    <n v="43390"/>
    <n v="1450"/>
    <n v="968"/>
    <x v="1"/>
    <x v="1"/>
  </r>
  <r>
    <n v="220100"/>
    <n v="2"/>
    <s v="F10"/>
    <d v="2014-11-09T20:24:00"/>
    <d v="2014-11-09T20:28:03"/>
    <n v="44141"/>
    <n v="44703"/>
    <n v="560"/>
    <n v="387"/>
    <x v="1"/>
    <x v="0"/>
  </r>
  <r>
    <n v="220200"/>
    <n v="2"/>
    <s v="F20"/>
    <d v="2014-11-09T22:53:00"/>
    <d v="2014-11-09T22:56:25"/>
    <n v="86394"/>
    <n v="87010"/>
    <n v="615"/>
    <n v="260"/>
    <x v="1"/>
    <x v="2"/>
  </r>
  <r>
    <n v="220300"/>
    <n v="2"/>
    <s v="M50"/>
    <d v="2014-11-10T08:04:00"/>
    <d v="2014-11-10T08:07:27"/>
    <n v="80638"/>
    <n v="80947"/>
    <n v="315"/>
    <n v="208"/>
    <x v="1"/>
    <x v="4"/>
  </r>
  <r>
    <n v="220400"/>
    <n v="2"/>
    <s v="F10"/>
    <d v="2014-11-10T10:10:00"/>
    <d v="2014-11-10T10:15:03"/>
    <n v="51404"/>
    <n v="54401"/>
    <n v="2995"/>
    <n v="1920"/>
    <x v="1"/>
    <x v="0"/>
  </r>
  <r>
    <n v="220500"/>
    <n v="2"/>
    <s v="M50"/>
    <d v="2014-11-10T12:13:00"/>
    <d v="2014-11-10T12:18:29"/>
    <n v="45815"/>
    <n v="46562"/>
    <n v="750"/>
    <n v="380"/>
    <x v="1"/>
    <x v="4"/>
  </r>
  <r>
    <n v="220600"/>
    <n v="2"/>
    <s v="M30"/>
    <d v="2014-11-10T12:49:00"/>
    <d v="2014-11-10T12:54:23"/>
    <n v="69911"/>
    <n v="71026"/>
    <n v="1110"/>
    <n v="590"/>
    <x v="1"/>
    <x v="3"/>
  </r>
  <r>
    <n v="220700"/>
    <n v="2"/>
    <s v="M40"/>
    <d v="2014-11-10T15:43:00"/>
    <d v="2014-11-10T15:47:09"/>
    <n v="61351"/>
    <n v="62381"/>
    <n v="1030"/>
    <n v="1140"/>
    <x v="1"/>
    <x v="1"/>
  </r>
  <r>
    <n v="220800"/>
    <n v="2"/>
    <s v="M40"/>
    <d v="2014-11-10T18:47:00"/>
    <d v="2014-11-10T18:50:17"/>
    <n v="57930"/>
    <n v="58540"/>
    <n v="610"/>
    <n v="340"/>
    <x v="1"/>
    <x v="1"/>
  </r>
  <r>
    <n v="220900"/>
    <n v="2"/>
    <s v="M20"/>
    <d v="2014-11-10T20:28:00"/>
    <d v="2014-11-10T20:32:12"/>
    <n v="40733"/>
    <n v="43891"/>
    <n v="3160"/>
    <n v="1232"/>
    <x v="1"/>
    <x v="2"/>
  </r>
  <r>
    <n v="221000"/>
    <n v="2"/>
    <s v="F20"/>
    <d v="2014-11-10T23:44:00"/>
    <d v="2014-11-10T23:48:02"/>
    <n v="88495"/>
    <n v="88996"/>
    <n v="500"/>
    <n v="500"/>
    <x v="1"/>
    <x v="2"/>
  </r>
  <r>
    <n v="221100"/>
    <n v="2"/>
    <s v="F30"/>
    <d v="2014-11-11T08:09:00"/>
    <d v="2014-11-11T08:12:21"/>
    <n v="61891"/>
    <n v="62752"/>
    <n v="865"/>
    <n v="368"/>
    <x v="1"/>
    <x v="3"/>
  </r>
  <r>
    <n v="221200"/>
    <n v="2"/>
    <s v="F50"/>
    <d v="2014-11-11T10:30:00"/>
    <d v="2014-11-11T10:33:06"/>
    <n v="58939"/>
    <n v="58937"/>
    <n v="0"/>
    <n v="0"/>
    <x v="1"/>
    <x v="4"/>
  </r>
  <r>
    <n v="221300"/>
    <n v="2"/>
    <s v="F30"/>
    <d v="2014-11-11T12:23:00"/>
    <d v="2014-11-11T12:27:30"/>
    <n v="58333"/>
    <n v="58763"/>
    <n v="430"/>
    <n v="338"/>
    <x v="1"/>
    <x v="3"/>
  </r>
  <r>
    <n v="221400"/>
    <n v="2"/>
    <s v="M30"/>
    <d v="2014-11-11T13:02:00"/>
    <d v="2014-11-11T13:05:25"/>
    <n v="47771"/>
    <n v="48542"/>
    <n v="770"/>
    <n v="570"/>
    <x v="1"/>
    <x v="3"/>
  </r>
  <r>
    <n v="221500"/>
    <n v="2"/>
    <s v="M40"/>
    <d v="2014-11-11T16:03:00"/>
    <d v="2014-11-11T16:07:04"/>
    <n v="63321"/>
    <n v="64146"/>
    <n v="830"/>
    <n v="500"/>
    <x v="1"/>
    <x v="1"/>
  </r>
  <r>
    <n v="221600"/>
    <n v="2"/>
    <s v="M30"/>
    <d v="2014-11-11T18:34:00"/>
    <d v="2014-11-11T18:37:26"/>
    <n v="83624"/>
    <n v="83719"/>
    <n v="100"/>
    <n v="110"/>
    <x v="1"/>
    <x v="3"/>
  </r>
  <r>
    <n v="221700"/>
    <n v="2"/>
    <s v="M30"/>
    <d v="2014-11-11T20:10:00"/>
    <d v="2014-11-11T20:13:17"/>
    <n v="47687"/>
    <n v="48239"/>
    <n v="550"/>
    <n v="160"/>
    <x v="1"/>
    <x v="3"/>
  </r>
  <r>
    <n v="221800"/>
    <n v="2"/>
    <s v="M40"/>
    <d v="2014-11-11T21:51:00"/>
    <d v="2014-11-11T21:55:06"/>
    <n v="57739"/>
    <n v="58229"/>
    <n v="490"/>
    <n v="633"/>
    <x v="1"/>
    <x v="1"/>
  </r>
  <r>
    <n v="221900"/>
    <n v="2"/>
    <s v="M50"/>
    <d v="2014-11-12T08:03:00"/>
    <d v="2014-11-12T08:06:06"/>
    <n v="62645"/>
    <n v="63042"/>
    <n v="395"/>
    <n v="290"/>
    <x v="1"/>
    <x v="4"/>
  </r>
  <r>
    <n v="222000"/>
    <n v="2"/>
    <s v="F30"/>
    <d v="2014-11-12T09:55:00"/>
    <d v="2014-11-12T09:59:24"/>
    <n v="66496"/>
    <n v="66808"/>
    <n v="314"/>
    <n v="450"/>
    <x v="1"/>
    <x v="3"/>
  </r>
  <r>
    <n v="222100"/>
    <n v="2"/>
    <s v="M10"/>
    <d v="2014-11-12T12:15:00"/>
    <d v="2014-11-12T12:19:13"/>
    <n v="63997"/>
    <n v="64235"/>
    <n v="240"/>
    <n v="300"/>
    <x v="1"/>
    <x v="0"/>
  </r>
  <r>
    <n v="222200"/>
    <n v="2"/>
    <s v="F50"/>
    <d v="2014-11-12T13:07:00"/>
    <d v="2014-11-12T13:11:21"/>
    <n v="63416"/>
    <n v="63661"/>
    <n v="250"/>
    <n v="108"/>
    <x v="1"/>
    <x v="4"/>
  </r>
  <r>
    <n v="222300"/>
    <n v="2"/>
    <s v="F50"/>
    <d v="2014-11-12T16:22:00"/>
    <d v="2014-11-12T16:25:25"/>
    <n v="49931"/>
    <n v="50050"/>
    <n v="120"/>
    <n v="300"/>
    <x v="1"/>
    <x v="4"/>
  </r>
  <r>
    <n v="222400"/>
    <n v="2"/>
    <s v="M40"/>
    <d v="2014-11-12T19:04:00"/>
    <d v="2014-11-12T19:08:19"/>
    <n v="48737"/>
    <n v="49367"/>
    <n v="630"/>
    <n v="242"/>
    <x v="1"/>
    <x v="1"/>
  </r>
  <r>
    <n v="222500"/>
    <n v="2"/>
    <s v="M40"/>
    <d v="2014-11-12T20:25:00"/>
    <d v="2014-11-12T20:29:22"/>
    <n v="86728"/>
    <n v="86828"/>
    <n v="100"/>
    <n v="110"/>
    <x v="1"/>
    <x v="1"/>
  </r>
  <r>
    <n v="222600"/>
    <n v="2"/>
    <s v="F50"/>
    <d v="2014-11-13T01:39:00"/>
    <d v="2014-11-13T01:43:25"/>
    <n v="77678"/>
    <n v="78427"/>
    <n v="750"/>
    <n v="380"/>
    <x v="1"/>
    <x v="4"/>
  </r>
  <r>
    <n v="222700"/>
    <n v="2"/>
    <s v="M30"/>
    <d v="2014-11-13T08:35:00"/>
    <d v="2014-11-13T08:40:06"/>
    <n v="47113"/>
    <n v="47366"/>
    <n v="255"/>
    <n v="259"/>
    <x v="1"/>
    <x v="3"/>
  </r>
  <r>
    <n v="222800"/>
    <n v="2"/>
    <s v="F10"/>
    <d v="2014-11-13T10:50:00"/>
    <d v="2014-11-13T10:55:15"/>
    <n v="65083"/>
    <n v="65403.005590000001"/>
    <n v="610"/>
    <n v="280"/>
    <x v="0"/>
    <x v="0"/>
  </r>
  <r>
    <n v="222900"/>
    <n v="2"/>
    <s v="M30"/>
    <d v="2014-11-13T12:23:00"/>
    <d v="2014-11-13T12:28:03"/>
    <n v="84770"/>
    <n v="85501"/>
    <n v="730"/>
    <n v="370"/>
    <x v="1"/>
    <x v="3"/>
  </r>
  <r>
    <n v="223000"/>
    <n v="2"/>
    <s v="M20"/>
    <d v="2014-11-13T13:44:00"/>
    <d v="2014-11-13T13:47:11"/>
    <n v="75023"/>
    <n v="75758"/>
    <n v="730"/>
    <n v="352"/>
    <x v="1"/>
    <x v="2"/>
  </r>
  <r>
    <n v="223100"/>
    <n v="2"/>
    <s v="F10"/>
    <d v="2014-11-13T16:45:00"/>
    <d v="2014-11-13T16:49:04"/>
    <n v="58347"/>
    <n v="58898"/>
    <n v="550"/>
    <n v="160"/>
    <x v="1"/>
    <x v="0"/>
  </r>
  <r>
    <n v="223200"/>
    <n v="2"/>
    <s v="F20"/>
    <d v="2014-11-13T19:14:00"/>
    <d v="2014-11-13T19:18:18"/>
    <n v="42220"/>
    <n v="42438"/>
    <n v="220"/>
    <n v="362"/>
    <x v="1"/>
    <x v="2"/>
  </r>
  <r>
    <n v="223300"/>
    <n v="2"/>
    <s v="F10"/>
    <d v="2014-11-13T20:56:00"/>
    <d v="2014-11-13T21:01:24"/>
    <n v="71127"/>
    <n v="71880"/>
    <n v="750"/>
    <n v="482"/>
    <x v="1"/>
    <x v="0"/>
  </r>
  <r>
    <n v="223400"/>
    <n v="2"/>
    <s v="M50"/>
    <d v="2014-11-14T07:14:00"/>
    <d v="2014-11-14T07:17:04"/>
    <n v="56325"/>
    <n v="56720"/>
    <n v="394"/>
    <n v="482"/>
    <x v="1"/>
    <x v="4"/>
  </r>
  <r>
    <n v="223500"/>
    <n v="2"/>
    <s v="F40"/>
    <d v="2014-11-14T09:02:00"/>
    <d v="2014-11-14T09:06:19"/>
    <n v="55800"/>
    <n v="56349"/>
    <n v="550"/>
    <n v="160"/>
    <x v="1"/>
    <x v="1"/>
  </r>
  <r>
    <n v="223600"/>
    <n v="2"/>
    <s v="M20"/>
    <d v="2014-11-14T11:54:00"/>
    <d v="2014-11-14T11:58:11"/>
    <n v="60887"/>
    <n v="61396"/>
    <n v="505"/>
    <n v="577"/>
    <x v="1"/>
    <x v="2"/>
  </r>
  <r>
    <n v="223700"/>
    <n v="2"/>
    <s v="M40"/>
    <d v="2014-11-14T12:44:00"/>
    <d v="2014-11-14T12:48:05"/>
    <n v="80888"/>
    <n v="81405"/>
    <n v="510"/>
    <n v="438"/>
    <x v="1"/>
    <x v="1"/>
  </r>
  <r>
    <n v="223800"/>
    <n v="2"/>
    <s v="F40"/>
    <d v="2014-11-14T15:02:00"/>
    <d v="2014-11-14T15:05:21"/>
    <n v="74690"/>
    <n v="75105"/>
    <n v="415"/>
    <n v="470"/>
    <x v="1"/>
    <x v="1"/>
  </r>
  <r>
    <n v="223900"/>
    <n v="2"/>
    <s v="M50"/>
    <d v="2014-11-14T18:05:00"/>
    <d v="2014-11-14T18:09:07"/>
    <n v="88323"/>
    <n v="88566"/>
    <n v="250"/>
    <n v="108"/>
    <x v="1"/>
    <x v="4"/>
  </r>
  <r>
    <n v="224000"/>
    <n v="2"/>
    <s v="F10"/>
    <d v="2014-11-14T19:52:00"/>
    <d v="2014-11-14T19:58:08"/>
    <n v="59009"/>
    <n v="60222.789250000002"/>
    <n v="1532"/>
    <n v="1097"/>
    <x v="0"/>
    <x v="0"/>
  </r>
  <r>
    <n v="224100"/>
    <n v="2"/>
    <s v="M20"/>
    <d v="2014-11-14T21:28:00"/>
    <d v="2014-11-14T21:31:06"/>
    <n v="44429"/>
    <n v="46732"/>
    <n v="2300"/>
    <n v="1560"/>
    <x v="1"/>
    <x v="2"/>
  </r>
  <r>
    <n v="224200"/>
    <n v="2"/>
    <s v="M10"/>
    <d v="2014-11-15T06:51:00"/>
    <d v="2014-11-15T06:54:29"/>
    <n v="40704"/>
    <n v="41243"/>
    <n v="540"/>
    <n v="526"/>
    <x v="1"/>
    <x v="0"/>
  </r>
  <r>
    <n v="224300"/>
    <n v="2"/>
    <s v="M40"/>
    <d v="2014-11-15T09:55:00"/>
    <d v="2014-11-15T10:00:08"/>
    <n v="72881"/>
    <n v="72922.548460000005"/>
    <n v="330"/>
    <n v="251"/>
    <x v="0"/>
    <x v="1"/>
  </r>
  <r>
    <n v="224400"/>
    <n v="2"/>
    <s v="M10"/>
    <d v="2014-11-15T11:40:00"/>
    <d v="2014-11-15T11:43:10"/>
    <n v="79541"/>
    <n v="79752"/>
    <n v="210"/>
    <n v="194"/>
    <x v="1"/>
    <x v="0"/>
  </r>
  <r>
    <n v="224500"/>
    <n v="2"/>
    <s v="F50"/>
    <d v="2014-11-15T12:59:00"/>
    <d v="2014-11-15T13:06:04"/>
    <n v="77998"/>
    <n v="78796.769249999998"/>
    <n v="1474"/>
    <n v="698"/>
    <x v="0"/>
    <x v="4"/>
  </r>
  <r>
    <n v="224600"/>
    <n v="2"/>
    <s v="F40"/>
    <d v="2014-11-15T14:28:00"/>
    <d v="2014-11-15T14:33:05"/>
    <n v="79688"/>
    <n v="79414.464470000006"/>
    <n v="0"/>
    <n v="0"/>
    <x v="0"/>
    <x v="1"/>
  </r>
  <r>
    <n v="224700"/>
    <n v="2"/>
    <s v="F10"/>
    <d v="2014-11-15T15:52:00"/>
    <d v="2014-11-15T15:55:01"/>
    <n v="41361"/>
    <n v="41362"/>
    <n v="0"/>
    <n v="0"/>
    <x v="1"/>
    <x v="0"/>
  </r>
  <r>
    <n v="224800"/>
    <n v="2"/>
    <s v="M10"/>
    <d v="2014-11-15T17:16:00"/>
    <d v="2014-11-15T17:20:08"/>
    <n v="61783"/>
    <n v="62689"/>
    <n v="910"/>
    <n v="460"/>
    <x v="1"/>
    <x v="0"/>
  </r>
  <r>
    <n v="224900"/>
    <n v="2"/>
    <s v="F10"/>
    <d v="2014-11-15T18:39:00"/>
    <d v="2014-11-15T18:44:30"/>
    <n v="88464"/>
    <n v="88240.176370000001"/>
    <n v="65"/>
    <n v="100"/>
    <x v="0"/>
    <x v="0"/>
  </r>
  <r>
    <n v="225000"/>
    <n v="2"/>
    <s v="F50"/>
    <d v="2014-11-15T20:16:00"/>
    <d v="2014-11-15T20:20:26"/>
    <n v="53192"/>
    <n v="54394"/>
    <n v="1200"/>
    <n v="430"/>
    <x v="1"/>
    <x v="4"/>
  </r>
  <r>
    <n v="225100"/>
    <n v="2"/>
    <s v="F10"/>
    <d v="2014-11-15T23:48:00"/>
    <d v="2014-11-15T23:53:16"/>
    <n v="65495"/>
    <n v="67006"/>
    <n v="1510"/>
    <n v="1600"/>
    <x v="1"/>
    <x v="0"/>
  </r>
  <r>
    <n v="225200"/>
    <n v="2"/>
    <s v="F40"/>
    <d v="2014-11-16T08:53:00"/>
    <d v="2014-11-16T08:57:01"/>
    <n v="80170"/>
    <n v="81055.857120000001"/>
    <n v="1200"/>
    <n v="430"/>
    <x v="0"/>
    <x v="1"/>
  </r>
  <r>
    <n v="225300"/>
    <n v="2"/>
    <s v="F50"/>
    <d v="2014-11-16T10:33:00"/>
    <d v="2014-11-16T10:37:19"/>
    <n v="59155"/>
    <n v="59403"/>
    <n v="250"/>
    <n v="108"/>
    <x v="1"/>
    <x v="4"/>
  </r>
  <r>
    <n v="225400"/>
    <n v="2"/>
    <s v="M30"/>
    <d v="2014-11-16T12:14:00"/>
    <d v="2014-11-16T12:19:19"/>
    <n v="65863"/>
    <n v="67716"/>
    <n v="1850"/>
    <n v="700"/>
    <x v="1"/>
    <x v="3"/>
  </r>
  <r>
    <n v="225500"/>
    <n v="2"/>
    <s v="F20"/>
    <d v="2014-11-16T13:19:00"/>
    <d v="2014-11-16T13:23:12"/>
    <n v="46175"/>
    <n v="48571"/>
    <n v="2395"/>
    <n v="963"/>
    <x v="1"/>
    <x v="2"/>
  </r>
  <r>
    <n v="225600"/>
    <n v="2"/>
    <s v="F20"/>
    <d v="2014-11-16T14:49:00"/>
    <d v="2014-11-16T14:53:02"/>
    <n v="70297"/>
    <n v="72081"/>
    <n v="1780"/>
    <n v="1350"/>
    <x v="1"/>
    <x v="2"/>
  </r>
  <r>
    <n v="225700"/>
    <n v="2"/>
    <s v="F20"/>
    <d v="2014-11-16T16:26:00"/>
    <d v="2014-11-16T16:29:22"/>
    <n v="66477"/>
    <n v="68052"/>
    <n v="1572"/>
    <n v="1410"/>
    <x v="1"/>
    <x v="2"/>
  </r>
  <r>
    <n v="225800"/>
    <n v="2"/>
    <s v="M40"/>
    <d v="2014-11-16T17:41:00"/>
    <d v="2014-11-16T17:45:13"/>
    <n v="46645"/>
    <n v="46905"/>
    <n v="260"/>
    <n v="400"/>
    <x v="1"/>
    <x v="1"/>
  </r>
  <r>
    <n v="225900"/>
    <n v="2"/>
    <s v="F10"/>
    <d v="2014-11-16T19:18:00"/>
    <d v="2014-11-16T19:22:19"/>
    <n v="76576"/>
    <n v="78836.245920000001"/>
    <n v="2330"/>
    <n v="1372"/>
    <x v="0"/>
    <x v="0"/>
  </r>
  <r>
    <n v="226000"/>
    <n v="2"/>
    <s v="M50"/>
    <d v="2014-11-16T21:16:00"/>
    <d v="2014-11-16T21:20:03"/>
    <n v="71986"/>
    <n v="72285"/>
    <n v="300"/>
    <n v="330"/>
    <x v="1"/>
    <x v="4"/>
  </r>
  <r>
    <n v="226100"/>
    <n v="2"/>
    <s v="M50"/>
    <d v="2014-11-17T06:57:00"/>
    <d v="2014-11-17T07:01:08"/>
    <n v="69281"/>
    <n v="69537"/>
    <n v="250"/>
    <n v="108"/>
    <x v="1"/>
    <x v="4"/>
  </r>
  <r>
    <n v="226200"/>
    <n v="2"/>
    <s v="M20"/>
    <d v="2014-11-17T09:04:00"/>
    <d v="2014-11-17T09:07:02"/>
    <n v="63258"/>
    <n v="65712"/>
    <n v="2450"/>
    <n v="1162"/>
    <x v="1"/>
    <x v="2"/>
  </r>
  <r>
    <n v="226300"/>
    <n v="2"/>
    <s v="F30"/>
    <d v="2014-11-17T11:35:00"/>
    <d v="2014-11-17T11:38:11"/>
    <n v="65321"/>
    <n v="65439"/>
    <n v="120"/>
    <n v="300"/>
    <x v="1"/>
    <x v="3"/>
  </r>
  <r>
    <n v="226400"/>
    <n v="2"/>
    <s v="F10"/>
    <d v="2014-11-17T12:35:00"/>
    <d v="2014-11-17T12:40:28"/>
    <n v="75966"/>
    <n v="76319"/>
    <n v="350"/>
    <n v="220"/>
    <x v="1"/>
    <x v="0"/>
  </r>
  <r>
    <n v="226500"/>
    <n v="2"/>
    <s v="F30"/>
    <d v="2014-11-17T14:09:00"/>
    <d v="2014-11-17T14:13:15"/>
    <n v="61200"/>
    <n v="61831"/>
    <n v="630"/>
    <n v="750"/>
    <x v="1"/>
    <x v="3"/>
  </r>
  <r>
    <n v="226600"/>
    <n v="2"/>
    <s v="M20"/>
    <d v="2014-11-17T17:10:00"/>
    <d v="2014-11-17T17:14:03"/>
    <n v="48232"/>
    <n v="49234"/>
    <n v="1000"/>
    <n v="543"/>
    <x v="1"/>
    <x v="2"/>
  </r>
  <r>
    <n v="226700"/>
    <n v="2"/>
    <s v="M20"/>
    <d v="2014-11-17T19:20:00"/>
    <d v="2014-11-17T19:24:17"/>
    <n v="66211"/>
    <n v="67369"/>
    <n v="1155"/>
    <n v="1194"/>
    <x v="1"/>
    <x v="2"/>
  </r>
  <r>
    <n v="226800"/>
    <n v="2"/>
    <s v="M30"/>
    <d v="2014-11-17T20:54:00"/>
    <d v="2014-11-17T20:59:11"/>
    <n v="43138"/>
    <n v="43390.91779"/>
    <n v="550"/>
    <n v="160"/>
    <x v="0"/>
    <x v="3"/>
  </r>
  <r>
    <n v="226900"/>
    <n v="2"/>
    <s v="M30"/>
    <d v="2014-11-18T06:17:00"/>
    <d v="2014-11-18T06:20:19"/>
    <n v="82996"/>
    <n v="83741"/>
    <n v="746"/>
    <n v="941"/>
    <x v="1"/>
    <x v="3"/>
  </r>
  <r>
    <n v="227000"/>
    <n v="2"/>
    <s v="M30"/>
    <d v="2014-11-18T08:43:00"/>
    <d v="2014-11-18T08:47:22"/>
    <n v="57486"/>
    <n v="58290"/>
    <n v="804"/>
    <n v="980"/>
    <x v="1"/>
    <x v="3"/>
  </r>
  <r>
    <n v="227100"/>
    <n v="2"/>
    <s v="M20"/>
    <d v="2014-11-18T11:32:00"/>
    <d v="2014-11-18T11:35:11"/>
    <n v="72313"/>
    <n v="73823"/>
    <n v="1510"/>
    <n v="772"/>
    <x v="1"/>
    <x v="2"/>
  </r>
  <r>
    <n v="227200"/>
    <n v="2"/>
    <s v="M30"/>
    <d v="2014-11-18T12:30:00"/>
    <d v="2014-11-18T12:35:13"/>
    <n v="66947"/>
    <n v="67174"/>
    <n v="230"/>
    <n v="224"/>
    <x v="1"/>
    <x v="3"/>
  </r>
  <r>
    <n v="227300"/>
    <n v="2"/>
    <s v="M10"/>
    <d v="2014-11-18T13:14:00"/>
    <d v="2014-11-18T13:18:15"/>
    <n v="74573"/>
    <n v="75342"/>
    <n v="770"/>
    <n v="721"/>
    <x v="1"/>
    <x v="0"/>
  </r>
  <r>
    <n v="227400"/>
    <n v="2"/>
    <s v="F50"/>
    <d v="2014-11-18T16:10:00"/>
    <d v="2014-11-18T16:14:08"/>
    <n v="59378"/>
    <n v="60539"/>
    <n v="1160"/>
    <n v="912"/>
    <x v="1"/>
    <x v="4"/>
  </r>
  <r>
    <n v="227500"/>
    <n v="2"/>
    <s v="M50"/>
    <d v="2014-11-18T18:58:00"/>
    <d v="2014-11-18T19:02:22"/>
    <n v="52141"/>
    <n v="53381"/>
    <n v="1242"/>
    <n v="1208"/>
    <x v="1"/>
    <x v="4"/>
  </r>
  <r>
    <n v="227600"/>
    <n v="2"/>
    <s v="M40"/>
    <d v="2014-11-18T20:42:00"/>
    <d v="2014-11-18T20:46:05"/>
    <n v="40874"/>
    <n v="41741"/>
    <n v="865"/>
    <n v="368"/>
    <x v="1"/>
    <x v="1"/>
  </r>
  <r>
    <n v="227700"/>
    <n v="2"/>
    <s v="F30"/>
    <d v="2014-11-19T04:12:00"/>
    <d v="2014-11-19T04:15:04"/>
    <n v="58806"/>
    <n v="59356"/>
    <n v="550"/>
    <n v="160"/>
    <x v="1"/>
    <x v="3"/>
  </r>
  <r>
    <n v="227800"/>
    <n v="2"/>
    <s v="M30"/>
    <d v="2014-11-19T08:41:00"/>
    <d v="2014-11-19T08:45:06"/>
    <n v="76343"/>
    <n v="76582"/>
    <n v="240"/>
    <n v="350"/>
    <x v="1"/>
    <x v="3"/>
  </r>
  <r>
    <n v="227900"/>
    <n v="2"/>
    <s v="M40"/>
    <d v="2014-11-19T10:47:00"/>
    <d v="2014-11-19T10:51:12"/>
    <n v="62499"/>
    <n v="62664"/>
    <n v="165"/>
    <n v="212"/>
    <x v="1"/>
    <x v="1"/>
  </r>
  <r>
    <n v="228000"/>
    <n v="2"/>
    <s v="M10"/>
    <d v="2014-11-19T12:21:00"/>
    <d v="2014-11-19T12:27:07"/>
    <n v="78591"/>
    <n v="79222.958740000002"/>
    <n v="950"/>
    <n v="979"/>
    <x v="0"/>
    <x v="0"/>
  </r>
  <r>
    <n v="228100"/>
    <n v="2"/>
    <s v="F30"/>
    <d v="2014-11-19T13:35:00"/>
    <d v="2014-11-19T13:39:28"/>
    <n v="74082"/>
    <n v="75292"/>
    <n v="1210"/>
    <n v="824"/>
    <x v="1"/>
    <x v="3"/>
  </r>
  <r>
    <n v="228200"/>
    <n v="2"/>
    <s v="F20"/>
    <d v="2014-11-19T16:30:00"/>
    <d v="2014-11-19T16:33:19"/>
    <n v="42934"/>
    <n v="43164"/>
    <n v="230"/>
    <n v="222"/>
    <x v="1"/>
    <x v="2"/>
  </r>
  <r>
    <n v="228300"/>
    <n v="2"/>
    <s v="F20"/>
    <d v="2014-11-19T19:14:00"/>
    <d v="2014-11-19T19:18:13"/>
    <n v="54189"/>
    <n v="55620"/>
    <n v="1430"/>
    <n v="1160"/>
    <x v="1"/>
    <x v="2"/>
  </r>
  <r>
    <n v="228400"/>
    <n v="2"/>
    <s v="F40"/>
    <d v="2014-11-19T20:49:00"/>
    <d v="2014-11-19T20:53:20"/>
    <n v="71095"/>
    <n v="71323"/>
    <n v="230"/>
    <n v="222"/>
    <x v="1"/>
    <x v="1"/>
  </r>
  <r>
    <n v="228500"/>
    <n v="2"/>
    <s v="M10"/>
    <d v="2014-11-20T06:15:00"/>
    <d v="2014-11-20T06:19:28"/>
    <n v="64667"/>
    <n v="65948"/>
    <n v="1280"/>
    <n v="573"/>
    <x v="1"/>
    <x v="0"/>
  </r>
  <r>
    <n v="228600"/>
    <n v="2"/>
    <s v="M10"/>
    <d v="2014-11-20T08:52:00"/>
    <d v="2014-11-20T08:56:11"/>
    <n v="51225"/>
    <n v="52359"/>
    <n v="1135"/>
    <n v="1020"/>
    <x v="1"/>
    <x v="0"/>
  </r>
  <r>
    <n v="228700"/>
    <n v="2"/>
    <s v="M50"/>
    <d v="2014-11-20T11:40:00"/>
    <d v="2014-11-20T11:43:19"/>
    <n v="45804"/>
    <n v="46905"/>
    <n v="1100"/>
    <n v="320"/>
    <x v="1"/>
    <x v="4"/>
  </r>
  <r>
    <n v="228800"/>
    <n v="2"/>
    <s v="M20"/>
    <d v="2014-11-20T12:40:00"/>
    <d v="2014-11-20T12:43:12"/>
    <n v="81569"/>
    <n v="82521"/>
    <n v="950"/>
    <n v="1042"/>
    <x v="1"/>
    <x v="2"/>
  </r>
  <r>
    <n v="228900"/>
    <n v="2"/>
    <s v="M20"/>
    <d v="2014-11-20T14:26:00"/>
    <d v="2014-11-20T14:30:09"/>
    <n v="83020"/>
    <n v="84185"/>
    <n v="1160"/>
    <n v="602"/>
    <x v="1"/>
    <x v="2"/>
  </r>
  <r>
    <n v="229000"/>
    <n v="2"/>
    <s v="M20"/>
    <d v="2014-11-20T17:10:00"/>
    <d v="2014-11-20T17:13:22"/>
    <n v="73525"/>
    <n v="74814"/>
    <n v="1290"/>
    <n v="934"/>
    <x v="1"/>
    <x v="2"/>
  </r>
  <r>
    <n v="229100"/>
    <n v="2"/>
    <s v="M20"/>
    <d v="2014-11-20T19:15:00"/>
    <d v="2014-11-20T19:20:26"/>
    <n v="60112"/>
    <n v="61103"/>
    <n v="990"/>
    <n v="752"/>
    <x v="1"/>
    <x v="2"/>
  </r>
  <r>
    <n v="229200"/>
    <n v="2"/>
    <s v="F30"/>
    <d v="2014-11-20T20:49:00"/>
    <d v="2014-11-20T20:53:23"/>
    <n v="85756"/>
    <n v="87032"/>
    <n v="1270"/>
    <n v="900"/>
    <x v="1"/>
    <x v="3"/>
  </r>
  <r>
    <n v="229300"/>
    <n v="2"/>
    <s v="F20"/>
    <d v="2014-11-21T06:47:00"/>
    <d v="2014-11-21T06:51:16"/>
    <n v="53348"/>
    <n v="55872"/>
    <n v="2525"/>
    <n v="1530"/>
    <x v="1"/>
    <x v="2"/>
  </r>
  <r>
    <n v="229400"/>
    <n v="2"/>
    <s v="M40"/>
    <d v="2014-11-21T08:54:00"/>
    <d v="2014-11-21T08:58:17"/>
    <n v="44803"/>
    <n v="45451"/>
    <n v="650"/>
    <n v="270"/>
    <x v="1"/>
    <x v="1"/>
  </r>
  <r>
    <n v="229500"/>
    <n v="2"/>
    <s v="F30"/>
    <d v="2014-11-21T12:05:00"/>
    <d v="2014-11-21T12:08:15"/>
    <n v="60788"/>
    <n v="60921"/>
    <n v="130"/>
    <n v="112"/>
    <x v="1"/>
    <x v="3"/>
  </r>
  <r>
    <n v="229600"/>
    <n v="2"/>
    <s v="F30"/>
    <d v="2014-11-21T12:49:00"/>
    <d v="2014-11-21T12:53:24"/>
    <n v="84721"/>
    <n v="86251"/>
    <n v="1528"/>
    <n v="740"/>
    <x v="1"/>
    <x v="3"/>
  </r>
  <r>
    <n v="229700"/>
    <n v="2"/>
    <s v="M20"/>
    <d v="2014-11-21T15:20:00"/>
    <d v="2014-11-21T15:23:18"/>
    <n v="48699"/>
    <n v="49379"/>
    <n v="680"/>
    <n v="272"/>
    <x v="1"/>
    <x v="2"/>
  </r>
  <r>
    <n v="229800"/>
    <n v="2"/>
    <s v="M20"/>
    <d v="2014-11-21T18:11:00"/>
    <d v="2014-11-21T18:14:04"/>
    <n v="76567"/>
    <n v="77307"/>
    <n v="740"/>
    <n v="319"/>
    <x v="1"/>
    <x v="2"/>
  </r>
  <r>
    <n v="229900"/>
    <n v="2"/>
    <s v="M30"/>
    <d v="2014-11-21T20:03:00"/>
    <d v="2014-11-21T20:07:14"/>
    <n v="52168"/>
    <n v="52970"/>
    <n v="805"/>
    <n v="492"/>
    <x v="1"/>
    <x v="3"/>
  </r>
  <r>
    <n v="230000"/>
    <n v="2"/>
    <s v="F20"/>
    <d v="2014-11-21T21:55:00"/>
    <d v="2014-11-21T21:59:20"/>
    <n v="61824"/>
    <n v="62420"/>
    <n v="600"/>
    <n v="478"/>
    <x v="1"/>
    <x v="2"/>
  </r>
  <r>
    <n v="230100"/>
    <n v="2"/>
    <s v="F10"/>
    <d v="2014-11-22T07:33:00"/>
    <d v="2014-11-22T07:36:26"/>
    <n v="63713"/>
    <n v="64590"/>
    <n v="880"/>
    <n v="782"/>
    <x v="1"/>
    <x v="0"/>
  </r>
  <r>
    <n v="230200"/>
    <n v="2"/>
    <s v="F10"/>
    <d v="2014-11-22T10:07:00"/>
    <d v="2014-11-22T10:12:00"/>
    <n v="67418"/>
    <n v="67976.973199999993"/>
    <n v="860"/>
    <n v="580"/>
    <x v="0"/>
    <x v="0"/>
  </r>
  <r>
    <n v="230300"/>
    <n v="2"/>
    <s v="F50"/>
    <d v="2014-11-22T12:06:00"/>
    <d v="2014-11-22T12:09:13"/>
    <n v="64682"/>
    <n v="65682"/>
    <n v="1000"/>
    <n v="610"/>
    <x v="1"/>
    <x v="4"/>
  </r>
  <r>
    <n v="230400"/>
    <n v="2"/>
    <s v="M20"/>
    <d v="2014-11-22T13:03:00"/>
    <d v="2014-11-22T13:06:25"/>
    <n v="69431"/>
    <n v="70531"/>
    <n v="1100"/>
    <n v="320"/>
    <x v="1"/>
    <x v="2"/>
  </r>
  <r>
    <n v="230500"/>
    <n v="2"/>
    <s v="M10"/>
    <d v="2014-11-22T14:22:00"/>
    <d v="2014-11-22T14:25:22"/>
    <n v="56992"/>
    <n v="58335"/>
    <n v="1340"/>
    <n v="559"/>
    <x v="1"/>
    <x v="0"/>
  </r>
  <r>
    <n v="230600"/>
    <n v="2"/>
    <s v="F20"/>
    <d v="2014-11-22T15:47:00"/>
    <d v="2014-11-22T15:51:19"/>
    <n v="70876"/>
    <n v="73211"/>
    <n v="2332"/>
    <n v="1404"/>
    <x v="1"/>
    <x v="2"/>
  </r>
  <r>
    <n v="230700"/>
    <n v="2"/>
    <s v="M20"/>
    <d v="2014-11-22T17:06:00"/>
    <d v="2014-11-22T17:09:03"/>
    <n v="60359"/>
    <n v="61619"/>
    <n v="1260"/>
    <n v="866"/>
    <x v="1"/>
    <x v="2"/>
  </r>
  <r>
    <n v="230800"/>
    <n v="2"/>
    <s v="F30"/>
    <d v="2014-11-22T18:31:00"/>
    <d v="2014-11-22T18:35:13"/>
    <n v="82520"/>
    <n v="84000"/>
    <n v="1482"/>
    <n v="1320"/>
    <x v="1"/>
    <x v="3"/>
  </r>
  <r>
    <n v="230900"/>
    <n v="2"/>
    <s v="F10"/>
    <d v="2014-11-22T19:57:00"/>
    <d v="2014-11-22T20:01:09"/>
    <n v="66663"/>
    <n v="68925"/>
    <n v="2260"/>
    <n v="1220"/>
    <x v="1"/>
    <x v="0"/>
  </r>
  <r>
    <n v="231000"/>
    <n v="2"/>
    <s v="M10"/>
    <d v="2014-11-22T22:58:00"/>
    <d v="2014-11-22T23:02:09"/>
    <n v="77240"/>
    <n v="78116"/>
    <n v="880"/>
    <n v="1044"/>
    <x v="1"/>
    <x v="0"/>
  </r>
  <r>
    <n v="231100"/>
    <n v="2"/>
    <s v="F30"/>
    <d v="2014-11-23T08:32:00"/>
    <d v="2014-11-23T08:36:13"/>
    <n v="65659"/>
    <n v="66225"/>
    <n v="564"/>
    <n v="1040"/>
    <x v="1"/>
    <x v="3"/>
  </r>
  <r>
    <n v="231200"/>
    <n v="2"/>
    <s v="F40"/>
    <d v="2014-11-23T10:44:00"/>
    <d v="2014-11-23T10:47:01"/>
    <n v="58476"/>
    <n v="59090"/>
    <n v="614"/>
    <n v="310"/>
    <x v="1"/>
    <x v="1"/>
  </r>
  <r>
    <n v="231300"/>
    <n v="2"/>
    <s v="F20"/>
    <d v="2014-11-23T12:36:00"/>
    <d v="2014-11-23T12:41:05"/>
    <n v="61615"/>
    <n v="62083.520349999999"/>
    <n v="730"/>
    <n v="354"/>
    <x v="0"/>
    <x v="2"/>
  </r>
  <r>
    <n v="231400"/>
    <n v="2"/>
    <s v="F20"/>
    <d v="2014-11-23T13:34:00"/>
    <d v="2014-11-23T13:38:01"/>
    <n v="86081"/>
    <n v="87078"/>
    <n v="1002"/>
    <n v="1212"/>
    <x v="1"/>
    <x v="2"/>
  </r>
  <r>
    <n v="231500"/>
    <n v="2"/>
    <s v="F20"/>
    <d v="2014-11-23T14:54:00"/>
    <d v="2014-11-23T14:57:18"/>
    <n v="73462"/>
    <n v="73643"/>
    <n v="180"/>
    <n v="230"/>
    <x v="1"/>
    <x v="2"/>
  </r>
  <r>
    <n v="231600"/>
    <n v="2"/>
    <s v="M20"/>
    <d v="2014-11-23T16:16:00"/>
    <d v="2014-11-23T16:20:11"/>
    <n v="46172"/>
    <n v="47453"/>
    <n v="1280"/>
    <n v="864"/>
    <x v="1"/>
    <x v="2"/>
  </r>
  <r>
    <n v="231700"/>
    <n v="2"/>
    <s v="F10"/>
    <d v="2014-11-23T17:35:00"/>
    <d v="2014-11-23T17:43:03"/>
    <n v="54860"/>
    <n v="54742.060960000003"/>
    <n v="444"/>
    <n v="352"/>
    <x v="0"/>
    <x v="0"/>
  </r>
  <r>
    <n v="231800"/>
    <n v="2"/>
    <s v="F20"/>
    <d v="2014-11-23T18:42:00"/>
    <d v="2014-11-23T18:52:09"/>
    <n v="59364"/>
    <n v="60636.07058"/>
    <n v="1902"/>
    <n v="1310"/>
    <x v="0"/>
    <x v="2"/>
  </r>
  <r>
    <n v="231900"/>
    <n v="2"/>
    <s v="F10"/>
    <d v="2014-11-23T19:54:00"/>
    <d v="2014-11-23T20:00:21"/>
    <n v="43027"/>
    <n v="44135.324769999999"/>
    <n v="1434"/>
    <n v="1240"/>
    <x v="0"/>
    <x v="0"/>
  </r>
  <r>
    <n v="232000"/>
    <n v="2"/>
    <s v="F30"/>
    <d v="2014-11-23T22:00:00"/>
    <d v="2014-11-23T22:02:08"/>
    <n v="89542"/>
    <n v="89896"/>
    <n v="352"/>
    <n v="540"/>
    <x v="1"/>
    <x v="3"/>
  </r>
  <r>
    <n v="232100"/>
    <n v="2"/>
    <s v="F20"/>
    <d v="2014-11-24T08:05:00"/>
    <d v="2014-11-24T08:10:29"/>
    <n v="60451"/>
    <n v="61022.116929999997"/>
    <n v="880"/>
    <n v="494"/>
    <x v="0"/>
    <x v="2"/>
  </r>
  <r>
    <n v="232200"/>
    <n v="2"/>
    <s v="F30"/>
    <d v="2014-11-24T10:30:00"/>
    <d v="2014-11-24T10:33:18"/>
    <n v="75511"/>
    <n v="75691"/>
    <n v="180"/>
    <n v="210"/>
    <x v="1"/>
    <x v="3"/>
  </r>
  <r>
    <n v="232300"/>
    <n v="2"/>
    <s v="F10"/>
    <d v="2014-11-24T11:53:00"/>
    <d v="2014-11-24T12:07:15"/>
    <n v="83061"/>
    <n v="84213.92972"/>
    <n v="1690"/>
    <n v="1434"/>
    <x v="0"/>
    <x v="0"/>
  </r>
  <r>
    <n v="232400"/>
    <n v="2"/>
    <s v="M10"/>
    <d v="2014-11-24T13:02:00"/>
    <d v="2014-11-24T13:06:21"/>
    <n v="75426"/>
    <n v="76021"/>
    <n v="600"/>
    <n v="530"/>
    <x v="1"/>
    <x v="0"/>
  </r>
  <r>
    <n v="232500"/>
    <n v="2"/>
    <s v="F40"/>
    <d v="2014-11-24T14:20:00"/>
    <d v="2014-11-24T14:23:18"/>
    <n v="52426"/>
    <n v="53025"/>
    <n v="600"/>
    <n v="610"/>
    <x v="1"/>
    <x v="1"/>
  </r>
  <r>
    <n v="232600"/>
    <n v="2"/>
    <s v="M40"/>
    <d v="2014-11-24T15:40:00"/>
    <d v="2014-11-24T15:44:11"/>
    <n v="61247"/>
    <n v="62145"/>
    <n v="900"/>
    <n v="530"/>
    <x v="1"/>
    <x v="1"/>
  </r>
  <r>
    <n v="232700"/>
    <n v="2"/>
    <s v="M30"/>
    <d v="2014-11-24T16:53:00"/>
    <d v="2014-11-24T16:56:18"/>
    <n v="60904"/>
    <n v="60980"/>
    <n v="80"/>
    <n v="100"/>
    <x v="1"/>
    <x v="3"/>
  </r>
  <r>
    <n v="232800"/>
    <n v="2"/>
    <s v="F20"/>
    <d v="2014-11-24T18:02:00"/>
    <d v="2014-11-24T18:06:08"/>
    <n v="62103"/>
    <n v="62715"/>
    <n v="610"/>
    <n v="280"/>
    <x v="1"/>
    <x v="2"/>
  </r>
  <r>
    <n v="232900"/>
    <n v="2"/>
    <s v="F50"/>
    <d v="2014-11-24T19:11:00"/>
    <d v="2014-11-24T19:15:08"/>
    <n v="59242"/>
    <n v="60357"/>
    <n v="1114"/>
    <n v="718"/>
    <x v="1"/>
    <x v="4"/>
  </r>
  <r>
    <n v="233000"/>
    <n v="2"/>
    <s v="F20"/>
    <d v="2014-11-24T20:55:00"/>
    <d v="2014-11-24T20:59:17"/>
    <n v="75427"/>
    <n v="75980"/>
    <n v="550"/>
    <n v="160"/>
    <x v="1"/>
    <x v="2"/>
  </r>
  <r>
    <n v="233100"/>
    <n v="2"/>
    <s v="M50"/>
    <d v="2014-11-25T02:53:00"/>
    <d v="2014-11-25T02:57:18"/>
    <n v="67024"/>
    <n v="68577"/>
    <n v="1550"/>
    <n v="770"/>
    <x v="1"/>
    <x v="4"/>
  </r>
  <r>
    <n v="233200"/>
    <n v="2"/>
    <s v="M20"/>
    <d v="2014-11-25T08:25:00"/>
    <d v="2014-11-25T08:29:16"/>
    <n v="79486"/>
    <n v="79588"/>
    <n v="100"/>
    <n v="110"/>
    <x v="1"/>
    <x v="2"/>
  </r>
  <r>
    <n v="233300"/>
    <n v="2"/>
    <s v="M40"/>
    <d v="2014-11-25T10:34:00"/>
    <d v="2014-11-25T10:37:03"/>
    <n v="67481"/>
    <n v="68188"/>
    <n v="710"/>
    <n v="390"/>
    <x v="1"/>
    <x v="1"/>
  </r>
  <r>
    <n v="233400"/>
    <n v="2"/>
    <s v="M30"/>
    <d v="2014-11-25T12:18:00"/>
    <d v="2014-11-25T12:24:12"/>
    <n v="84403"/>
    <n v="85923"/>
    <n v="1522"/>
    <n v="1794"/>
    <x v="1"/>
    <x v="3"/>
  </r>
  <r>
    <n v="233500"/>
    <n v="2"/>
    <s v="M30"/>
    <d v="2014-11-25T13:27:00"/>
    <d v="2014-11-25T13:31:19"/>
    <n v="60759"/>
    <n v="60919"/>
    <n v="160"/>
    <n v="230"/>
    <x v="1"/>
    <x v="3"/>
  </r>
  <r>
    <n v="233600"/>
    <n v="2"/>
    <s v="F10"/>
    <d v="2014-11-25T16:10:00"/>
    <d v="2014-11-25T16:14:24"/>
    <n v="77545"/>
    <n v="78652"/>
    <n v="1112"/>
    <n v="955"/>
    <x v="1"/>
    <x v="0"/>
  </r>
  <r>
    <n v="233700"/>
    <n v="2"/>
    <s v="M50"/>
    <d v="2014-11-25T19:00:00"/>
    <d v="2014-11-25T19:03:02"/>
    <n v="46617"/>
    <n v="46867"/>
    <n v="250"/>
    <n v="300"/>
    <x v="1"/>
    <x v="4"/>
  </r>
  <r>
    <n v="233800"/>
    <n v="2"/>
    <s v="M40"/>
    <d v="2014-11-25T20:34:00"/>
    <d v="2014-11-25T20:37:06"/>
    <n v="66918"/>
    <n v="67878"/>
    <n v="960"/>
    <n v="1070"/>
    <x v="1"/>
    <x v="1"/>
  </r>
  <r>
    <n v="233900"/>
    <n v="2"/>
    <s v="M30"/>
    <d v="2014-11-26T05:38:00"/>
    <d v="2014-11-26T05:42:24"/>
    <n v="70151"/>
    <n v="71082"/>
    <n v="930"/>
    <n v="886"/>
    <x v="1"/>
    <x v="3"/>
  </r>
  <r>
    <n v="234000"/>
    <n v="2"/>
    <s v="F40"/>
    <d v="2014-11-26T08:33:00"/>
    <d v="2014-11-26T08:37:12"/>
    <n v="60501"/>
    <n v="60994"/>
    <n v="494"/>
    <n v="592"/>
    <x v="1"/>
    <x v="1"/>
  </r>
  <r>
    <n v="234100"/>
    <n v="2"/>
    <s v="F10"/>
    <d v="2014-11-26T11:18:00"/>
    <d v="2014-11-26T11:22:13"/>
    <n v="63141"/>
    <n v="64435"/>
    <n v="1290"/>
    <n v="1046"/>
    <x v="1"/>
    <x v="0"/>
  </r>
  <r>
    <n v="234200"/>
    <n v="2"/>
    <s v="F30"/>
    <d v="2014-11-26T12:29:00"/>
    <d v="2014-11-26T12:36:09"/>
    <n v="58363"/>
    <n v="59876"/>
    <n v="1510"/>
    <n v="1222"/>
    <x v="1"/>
    <x v="3"/>
  </r>
  <r>
    <n v="234300"/>
    <n v="2"/>
    <s v="M20"/>
    <d v="2014-11-26T13:41:00"/>
    <d v="2014-11-26T13:44:21"/>
    <n v="84096"/>
    <n v="85445"/>
    <n v="1350"/>
    <n v="428"/>
    <x v="1"/>
    <x v="2"/>
  </r>
  <r>
    <n v="234400"/>
    <n v="2"/>
    <s v="F30"/>
    <d v="2014-11-26T16:39:00"/>
    <d v="2014-11-26T16:43:19"/>
    <n v="59096"/>
    <n v="61429"/>
    <n v="2330"/>
    <n v="1192"/>
    <x v="1"/>
    <x v="3"/>
  </r>
  <r>
    <n v="234500"/>
    <n v="2"/>
    <s v="M20"/>
    <d v="2014-11-26T19:14:00"/>
    <d v="2014-11-26T19:18:03"/>
    <n v="75301"/>
    <n v="76532"/>
    <n v="1230"/>
    <n v="864"/>
    <x v="1"/>
    <x v="2"/>
  </r>
  <r>
    <n v="234600"/>
    <n v="2"/>
    <s v="M30"/>
    <d v="2014-11-26T20:45:00"/>
    <d v="2014-11-26T20:50:10"/>
    <n v="60845"/>
    <n v="61168.733979999997"/>
    <n v="580"/>
    <n v="440"/>
    <x v="0"/>
    <x v="3"/>
  </r>
  <r>
    <n v="234700"/>
    <n v="2"/>
    <s v="M10"/>
    <d v="2014-11-27T00:34:00"/>
    <d v="2014-11-27T00:37:12"/>
    <n v="71106"/>
    <n v="71864"/>
    <n v="760"/>
    <n v="415"/>
    <x v="1"/>
    <x v="0"/>
  </r>
  <r>
    <n v="234800"/>
    <n v="2"/>
    <s v="M20"/>
    <d v="2014-11-27T08:34:00"/>
    <d v="2014-11-27T08:37:30"/>
    <n v="49634"/>
    <n v="51385"/>
    <n v="1750"/>
    <n v="1032"/>
    <x v="1"/>
    <x v="2"/>
  </r>
  <r>
    <n v="234900"/>
    <n v="2"/>
    <s v="F40"/>
    <d v="2014-11-27T10:39:00"/>
    <d v="2014-11-27T10:45:13"/>
    <n v="71280"/>
    <n v="71079.746249999997"/>
    <n v="120"/>
    <n v="227"/>
    <x v="0"/>
    <x v="1"/>
  </r>
  <r>
    <n v="235000"/>
    <n v="2"/>
    <s v="M40"/>
    <d v="2014-11-27T12:14:00"/>
    <d v="2014-11-27T12:19:03"/>
    <n v="79062"/>
    <n v="80596"/>
    <n v="1532"/>
    <n v="980"/>
    <x v="1"/>
    <x v="1"/>
  </r>
  <r>
    <n v="235100"/>
    <n v="2"/>
    <s v="M30"/>
    <d v="2014-11-27T12:53:00"/>
    <d v="2014-11-27T12:57:08"/>
    <n v="69417"/>
    <n v="69621"/>
    <n v="200"/>
    <n v="220"/>
    <x v="1"/>
    <x v="3"/>
  </r>
  <r>
    <n v="235200"/>
    <n v="2"/>
    <s v="M20"/>
    <d v="2014-11-27T15:40:00"/>
    <d v="2014-11-27T15:44:13"/>
    <n v="66307"/>
    <n v="68705"/>
    <n v="2400"/>
    <n v="1220"/>
    <x v="1"/>
    <x v="2"/>
  </r>
  <r>
    <n v="235300"/>
    <n v="2"/>
    <s v="M10"/>
    <d v="2014-11-27T18:17:00"/>
    <d v="2014-11-27T18:20:20"/>
    <n v="74542"/>
    <n v="75151"/>
    <n v="610"/>
    <n v="207"/>
    <x v="1"/>
    <x v="0"/>
  </r>
  <r>
    <n v="235400"/>
    <n v="2"/>
    <s v="M40"/>
    <d v="2014-11-27T20:11:00"/>
    <d v="2014-11-27T20:14:05"/>
    <n v="51917"/>
    <n v="52796"/>
    <n v="874"/>
    <n v="938"/>
    <x v="1"/>
    <x v="1"/>
  </r>
  <r>
    <n v="235500"/>
    <n v="2"/>
    <s v="M20"/>
    <d v="2014-11-27T22:52:00"/>
    <d v="2014-11-27T22:57:26"/>
    <n v="83678"/>
    <n v="85189.47451"/>
    <n v="1845"/>
    <n v="692"/>
    <x v="0"/>
    <x v="2"/>
  </r>
  <r>
    <n v="235600"/>
    <n v="2"/>
    <s v="M40"/>
    <d v="2014-11-28T08:03:00"/>
    <d v="2014-11-28T08:07:07"/>
    <n v="51648"/>
    <n v="52317"/>
    <n v="667"/>
    <n v="748"/>
    <x v="1"/>
    <x v="1"/>
  </r>
  <r>
    <n v="235700"/>
    <n v="2"/>
    <s v="M30"/>
    <d v="2014-11-28T10:04:00"/>
    <d v="2014-11-28T10:08:09"/>
    <n v="72551"/>
    <n v="74266"/>
    <n v="1710"/>
    <n v="1387"/>
    <x v="1"/>
    <x v="3"/>
  </r>
  <r>
    <n v="235800"/>
    <n v="2"/>
    <s v="F40"/>
    <d v="2014-11-28T12:14:00"/>
    <d v="2014-11-28T12:19:05"/>
    <n v="50688"/>
    <n v="52002"/>
    <n v="1312"/>
    <n v="1157"/>
    <x v="1"/>
    <x v="1"/>
  </r>
  <r>
    <n v="235900"/>
    <n v="2"/>
    <s v="M50"/>
    <d v="2014-11-28T13:06:00"/>
    <d v="2014-11-28T13:11:06"/>
    <n v="48958"/>
    <n v="49357.925949999997"/>
    <n v="682"/>
    <n v="730"/>
    <x v="0"/>
    <x v="4"/>
  </r>
  <r>
    <n v="236000"/>
    <n v="2"/>
    <s v="M30"/>
    <d v="2014-11-28T16:50:00"/>
    <d v="2014-11-28T16:53:22"/>
    <n v="60190"/>
    <n v="60436"/>
    <n v="244"/>
    <n v="380"/>
    <x v="1"/>
    <x v="3"/>
  </r>
  <r>
    <n v="236100"/>
    <n v="2"/>
    <s v="F30"/>
    <d v="2014-11-28T19:18:00"/>
    <d v="2014-11-28T19:22:16"/>
    <n v="79973"/>
    <n v="80521"/>
    <n v="550"/>
    <n v="160"/>
    <x v="1"/>
    <x v="3"/>
  </r>
  <r>
    <n v="236200"/>
    <n v="2"/>
    <s v="F20"/>
    <d v="2014-11-28T20:39:00"/>
    <d v="2014-11-28T20:42:03"/>
    <n v="69489"/>
    <n v="70200"/>
    <n v="712"/>
    <n v="840"/>
    <x v="1"/>
    <x v="2"/>
  </r>
  <r>
    <n v="236300"/>
    <n v="2"/>
    <s v="F50"/>
    <d v="2014-11-29T05:52:00"/>
    <d v="2014-11-29T05:58:20"/>
    <n v="70487"/>
    <n v="70368.152520000003"/>
    <n v="190"/>
    <n v="232"/>
    <x v="0"/>
    <x v="4"/>
  </r>
  <r>
    <n v="236400"/>
    <n v="2"/>
    <s v="M20"/>
    <d v="2014-11-29T09:14:00"/>
    <d v="2014-11-29T09:18:22"/>
    <n v="40480"/>
    <n v="42209"/>
    <n v="1730"/>
    <n v="914"/>
    <x v="1"/>
    <x v="2"/>
  </r>
  <r>
    <n v="236500"/>
    <n v="2"/>
    <s v="M10"/>
    <d v="2014-11-29T11:03:00"/>
    <d v="2014-11-29T11:08:21"/>
    <n v="63219"/>
    <n v="63694.230369999997"/>
    <n v="810"/>
    <n v="784"/>
    <x v="0"/>
    <x v="0"/>
  </r>
  <r>
    <n v="236600"/>
    <n v="2"/>
    <s v="F30"/>
    <d v="2014-11-29T12:28:00"/>
    <d v="2014-11-29T12:33:13"/>
    <n v="75626"/>
    <n v="76685"/>
    <n v="1064"/>
    <n v="790"/>
    <x v="1"/>
    <x v="3"/>
  </r>
  <r>
    <n v="236700"/>
    <n v="2"/>
    <s v="F20"/>
    <d v="2014-11-29T13:44:00"/>
    <d v="2014-11-29T13:48:12"/>
    <n v="59808"/>
    <n v="60503"/>
    <n v="694"/>
    <n v="410"/>
    <x v="1"/>
    <x v="2"/>
  </r>
  <r>
    <n v="236800"/>
    <n v="2"/>
    <s v="M10"/>
    <d v="2014-11-29T15:04:00"/>
    <d v="2014-11-29T15:08:06"/>
    <n v="71112"/>
    <n v="71722"/>
    <n v="610"/>
    <n v="487"/>
    <x v="1"/>
    <x v="0"/>
  </r>
  <r>
    <n v="236900"/>
    <n v="2"/>
    <s v="M30"/>
    <d v="2014-11-29T16:25:00"/>
    <d v="2014-11-29T16:28:19"/>
    <n v="66402"/>
    <n v="66505"/>
    <n v="100"/>
    <n v="110"/>
    <x v="1"/>
    <x v="3"/>
  </r>
  <r>
    <n v="237000"/>
    <n v="2"/>
    <s v="M10"/>
    <d v="2014-11-29T17:52:00"/>
    <d v="2014-11-29T17:55:29"/>
    <n v="81835"/>
    <n v="82515"/>
    <n v="680"/>
    <n v="272"/>
    <x v="1"/>
    <x v="0"/>
  </r>
  <r>
    <n v="237100"/>
    <n v="2"/>
    <s v="F30"/>
    <d v="2014-11-29T19:13:00"/>
    <d v="2014-11-29T19:17:27"/>
    <n v="89459"/>
    <n v="90637"/>
    <n v="1180"/>
    <n v="402"/>
    <x v="1"/>
    <x v="3"/>
  </r>
  <r>
    <n v="237200"/>
    <n v="2"/>
    <s v="M30"/>
    <d v="2014-11-29T20:41:00"/>
    <d v="2014-11-29T20:45:05"/>
    <n v="70300"/>
    <n v="70737"/>
    <n v="440"/>
    <n v="532"/>
    <x v="1"/>
    <x v="3"/>
  </r>
  <r>
    <n v="237300"/>
    <n v="2"/>
    <s v="F50"/>
    <d v="2014-11-30T05:17:00"/>
    <d v="2014-11-30T05:20:06"/>
    <n v="59380"/>
    <n v="59625"/>
    <n v="245"/>
    <n v="330"/>
    <x v="1"/>
    <x v="4"/>
  </r>
  <r>
    <n v="237400"/>
    <n v="2"/>
    <s v="F50"/>
    <d v="2014-11-30T09:39:00"/>
    <d v="2014-11-30T09:43:16"/>
    <n v="81467"/>
    <n v="82240"/>
    <n v="777"/>
    <n v="1062"/>
    <x v="1"/>
    <x v="4"/>
  </r>
  <r>
    <n v="237500"/>
    <n v="2"/>
    <s v="M10"/>
    <d v="2014-11-30T11:26:00"/>
    <d v="2014-11-30T11:29:21"/>
    <n v="88077"/>
    <n v="88240"/>
    <n v="160"/>
    <n v="182"/>
    <x v="1"/>
    <x v="0"/>
  </r>
  <r>
    <n v="237600"/>
    <n v="2"/>
    <s v="F10"/>
    <d v="2014-11-30T12:45:00"/>
    <d v="2014-11-30T12:48:13"/>
    <n v="51669"/>
    <n v="51852"/>
    <n v="180"/>
    <n v="480"/>
    <x v="1"/>
    <x v="0"/>
  </r>
  <r>
    <n v="237700"/>
    <n v="2"/>
    <s v="F20"/>
    <d v="2014-11-30T14:04:00"/>
    <d v="2014-11-30T14:08:16"/>
    <n v="70352"/>
    <n v="71479"/>
    <n v="1127"/>
    <n v="1002"/>
    <x v="1"/>
    <x v="2"/>
  </r>
  <r>
    <n v="237800"/>
    <n v="2"/>
    <s v="F20"/>
    <d v="2014-11-30T15:40:00"/>
    <d v="2014-11-30T15:44:08"/>
    <n v="77150"/>
    <n v="78283"/>
    <n v="1130"/>
    <n v="519"/>
    <x v="1"/>
    <x v="2"/>
  </r>
  <r>
    <n v="237900"/>
    <n v="2"/>
    <s v="M30"/>
    <d v="2014-11-30T16:59:00"/>
    <d v="2014-11-30T17:04:11"/>
    <n v="58856"/>
    <n v="58673.397319999996"/>
    <n v="100"/>
    <n v="110"/>
    <x v="0"/>
    <x v="3"/>
  </r>
  <r>
    <n v="238000"/>
    <n v="2"/>
    <s v="F10"/>
    <d v="2014-11-30T18:17:00"/>
    <d v="2014-11-30T18:21:26"/>
    <n v="60446"/>
    <n v="61815"/>
    <n v="1370"/>
    <n v="972"/>
    <x v="1"/>
    <x v="0"/>
  </r>
  <r>
    <n v="238100"/>
    <n v="2"/>
    <s v="F20"/>
    <d v="2014-11-30T19:35:00"/>
    <d v="2014-11-30T19:41:23"/>
    <n v="88431"/>
    <n v="89240.234540000005"/>
    <n v="1130"/>
    <n v="802"/>
    <x v="0"/>
    <x v="2"/>
  </r>
  <r>
    <n v="238200"/>
    <n v="2"/>
    <s v="F20"/>
    <d v="2014-11-30T21:35:00"/>
    <d v="2014-11-30T21:39:24"/>
    <n v="49608"/>
    <n v="51973"/>
    <n v="2370"/>
    <n v="1317"/>
    <x v="1"/>
    <x v="2"/>
  </r>
  <r>
    <n v="238300"/>
    <n v="2"/>
    <s v="M30"/>
    <d v="2014-12-01T07:23:00"/>
    <d v="2014-12-01T07:27:18"/>
    <n v="65532"/>
    <n v="66925"/>
    <n v="1395"/>
    <n v="642"/>
    <x v="1"/>
    <x v="3"/>
  </r>
  <r>
    <n v="238400"/>
    <n v="2"/>
    <s v="F20"/>
    <d v="2014-12-01T09:49:00"/>
    <d v="2014-12-01T09:53:19"/>
    <n v="56839"/>
    <n v="57861"/>
    <n v="1020"/>
    <n v="1035"/>
    <x v="1"/>
    <x v="2"/>
  </r>
  <r>
    <n v="238500"/>
    <n v="2"/>
    <s v="M20"/>
    <d v="2014-12-01T12:17:00"/>
    <d v="2014-12-01T12:21:28"/>
    <n v="43346"/>
    <n v="43575"/>
    <n v="230"/>
    <n v="222"/>
    <x v="1"/>
    <x v="2"/>
  </r>
  <r>
    <n v="238600"/>
    <n v="2"/>
    <s v="M20"/>
    <d v="2014-12-01T12:57:00"/>
    <d v="2014-12-01T13:02:13"/>
    <n v="53262"/>
    <n v="53343"/>
    <n v="80"/>
    <n v="100"/>
    <x v="1"/>
    <x v="2"/>
  </r>
  <r>
    <n v="238700"/>
    <n v="2"/>
    <s v="M40"/>
    <d v="2014-12-01T15:29:00"/>
    <d v="2014-12-01T15:32:04"/>
    <n v="65813"/>
    <n v="66268"/>
    <n v="450"/>
    <n v="450"/>
    <x v="1"/>
    <x v="1"/>
  </r>
  <r>
    <n v="238800"/>
    <n v="2"/>
    <s v="F40"/>
    <d v="2014-12-01T18:42:00"/>
    <d v="2014-12-01T18:47:13"/>
    <n v="67812"/>
    <n v="67959.164369999999"/>
    <n v="450"/>
    <n v="328"/>
    <x v="0"/>
    <x v="1"/>
  </r>
  <r>
    <n v="238900"/>
    <n v="2"/>
    <s v="F30"/>
    <d v="2014-12-01T20:33:00"/>
    <d v="2014-12-01T20:37:06"/>
    <n v="49353"/>
    <n v="49868"/>
    <n v="514"/>
    <n v="478"/>
    <x v="1"/>
    <x v="3"/>
  </r>
  <r>
    <n v="239000"/>
    <n v="2"/>
    <s v="M30"/>
    <d v="2014-12-02T00:14:00"/>
    <d v="2014-12-02T00:17:21"/>
    <n v="83037"/>
    <n v="83136"/>
    <n v="100"/>
    <n v="110"/>
    <x v="1"/>
    <x v="3"/>
  </r>
  <r>
    <n v="239100"/>
    <n v="2"/>
    <s v="M40"/>
    <d v="2014-12-02T08:18:00"/>
    <d v="2014-12-02T08:22:03"/>
    <n v="64870"/>
    <n v="65483"/>
    <n v="610"/>
    <n v="207"/>
    <x v="1"/>
    <x v="1"/>
  </r>
  <r>
    <n v="239200"/>
    <n v="2"/>
    <s v="M40"/>
    <d v="2014-12-02T10:39:00"/>
    <d v="2014-12-02T10:43:26"/>
    <n v="76714"/>
    <n v="76947"/>
    <n v="230"/>
    <n v="222"/>
    <x v="1"/>
    <x v="1"/>
  </r>
  <r>
    <n v="239300"/>
    <n v="2"/>
    <s v="F30"/>
    <d v="2014-12-02T12:23:00"/>
    <d v="2014-12-02T12:26:10"/>
    <n v="58699"/>
    <n v="58703"/>
    <n v="0"/>
    <n v="0"/>
    <x v="1"/>
    <x v="3"/>
  </r>
  <r>
    <n v="239400"/>
    <n v="2"/>
    <s v="M30"/>
    <d v="2014-12-02T13:21:00"/>
    <d v="2014-12-02T13:24:25"/>
    <n v="50403"/>
    <n v="51252"/>
    <n v="850"/>
    <n v="690"/>
    <x v="1"/>
    <x v="3"/>
  </r>
  <r>
    <n v="239500"/>
    <n v="2"/>
    <s v="M30"/>
    <d v="2014-12-02T15:56:00"/>
    <d v="2014-12-02T16:00:20"/>
    <n v="87610"/>
    <n v="88225"/>
    <n v="614"/>
    <n v="310"/>
    <x v="1"/>
    <x v="3"/>
  </r>
  <r>
    <n v="239600"/>
    <n v="2"/>
    <s v="M40"/>
    <d v="2014-12-02T19:06:00"/>
    <d v="2014-12-02T19:11:12"/>
    <n v="69435"/>
    <n v="69754.15999"/>
    <n v="650"/>
    <n v="270"/>
    <x v="0"/>
    <x v="1"/>
  </r>
  <r>
    <n v="239700"/>
    <n v="2"/>
    <s v="M40"/>
    <d v="2014-12-02T20:31:00"/>
    <d v="2014-12-02T20:36:17"/>
    <n v="72592"/>
    <n v="73023"/>
    <n v="434"/>
    <n v="672"/>
    <x v="1"/>
    <x v="1"/>
  </r>
  <r>
    <n v="239800"/>
    <n v="2"/>
    <s v="M20"/>
    <d v="2014-12-03T01:41:00"/>
    <d v="2014-12-03T01:45:07"/>
    <n v="59305"/>
    <n v="60755"/>
    <n v="1450"/>
    <n v="638"/>
    <x v="1"/>
    <x v="2"/>
  </r>
  <r>
    <n v="239900"/>
    <n v="2"/>
    <s v="M20"/>
    <d v="2014-12-03T08:11:00"/>
    <d v="2014-12-03T08:15:09"/>
    <n v="40758"/>
    <n v="41373"/>
    <n v="610"/>
    <n v="207"/>
    <x v="1"/>
    <x v="2"/>
  </r>
  <r>
    <n v="240000"/>
    <n v="2"/>
    <s v="F40"/>
    <d v="2014-12-03T09:50:00"/>
    <d v="2014-12-03T09:54:09"/>
    <n v="42145"/>
    <n v="42767"/>
    <n v="370"/>
    <n v="522"/>
    <x v="2"/>
    <x v="1"/>
  </r>
  <r>
    <n v="240100"/>
    <n v="2"/>
    <s v="M40"/>
    <d v="2014-12-03T12:09:00"/>
    <d v="2014-12-03T12:13:12"/>
    <n v="81458"/>
    <n v="82639"/>
    <n v="1180"/>
    <n v="463"/>
    <x v="1"/>
    <x v="1"/>
  </r>
  <r>
    <n v="240200"/>
    <n v="2"/>
    <s v="M50"/>
    <d v="2014-12-03T12:53:00"/>
    <d v="2014-12-03T12:56:07"/>
    <n v="68048"/>
    <n v="68429"/>
    <n v="380"/>
    <n v="450"/>
    <x v="1"/>
    <x v="4"/>
  </r>
  <r>
    <n v="240300"/>
    <n v="2"/>
    <s v="F20"/>
    <d v="2014-12-03T15:28:00"/>
    <d v="2014-12-03T15:33:05"/>
    <n v="69086"/>
    <n v="69376.511469999998"/>
    <n v="580"/>
    <n v="551"/>
    <x v="0"/>
    <x v="2"/>
  </r>
  <r>
    <n v="240400"/>
    <n v="2"/>
    <s v="F50"/>
    <d v="2014-12-03T18:30:00"/>
    <d v="2014-12-03T18:33:05"/>
    <n v="74503"/>
    <n v="75111"/>
    <n v="614"/>
    <n v="310"/>
    <x v="1"/>
    <x v="4"/>
  </r>
  <r>
    <n v="240500"/>
    <n v="2"/>
    <s v="M30"/>
    <d v="2014-12-03T20:10:00"/>
    <d v="2014-12-03T20:13:23"/>
    <n v="42806"/>
    <n v="44138"/>
    <n v="1330"/>
    <n v="1060"/>
    <x v="1"/>
    <x v="3"/>
  </r>
  <r>
    <n v="240600"/>
    <n v="2"/>
    <s v="F30"/>
    <d v="2014-12-03T21:54:00"/>
    <d v="2014-12-03T21:58:15"/>
    <n v="60352"/>
    <n v="60861"/>
    <n v="510"/>
    <n v="570"/>
    <x v="1"/>
    <x v="3"/>
  </r>
  <r>
    <n v="240700"/>
    <n v="2"/>
    <s v="M20"/>
    <d v="2014-12-04T08:05:00"/>
    <d v="2014-12-04T08:09:29"/>
    <n v="76169"/>
    <n v="77177"/>
    <n v="1010"/>
    <n v="437"/>
    <x v="1"/>
    <x v="2"/>
  </r>
  <r>
    <n v="240800"/>
    <n v="2"/>
    <s v="M40"/>
    <d v="2014-12-04T09:54:00"/>
    <d v="2014-12-04T09:57:13"/>
    <n v="65460"/>
    <n v="66071"/>
    <n v="610"/>
    <n v="340"/>
    <x v="1"/>
    <x v="1"/>
  </r>
  <r>
    <n v="240900"/>
    <n v="2"/>
    <s v="F20"/>
    <d v="2014-12-04T11:58:00"/>
    <d v="2014-12-04T12:03:09"/>
    <n v="89433"/>
    <n v="91768"/>
    <n v="2329"/>
    <n v="890"/>
    <x v="1"/>
    <x v="2"/>
  </r>
  <r>
    <n v="241000"/>
    <n v="2"/>
    <s v="M20"/>
    <d v="2014-12-04T12:41:00"/>
    <d v="2014-12-04T12:45:10"/>
    <n v="63849"/>
    <n v="64451"/>
    <n v="600"/>
    <n v="727"/>
    <x v="1"/>
    <x v="2"/>
  </r>
  <r>
    <n v="241100"/>
    <n v="2"/>
    <s v="F40"/>
    <d v="2014-12-04T14:41:00"/>
    <d v="2014-12-04T14:45:29"/>
    <n v="82405"/>
    <n v="82616"/>
    <n v="210"/>
    <n v="212"/>
    <x v="1"/>
    <x v="1"/>
  </r>
  <r>
    <n v="241200"/>
    <n v="2"/>
    <s v="F30"/>
    <d v="2014-12-04T17:25:00"/>
    <d v="2014-12-04T17:29:28"/>
    <n v="57713"/>
    <n v="58543"/>
    <n v="830"/>
    <n v="500"/>
    <x v="1"/>
    <x v="3"/>
  </r>
  <r>
    <n v="241300"/>
    <n v="2"/>
    <s v="F40"/>
    <d v="2014-12-04T19:25:00"/>
    <d v="2014-12-04T19:31:25"/>
    <n v="50600"/>
    <n v="51467.302759999999"/>
    <n v="1164"/>
    <n v="470"/>
    <x v="0"/>
    <x v="1"/>
  </r>
  <r>
    <n v="241400"/>
    <n v="2"/>
    <s v="F40"/>
    <d v="2014-12-04T20:59:00"/>
    <d v="2014-12-04T21:03:11"/>
    <n v="56781"/>
    <n v="60076"/>
    <n v="3300"/>
    <n v="1390"/>
    <x v="1"/>
    <x v="1"/>
  </r>
  <r>
    <n v="241500"/>
    <n v="2"/>
    <s v="F30"/>
    <d v="2014-12-05T06:34:00"/>
    <d v="2014-12-05T06:38:20"/>
    <n v="69284"/>
    <n v="69538"/>
    <n v="252"/>
    <n v="430"/>
    <x v="1"/>
    <x v="3"/>
  </r>
  <r>
    <n v="241600"/>
    <n v="2"/>
    <s v="M20"/>
    <d v="2014-12-05T08:44:00"/>
    <d v="2014-12-05T08:48:13"/>
    <n v="74349"/>
    <n v="75417"/>
    <n v="1064"/>
    <n v="760"/>
    <x v="1"/>
    <x v="2"/>
  </r>
  <r>
    <n v="241700"/>
    <n v="2"/>
    <s v="M30"/>
    <d v="2014-12-05T11:56:00"/>
    <d v="2014-12-05T12:01:08"/>
    <n v="75389"/>
    <n v="78042"/>
    <n v="2654"/>
    <n v="1670"/>
    <x v="1"/>
    <x v="3"/>
  </r>
  <r>
    <n v="241800"/>
    <n v="2"/>
    <s v="M40"/>
    <d v="2014-12-05T12:41:00"/>
    <d v="2014-12-05T12:45:06"/>
    <n v="87912"/>
    <n v="88643"/>
    <n v="730"/>
    <n v="352"/>
    <x v="1"/>
    <x v="1"/>
  </r>
  <r>
    <n v="241900"/>
    <n v="2"/>
    <s v="M20"/>
    <d v="2014-12-05T14:32:00"/>
    <d v="2014-12-05T14:36:14"/>
    <n v="78960"/>
    <n v="80011"/>
    <n v="1054"/>
    <n v="1191"/>
    <x v="1"/>
    <x v="2"/>
  </r>
  <r>
    <n v="242000"/>
    <n v="2"/>
    <s v="M30"/>
    <d v="2014-12-05T16:54:00"/>
    <d v="2014-12-05T16:58:02"/>
    <n v="78533"/>
    <n v="81351"/>
    <n v="2822"/>
    <n v="1440"/>
    <x v="1"/>
    <x v="3"/>
  </r>
  <r>
    <n v="242100"/>
    <n v="2"/>
    <s v="F30"/>
    <d v="2014-12-05T19:34:00"/>
    <d v="2014-12-05T19:38:13"/>
    <n v="70676"/>
    <n v="71085"/>
    <n v="410"/>
    <n v="265"/>
    <x v="1"/>
    <x v="3"/>
  </r>
  <r>
    <n v="242200"/>
    <n v="2"/>
    <s v="M50"/>
    <d v="2014-12-05T21:05:00"/>
    <d v="2014-12-05T21:08:02"/>
    <n v="78996"/>
    <n v="79793"/>
    <n v="800"/>
    <n v="268"/>
    <x v="1"/>
    <x v="4"/>
  </r>
  <r>
    <n v="242300"/>
    <n v="2"/>
    <s v="F20"/>
    <d v="2014-12-06T07:11:00"/>
    <d v="2014-12-06T07:20:06"/>
    <n v="71288"/>
    <n v="71288.39344"/>
    <n v="640"/>
    <n v="763"/>
    <x v="0"/>
    <x v="2"/>
  </r>
  <r>
    <n v="242400"/>
    <n v="2"/>
    <s v="F10"/>
    <d v="2014-12-06T10:22:00"/>
    <d v="2014-12-06T10:26:14"/>
    <n v="68855"/>
    <n v="70213"/>
    <n v="1360"/>
    <n v="988"/>
    <x v="1"/>
    <x v="0"/>
  </r>
  <r>
    <n v="242500"/>
    <n v="2"/>
    <s v="M10"/>
    <d v="2014-12-06T12:08:00"/>
    <d v="2014-12-06T12:13:02"/>
    <n v="58141"/>
    <n v="59879"/>
    <n v="1740"/>
    <n v="974"/>
    <x v="1"/>
    <x v="0"/>
  </r>
  <r>
    <n v="242600"/>
    <n v="2"/>
    <s v="F20"/>
    <d v="2014-12-06T12:59:00"/>
    <d v="2014-12-06T13:03:01"/>
    <n v="57271"/>
    <n v="58520"/>
    <n v="1246"/>
    <n v="1152"/>
    <x v="1"/>
    <x v="2"/>
  </r>
  <r>
    <n v="242700"/>
    <n v="2"/>
    <s v="F20"/>
    <d v="2014-12-06T14:12:00"/>
    <d v="2014-12-06T14:19:05"/>
    <n v="69344"/>
    <n v="69606.098129999998"/>
    <n v="610"/>
    <n v="340"/>
    <x v="0"/>
    <x v="2"/>
  </r>
  <r>
    <n v="242800"/>
    <n v="2"/>
    <s v="M50"/>
    <d v="2014-12-06T15:16:00"/>
    <d v="2014-12-06T15:21:02"/>
    <n v="44380"/>
    <n v="45002.398659999999"/>
    <n v="942"/>
    <n v="853"/>
    <x v="0"/>
    <x v="4"/>
  </r>
  <r>
    <n v="242900"/>
    <n v="2"/>
    <s v="F40"/>
    <d v="2014-12-06T16:44:00"/>
    <d v="2014-12-06T16:47:24"/>
    <n v="40804"/>
    <n v="41786"/>
    <n v="980"/>
    <n v="690"/>
    <x v="1"/>
    <x v="1"/>
  </r>
  <r>
    <n v="243000"/>
    <n v="2"/>
    <s v="F20"/>
    <d v="2014-12-06T18:12:00"/>
    <d v="2014-12-06T18:18:14"/>
    <n v="83309"/>
    <n v="84401.238689999998"/>
    <n v="1434"/>
    <n v="1520"/>
    <x v="0"/>
    <x v="2"/>
  </r>
  <r>
    <n v="243100"/>
    <n v="2"/>
    <s v="F20"/>
    <d v="2014-12-06T19:36:00"/>
    <d v="2014-12-06T19:40:22"/>
    <n v="64560"/>
    <n v="65238"/>
    <n v="680"/>
    <n v="272"/>
    <x v="1"/>
    <x v="2"/>
  </r>
  <r>
    <n v="243200"/>
    <n v="2"/>
    <s v="F20"/>
    <d v="2014-12-06T21:24:00"/>
    <d v="2014-12-06T21:28:23"/>
    <n v="69658"/>
    <n v="71861"/>
    <n v="2200"/>
    <n v="640"/>
    <x v="1"/>
    <x v="2"/>
  </r>
  <r>
    <n v="243300"/>
    <n v="2"/>
    <s v="M40"/>
    <d v="2014-12-07T06:29:00"/>
    <d v="2014-12-07T06:33:28"/>
    <n v="77577"/>
    <n v="78289"/>
    <n v="710"/>
    <n v="450"/>
    <x v="1"/>
    <x v="1"/>
  </r>
  <r>
    <n v="243400"/>
    <n v="2"/>
    <s v="M20"/>
    <d v="2014-12-07T09:46:00"/>
    <d v="2014-12-07T09:51:17"/>
    <n v="51294"/>
    <n v="53099"/>
    <n v="1800"/>
    <n v="1479"/>
    <x v="1"/>
    <x v="2"/>
  </r>
  <r>
    <n v="243500"/>
    <n v="2"/>
    <s v="F50"/>
    <d v="2014-12-07T11:47:00"/>
    <d v="2014-12-07T11:52:22"/>
    <n v="44106"/>
    <n v="43958.373010000003"/>
    <n v="145"/>
    <n v="243"/>
    <x v="0"/>
    <x v="4"/>
  </r>
  <r>
    <n v="243600"/>
    <n v="2"/>
    <s v="F20"/>
    <d v="2014-12-07T12:51:00"/>
    <d v="2014-12-07T12:54:10"/>
    <n v="72208"/>
    <n v="73004"/>
    <n v="800"/>
    <n v="572"/>
    <x v="1"/>
    <x v="2"/>
  </r>
  <r>
    <n v="243700"/>
    <n v="2"/>
    <s v="F30"/>
    <d v="2014-12-07T13:56:00"/>
    <d v="2014-12-07T13:59:07"/>
    <n v="48879"/>
    <n v="49279"/>
    <n v="400"/>
    <n v="230"/>
    <x v="1"/>
    <x v="3"/>
  </r>
  <r>
    <n v="243800"/>
    <n v="2"/>
    <s v="M10"/>
    <d v="2014-12-07T15:25:00"/>
    <d v="2014-12-07T15:30:09"/>
    <n v="72864"/>
    <n v="74949.01341"/>
    <n v="2390"/>
    <n v="1419"/>
    <x v="0"/>
    <x v="0"/>
  </r>
  <r>
    <n v="243900"/>
    <n v="2"/>
    <s v="M20"/>
    <d v="2014-12-07T16:34:00"/>
    <d v="2014-12-07T16:39:17"/>
    <n v="61163"/>
    <n v="62704"/>
    <n v="1540"/>
    <n v="1324"/>
    <x v="1"/>
    <x v="2"/>
  </r>
  <r>
    <n v="244000"/>
    <n v="2"/>
    <s v="F20"/>
    <d v="2014-12-07T18:09:00"/>
    <d v="2014-12-07T18:14:10"/>
    <n v="87328"/>
    <n v="87988.929359999995"/>
    <n v="980"/>
    <n v="630"/>
    <x v="0"/>
    <x v="2"/>
  </r>
  <r>
    <n v="244100"/>
    <n v="2"/>
    <s v="F10"/>
    <d v="2014-12-07T19:32:00"/>
    <d v="2014-12-07T19:37:02"/>
    <n v="56986"/>
    <n v="57066"/>
    <n v="80"/>
    <n v="82"/>
    <x v="1"/>
    <x v="0"/>
  </r>
  <r>
    <n v="244200"/>
    <n v="2"/>
    <s v="M20"/>
    <d v="2014-12-07T21:44:00"/>
    <d v="2014-12-07T21:48:28"/>
    <n v="72722"/>
    <n v="73708"/>
    <n v="990"/>
    <n v="578"/>
    <x v="1"/>
    <x v="2"/>
  </r>
  <r>
    <n v="244300"/>
    <n v="2"/>
    <s v="F30"/>
    <d v="2014-12-08T06:44:00"/>
    <d v="2014-12-08T06:48:12"/>
    <n v="48786"/>
    <n v="48983"/>
    <n v="200"/>
    <n v="220"/>
    <x v="1"/>
    <x v="3"/>
  </r>
  <r>
    <n v="244400"/>
    <n v="2"/>
    <s v="M10"/>
    <d v="2014-12-08T08:57:00"/>
    <d v="2014-12-08T09:01:11"/>
    <n v="68756"/>
    <n v="69936"/>
    <n v="1180"/>
    <n v="832"/>
    <x v="1"/>
    <x v="0"/>
  </r>
  <r>
    <n v="244500"/>
    <n v="2"/>
    <s v="M20"/>
    <d v="2014-12-08T11:35:00"/>
    <d v="2014-12-08T11:39:03"/>
    <n v="67079"/>
    <n v="68184"/>
    <n v="1110"/>
    <n v="1104"/>
    <x v="1"/>
    <x v="2"/>
  </r>
  <r>
    <n v="244600"/>
    <n v="2"/>
    <s v="F20"/>
    <d v="2014-12-08T12:48:00"/>
    <d v="2014-12-08T12:52:25"/>
    <n v="57965"/>
    <n v="59944"/>
    <n v="1980"/>
    <n v="1040"/>
    <x v="1"/>
    <x v="2"/>
  </r>
  <r>
    <n v="244700"/>
    <n v="2"/>
    <s v="M20"/>
    <d v="2014-12-08T15:20:00"/>
    <d v="2014-12-08T15:24:20"/>
    <n v="53464"/>
    <n v="55237"/>
    <n v="1775"/>
    <n v="627"/>
    <x v="1"/>
    <x v="2"/>
  </r>
  <r>
    <n v="244800"/>
    <n v="2"/>
    <s v="M20"/>
    <d v="2014-12-08T18:20:00"/>
    <d v="2014-12-08T18:23:07"/>
    <n v="52417"/>
    <n v="53654"/>
    <n v="1240"/>
    <n v="819"/>
    <x v="1"/>
    <x v="2"/>
  </r>
  <r>
    <n v="244900"/>
    <n v="2"/>
    <s v="F20"/>
    <d v="2014-12-08T20:12:00"/>
    <d v="2014-12-08T20:16:23"/>
    <n v="61530"/>
    <n v="62558"/>
    <n v="1032"/>
    <n v="1438"/>
    <x v="1"/>
    <x v="2"/>
  </r>
  <r>
    <n v="245000"/>
    <n v="2"/>
    <s v="F30"/>
    <d v="2014-12-08T23:50:00"/>
    <d v="2014-12-08T23:54:03"/>
    <n v="52710"/>
    <n v="53346"/>
    <n v="640"/>
    <n v="682"/>
    <x v="1"/>
    <x v="3"/>
  </r>
  <r>
    <n v="245100"/>
    <n v="2"/>
    <s v="F40"/>
    <d v="2014-12-09T08:21:00"/>
    <d v="2014-12-09T08:26:16"/>
    <n v="75890"/>
    <n v="76999"/>
    <n v="1110"/>
    <n v="688"/>
    <x v="1"/>
    <x v="1"/>
  </r>
  <r>
    <n v="245200"/>
    <n v="2"/>
    <s v="M10"/>
    <d v="2014-12-09T10:32:00"/>
    <d v="2014-12-09T10:36:16"/>
    <n v="57366"/>
    <n v="59238"/>
    <n v="1810"/>
    <n v="994"/>
    <x v="2"/>
    <x v="0"/>
  </r>
  <r>
    <n v="245300"/>
    <n v="2"/>
    <s v="F40"/>
    <d v="2014-12-09T12:19:00"/>
    <d v="2014-12-09T12:27:05"/>
    <n v="68112"/>
    <n v="68128.987139999997"/>
    <n v="252"/>
    <n v="430"/>
    <x v="0"/>
    <x v="1"/>
  </r>
  <r>
    <n v="245400"/>
    <n v="2"/>
    <s v="M20"/>
    <d v="2014-12-09T12:58:00"/>
    <d v="2014-12-09T13:05:14"/>
    <n v="43340"/>
    <n v="44070"/>
    <n v="730"/>
    <n v="782"/>
    <x v="1"/>
    <x v="2"/>
  </r>
  <r>
    <n v="245500"/>
    <n v="2"/>
    <s v="M20"/>
    <d v="2014-12-09T15:42:00"/>
    <d v="2014-12-09T15:46:15"/>
    <n v="76125"/>
    <n v="77002"/>
    <n v="880"/>
    <n v="932"/>
    <x v="1"/>
    <x v="2"/>
  </r>
  <r>
    <n v="245600"/>
    <n v="2"/>
    <s v="M20"/>
    <d v="2014-12-09T18:34:00"/>
    <d v="2014-12-09T18:38:16"/>
    <n v="64499"/>
    <n v="65632"/>
    <n v="1130"/>
    <n v="1144"/>
    <x v="1"/>
    <x v="2"/>
  </r>
  <r>
    <n v="245700"/>
    <n v="2"/>
    <s v="F10"/>
    <d v="2014-12-09T19:55:00"/>
    <d v="2014-12-09T19:58:11"/>
    <n v="53490"/>
    <n v="54120"/>
    <n v="630"/>
    <n v="303"/>
    <x v="1"/>
    <x v="0"/>
  </r>
  <r>
    <n v="245800"/>
    <n v="2"/>
    <s v="M30"/>
    <d v="2014-12-09T22:28:00"/>
    <d v="2014-12-09T22:32:04"/>
    <n v="72888"/>
    <n v="74307"/>
    <n v="1420"/>
    <n v="1475"/>
    <x v="1"/>
    <x v="3"/>
  </r>
  <r>
    <n v="245900"/>
    <n v="2"/>
    <s v="M30"/>
    <d v="2014-12-10T07:54:00"/>
    <d v="2014-12-10T07:58:10"/>
    <n v="69148"/>
    <n v="69902"/>
    <n v="750"/>
    <n v="409"/>
    <x v="1"/>
    <x v="3"/>
  </r>
  <r>
    <n v="246000"/>
    <n v="2"/>
    <s v="M10"/>
    <d v="2014-12-10T09:54:00"/>
    <d v="2014-12-10T09:58:17"/>
    <n v="67531"/>
    <n v="68519"/>
    <n v="990"/>
    <n v="614"/>
    <x v="1"/>
    <x v="0"/>
  </r>
  <r>
    <n v="246100"/>
    <n v="2"/>
    <s v="M20"/>
    <d v="2014-12-10T12:09:00"/>
    <d v="2014-12-10T12:13:22"/>
    <n v="75571"/>
    <n v="76848"/>
    <n v="1280"/>
    <n v="573"/>
    <x v="1"/>
    <x v="2"/>
  </r>
  <r>
    <n v="246200"/>
    <n v="2"/>
    <s v="M40"/>
    <d v="2014-12-10T12:49:00"/>
    <d v="2014-12-10T12:54:03"/>
    <n v="69948"/>
    <n v="70545"/>
    <n v="600"/>
    <n v="450"/>
    <x v="1"/>
    <x v="1"/>
  </r>
  <r>
    <n v="246300"/>
    <n v="2"/>
    <s v="F10"/>
    <d v="2014-12-10T15:15:00"/>
    <d v="2014-12-10T15:19:23"/>
    <n v="84865"/>
    <n v="87027"/>
    <n v="2159"/>
    <n v="1443"/>
    <x v="1"/>
    <x v="0"/>
  </r>
  <r>
    <n v="246400"/>
    <n v="2"/>
    <s v="M20"/>
    <d v="2014-12-10T18:22:00"/>
    <d v="2014-12-10T18:25:25"/>
    <n v="72450"/>
    <n v="73840"/>
    <n v="1390"/>
    <n v="662"/>
    <x v="1"/>
    <x v="2"/>
  </r>
  <r>
    <n v="246500"/>
    <n v="2"/>
    <s v="M30"/>
    <d v="2014-12-10T19:57:00"/>
    <d v="2014-12-10T20:01:23"/>
    <n v="47904"/>
    <n v="48736"/>
    <n v="830"/>
    <n v="462"/>
    <x v="1"/>
    <x v="3"/>
  </r>
  <r>
    <n v="246600"/>
    <n v="2"/>
    <s v="F30"/>
    <d v="2014-12-10T21:25:00"/>
    <d v="2014-12-10T21:28:23"/>
    <n v="62360"/>
    <n v="63187"/>
    <n v="830"/>
    <n v="500"/>
    <x v="1"/>
    <x v="3"/>
  </r>
  <r>
    <n v="246700"/>
    <n v="2"/>
    <s v="M30"/>
    <d v="2014-12-11T07:14:00"/>
    <d v="2014-12-11T07:18:14"/>
    <n v="85613"/>
    <n v="85307.260829999999"/>
    <n v="0"/>
    <n v="0"/>
    <x v="0"/>
    <x v="3"/>
  </r>
  <r>
    <n v="246800"/>
    <n v="2"/>
    <s v="M20"/>
    <d v="2014-12-11T08:57:00"/>
    <d v="2014-12-11T09:02:10"/>
    <n v="87161"/>
    <n v="88646"/>
    <n v="1480"/>
    <n v="1219"/>
    <x v="1"/>
    <x v="2"/>
  </r>
  <r>
    <n v="246900"/>
    <n v="2"/>
    <s v="F40"/>
    <d v="2014-12-11T11:38:00"/>
    <d v="2014-12-11T11:41:07"/>
    <n v="40108"/>
    <n v="40359"/>
    <n v="252"/>
    <n v="430"/>
    <x v="1"/>
    <x v="1"/>
  </r>
  <r>
    <n v="247000"/>
    <n v="2"/>
    <s v="F50"/>
    <d v="2014-12-11T12:32:00"/>
    <d v="2014-12-11T12:39:16"/>
    <n v="56058"/>
    <n v="56509"/>
    <n v="452"/>
    <n v="650"/>
    <x v="1"/>
    <x v="4"/>
  </r>
  <r>
    <n v="247100"/>
    <n v="2"/>
    <s v="M20"/>
    <d v="2014-12-11T14:12:00"/>
    <d v="2014-12-11T14:15:18"/>
    <n v="76408"/>
    <n v="76488"/>
    <n v="80"/>
    <n v="143"/>
    <x v="1"/>
    <x v="2"/>
  </r>
  <r>
    <n v="247200"/>
    <n v="2"/>
    <s v="F30"/>
    <d v="2014-12-11T16:53:00"/>
    <d v="2014-12-11T16:56:15"/>
    <n v="50395"/>
    <n v="50943"/>
    <n v="550"/>
    <n v="160"/>
    <x v="1"/>
    <x v="3"/>
  </r>
  <r>
    <n v="247300"/>
    <n v="2"/>
    <s v="F30"/>
    <d v="2014-12-11T19:17:00"/>
    <d v="2014-12-11T19:23:30"/>
    <n v="73192"/>
    <n v="74089.303249999997"/>
    <n v="1160"/>
    <n v="500"/>
    <x v="0"/>
    <x v="3"/>
  </r>
  <r>
    <n v="247400"/>
    <n v="2"/>
    <s v="F20"/>
    <d v="2014-12-11T20:33:00"/>
    <d v="2014-12-11T20:36:15"/>
    <n v="67864"/>
    <n v="69124"/>
    <n v="1260"/>
    <n v="477"/>
    <x v="1"/>
    <x v="2"/>
  </r>
  <r>
    <n v="247500"/>
    <n v="2"/>
    <s v="F50"/>
    <d v="2014-12-12T02:12:00"/>
    <d v="2014-12-12T02:16:01"/>
    <n v="55145"/>
    <n v="55675"/>
    <n v="530"/>
    <n v="448"/>
    <x v="1"/>
    <x v="4"/>
  </r>
  <r>
    <n v="247600"/>
    <n v="2"/>
    <s v="M40"/>
    <d v="2014-12-12T08:14:00"/>
    <d v="2014-12-12T08:17:17"/>
    <n v="69116"/>
    <n v="70320"/>
    <n v="1200"/>
    <n v="430"/>
    <x v="1"/>
    <x v="1"/>
  </r>
  <r>
    <n v="247700"/>
    <n v="2"/>
    <s v="M30"/>
    <d v="2014-12-12T10:32:00"/>
    <d v="2014-12-12T10:36:16"/>
    <n v="76756"/>
    <n v="76936"/>
    <n v="180"/>
    <n v="210"/>
    <x v="1"/>
    <x v="3"/>
  </r>
  <r>
    <n v="247800"/>
    <n v="2"/>
    <s v="F30"/>
    <d v="2014-12-12T12:23:00"/>
    <d v="2014-12-12T12:27:15"/>
    <n v="79028"/>
    <n v="79385"/>
    <n v="360"/>
    <n v="460"/>
    <x v="1"/>
    <x v="3"/>
  </r>
  <r>
    <n v="247900"/>
    <n v="2"/>
    <s v="M50"/>
    <d v="2014-12-12T13:33:00"/>
    <d v="2014-12-12T13:36:14"/>
    <n v="60590"/>
    <n v="60839"/>
    <n v="0"/>
    <n v="0"/>
    <x v="2"/>
    <x v="4"/>
  </r>
  <r>
    <n v="248000"/>
    <n v="2"/>
    <s v="M50"/>
    <d v="2014-12-12T16:40:00"/>
    <d v="2014-12-12T16:44:16"/>
    <n v="80744"/>
    <n v="80744"/>
    <n v="0"/>
    <n v="0"/>
    <x v="1"/>
    <x v="4"/>
  </r>
  <r>
    <n v="248100"/>
    <n v="2"/>
    <s v="F40"/>
    <d v="2014-12-12T19:30:00"/>
    <d v="2014-12-12T19:34:12"/>
    <n v="75997"/>
    <n v="76611"/>
    <n v="614"/>
    <n v="310"/>
    <x v="1"/>
    <x v="1"/>
  </r>
  <r>
    <n v="248200"/>
    <n v="2"/>
    <s v="M30"/>
    <d v="2014-12-12T20:52:00"/>
    <d v="2014-12-12T20:56:05"/>
    <n v="58954"/>
    <n v="59055"/>
    <n v="100"/>
    <n v="110"/>
    <x v="1"/>
    <x v="3"/>
  </r>
  <r>
    <n v="248300"/>
    <n v="2"/>
    <s v="F10"/>
    <d v="2014-12-13T05:43:00"/>
    <d v="2014-12-13T05:47:09"/>
    <n v="52693"/>
    <n v="53906"/>
    <n v="1210"/>
    <n v="734"/>
    <x v="1"/>
    <x v="0"/>
  </r>
  <r>
    <n v="248400"/>
    <n v="2"/>
    <s v="M10"/>
    <d v="2014-12-13T09:34:00"/>
    <d v="2014-12-13T09:38:21"/>
    <n v="47705"/>
    <n v="48917"/>
    <n v="1210"/>
    <n v="614"/>
    <x v="1"/>
    <x v="0"/>
  </r>
  <r>
    <n v="248500"/>
    <n v="2"/>
    <s v="F50"/>
    <d v="2014-12-13T11:26:00"/>
    <d v="2014-12-13T11:30:02"/>
    <n v="61278"/>
    <n v="62869"/>
    <n v="1592"/>
    <n v="1100"/>
    <x v="1"/>
    <x v="4"/>
  </r>
  <r>
    <n v="248600"/>
    <n v="2"/>
    <s v="F20"/>
    <d v="2014-12-13T12:44:00"/>
    <d v="2014-12-13T12:48:28"/>
    <n v="75174"/>
    <n v="75612"/>
    <n v="440"/>
    <n v="499"/>
    <x v="1"/>
    <x v="2"/>
  </r>
  <r>
    <n v="248700"/>
    <n v="2"/>
    <s v="F10"/>
    <d v="2014-12-13T14:01:00"/>
    <d v="2014-12-13T14:08:20"/>
    <n v="51535"/>
    <n v="52262.422980000003"/>
    <n v="1030"/>
    <n v="510"/>
    <x v="0"/>
    <x v="0"/>
  </r>
  <r>
    <n v="248800"/>
    <n v="2"/>
    <s v="F10"/>
    <d v="2014-12-13T15:08:00"/>
    <d v="2014-12-13T15:12:24"/>
    <n v="85936"/>
    <n v="86664"/>
    <n v="730"/>
    <n v="390"/>
    <x v="1"/>
    <x v="0"/>
  </r>
  <r>
    <n v="248900"/>
    <n v="2"/>
    <s v="M10"/>
    <d v="2014-12-13T16:27:00"/>
    <d v="2014-12-13T16:30:23"/>
    <n v="64897"/>
    <n v="65605"/>
    <n v="650"/>
    <n v="272"/>
    <x v="2"/>
    <x v="0"/>
  </r>
  <r>
    <n v="249000"/>
    <n v="2"/>
    <s v="F10"/>
    <d v="2014-12-13T17:36:00"/>
    <d v="2014-12-13T17:42:08"/>
    <n v="82196"/>
    <n v="83481.293210000003"/>
    <n v="1590"/>
    <n v="1373"/>
    <x v="0"/>
    <x v="0"/>
  </r>
  <r>
    <n v="249100"/>
    <n v="2"/>
    <s v="M10"/>
    <d v="2014-12-13T18:50:00"/>
    <d v="2014-12-13T18:55:16"/>
    <n v="41132"/>
    <n v="42586.051509999998"/>
    <n v="1790"/>
    <n v="828"/>
    <x v="0"/>
    <x v="0"/>
  </r>
  <r>
    <n v="249200"/>
    <n v="2"/>
    <s v="F10"/>
    <d v="2014-12-13T19:55:00"/>
    <d v="2014-12-13T19:58:09"/>
    <n v="59116"/>
    <n v="60552"/>
    <n v="1440"/>
    <n v="1290"/>
    <x v="1"/>
    <x v="0"/>
  </r>
  <r>
    <n v="249300"/>
    <n v="2"/>
    <s v="F20"/>
    <d v="2014-12-13T22:15:00"/>
    <d v="2014-12-13T22:19:06"/>
    <n v="63611"/>
    <n v="64803"/>
    <n v="1195"/>
    <n v="852"/>
    <x v="1"/>
    <x v="2"/>
  </r>
  <r>
    <n v="249400"/>
    <n v="2"/>
    <s v="M10"/>
    <d v="2014-12-14T08:17:00"/>
    <d v="2014-12-14T08:28:15"/>
    <n v="87045"/>
    <n v="87895.500960000005"/>
    <n v="1470"/>
    <n v="689"/>
    <x v="0"/>
    <x v="0"/>
  </r>
  <r>
    <n v="249500"/>
    <n v="2"/>
    <s v="F50"/>
    <d v="2014-12-14T10:28:00"/>
    <d v="2014-12-14T10:31:26"/>
    <n v="89124"/>
    <n v="89774"/>
    <n v="650"/>
    <n v="270"/>
    <x v="1"/>
    <x v="4"/>
  </r>
  <r>
    <n v="249600"/>
    <n v="2"/>
    <s v="F10"/>
    <d v="2014-12-14T12:09:00"/>
    <d v="2014-12-14T12:15:12"/>
    <n v="82037"/>
    <n v="83169.295299999998"/>
    <n v="1440"/>
    <n v="1109"/>
    <x v="0"/>
    <x v="0"/>
  </r>
  <r>
    <n v="249700"/>
    <n v="2"/>
    <s v="F30"/>
    <d v="2014-12-14T13:23:00"/>
    <d v="2014-12-14T13:26:11"/>
    <n v="64667"/>
    <n v="64795"/>
    <n v="129"/>
    <n v="250"/>
    <x v="1"/>
    <x v="3"/>
  </r>
  <r>
    <n v="249800"/>
    <n v="2"/>
    <s v="M20"/>
    <d v="2014-12-14T14:25:00"/>
    <d v="2014-12-14T14:30:08"/>
    <n v="50295"/>
    <n v="52744"/>
    <n v="2450"/>
    <n v="1603"/>
    <x v="1"/>
    <x v="2"/>
  </r>
  <r>
    <n v="249900"/>
    <n v="2"/>
    <s v="F20"/>
    <d v="2014-12-14T15:49:00"/>
    <d v="2014-12-14T15:52:09"/>
    <n v="72708"/>
    <n v="73986"/>
    <n v="1280"/>
    <n v="573"/>
    <x v="1"/>
    <x v="2"/>
  </r>
  <r>
    <n v="250000"/>
    <n v="2"/>
    <s v="F10"/>
    <d v="2014-12-14T17:00:00"/>
    <d v="2014-12-14T17:06:01"/>
    <n v="69046"/>
    <n v="69595.911819999994"/>
    <n v="844"/>
    <n v="534"/>
    <x v="0"/>
    <x v="0"/>
  </r>
  <r>
    <n v="250100"/>
    <n v="2"/>
    <s v="F30"/>
    <d v="2014-12-14T18:28:00"/>
    <d v="2014-12-14T18:33:14"/>
    <n v="48834"/>
    <n v="48977"/>
    <n v="144"/>
    <n v="232"/>
    <x v="1"/>
    <x v="3"/>
  </r>
  <r>
    <n v="250200"/>
    <n v="2"/>
    <s v="M20"/>
    <d v="2014-12-14T19:53:00"/>
    <d v="2014-12-14T19:56:19"/>
    <n v="68697"/>
    <n v="68879"/>
    <n v="180"/>
    <n v="253"/>
    <x v="1"/>
    <x v="2"/>
  </r>
  <r>
    <n v="250300"/>
    <n v="2"/>
    <s v="F30"/>
    <d v="2014-12-14T22:26:00"/>
    <d v="2014-12-14T22:30:23"/>
    <n v="88126"/>
    <n v="88286"/>
    <n v="160"/>
    <n v="230"/>
    <x v="1"/>
    <x v="3"/>
  </r>
  <r>
    <n v="250400"/>
    <n v="2"/>
    <s v="M10"/>
    <d v="2014-12-15T08:05:00"/>
    <d v="2014-12-15T08:09:27"/>
    <n v="62663"/>
    <n v="63071"/>
    <n v="410"/>
    <n v="414"/>
    <x v="1"/>
    <x v="0"/>
  </r>
  <r>
    <n v="250500"/>
    <n v="2"/>
    <s v="M40"/>
    <d v="2014-12-15T10:10:00"/>
    <d v="2014-12-15T10:14:23"/>
    <n v="48543"/>
    <n v="48686"/>
    <n v="145"/>
    <n v="243"/>
    <x v="1"/>
    <x v="1"/>
  </r>
  <r>
    <n v="250600"/>
    <n v="2"/>
    <s v="F20"/>
    <d v="2014-12-15T12:10:00"/>
    <d v="2014-12-15T12:14:11"/>
    <n v="71578"/>
    <n v="73135"/>
    <n v="1560"/>
    <n v="1170"/>
    <x v="1"/>
    <x v="2"/>
  </r>
  <r>
    <n v="250700"/>
    <n v="2"/>
    <s v="F30"/>
    <d v="2014-12-15T12:51:00"/>
    <d v="2014-12-15T12:56:21"/>
    <n v="45850"/>
    <n v="46283"/>
    <n v="436"/>
    <n v="820"/>
    <x v="1"/>
    <x v="3"/>
  </r>
  <r>
    <n v="250800"/>
    <n v="2"/>
    <s v="M30"/>
    <d v="2014-12-15T14:31:00"/>
    <d v="2014-12-15T14:35:16"/>
    <n v="53061"/>
    <n v="54044"/>
    <n v="980"/>
    <n v="690"/>
    <x v="1"/>
    <x v="3"/>
  </r>
  <r>
    <n v="250900"/>
    <n v="2"/>
    <s v="M40"/>
    <d v="2014-12-15T17:42:00"/>
    <d v="2014-12-15T17:45:19"/>
    <n v="52506"/>
    <n v="53919"/>
    <n v="1415"/>
    <n v="1080"/>
    <x v="1"/>
    <x v="1"/>
  </r>
  <r>
    <n v="251000"/>
    <n v="2"/>
    <s v="M30"/>
    <d v="2014-12-15T20:05:00"/>
    <d v="2014-12-15T20:09:24"/>
    <n v="56540"/>
    <n v="56371.880850000001"/>
    <n v="160"/>
    <n v="230"/>
    <x v="0"/>
    <x v="3"/>
  </r>
  <r>
    <n v="251100"/>
    <n v="2"/>
    <s v="M30"/>
    <d v="2014-12-15T21:42:00"/>
    <d v="2014-12-15T21:46:16"/>
    <n v="48262"/>
    <n v="49365"/>
    <n v="1100"/>
    <n v="320"/>
    <x v="1"/>
    <x v="3"/>
  </r>
  <r>
    <n v="251200"/>
    <n v="2"/>
    <s v="M30"/>
    <d v="2014-12-16T06:51:00"/>
    <d v="2014-12-16T06:55:14"/>
    <n v="72374"/>
    <n v="73053"/>
    <n v="680"/>
    <n v="720"/>
    <x v="1"/>
    <x v="3"/>
  </r>
  <r>
    <n v="251300"/>
    <n v="2"/>
    <s v="M30"/>
    <d v="2014-12-16T08:47:00"/>
    <d v="2014-12-16T08:51:07"/>
    <n v="69409"/>
    <n v="70057"/>
    <n v="650"/>
    <n v="270"/>
    <x v="1"/>
    <x v="3"/>
  </r>
  <r>
    <n v="251400"/>
    <n v="2"/>
    <s v="F40"/>
    <d v="2014-12-16T11:26:00"/>
    <d v="2014-12-16T11:29:29"/>
    <n v="58431"/>
    <n v="58594"/>
    <n v="160"/>
    <n v="230"/>
    <x v="1"/>
    <x v="1"/>
  </r>
  <r>
    <n v="251500"/>
    <n v="2"/>
    <s v="M30"/>
    <d v="2014-12-16T12:35:00"/>
    <d v="2014-12-16T12:39:11"/>
    <n v="47490"/>
    <n v="47670"/>
    <n v="180"/>
    <n v="230"/>
    <x v="1"/>
    <x v="3"/>
  </r>
  <r>
    <n v="251600"/>
    <n v="2"/>
    <s v="F30"/>
    <d v="2014-12-16T14:23:00"/>
    <d v="2014-12-16T14:26:17"/>
    <n v="43094"/>
    <n v="43643"/>
    <n v="550"/>
    <n v="160"/>
    <x v="1"/>
    <x v="3"/>
  </r>
  <r>
    <n v="251700"/>
    <n v="2"/>
    <s v="F30"/>
    <d v="2014-12-16T17:09:00"/>
    <d v="2014-12-16T17:12:22"/>
    <n v="40970"/>
    <n v="41972"/>
    <n v="1002"/>
    <n v="810"/>
    <x v="1"/>
    <x v="3"/>
  </r>
  <r>
    <n v="251800"/>
    <n v="2"/>
    <s v="M10"/>
    <d v="2014-12-16T19:25:00"/>
    <d v="2014-12-16T19:29:09"/>
    <n v="43584"/>
    <n v="44314"/>
    <n v="730"/>
    <n v="354"/>
    <x v="1"/>
    <x v="0"/>
  </r>
  <r>
    <n v="251900"/>
    <n v="2"/>
    <s v="M30"/>
    <d v="2014-12-16T20:44:00"/>
    <d v="2014-12-16T20:48:19"/>
    <n v="61400"/>
    <n v="62261"/>
    <n v="860"/>
    <n v="640"/>
    <x v="1"/>
    <x v="3"/>
  </r>
  <r>
    <n v="252000"/>
    <n v="2"/>
    <s v="M20"/>
    <d v="2014-12-17T05:08:00"/>
    <d v="2014-12-17T05:11:04"/>
    <n v="51909"/>
    <n v="52666"/>
    <n v="760"/>
    <n v="415"/>
    <x v="1"/>
    <x v="2"/>
  </r>
  <r>
    <n v="252100"/>
    <n v="2"/>
    <s v="M10"/>
    <d v="2014-12-17T08:34:00"/>
    <d v="2014-12-17T08:44:22"/>
    <n v="66118"/>
    <n v="66488.875769999999"/>
    <n v="1000"/>
    <n v="610"/>
    <x v="0"/>
    <x v="0"/>
  </r>
  <r>
    <n v="252200"/>
    <n v="2"/>
    <s v="M20"/>
    <d v="2014-12-17T11:09:00"/>
    <d v="2014-12-17T11:13:15"/>
    <n v="65357"/>
    <n v="67817"/>
    <n v="2460"/>
    <n v="1097"/>
    <x v="1"/>
    <x v="2"/>
  </r>
  <r>
    <n v="252300"/>
    <n v="2"/>
    <s v="M20"/>
    <d v="2014-12-17T12:28:00"/>
    <d v="2014-12-17T12:33:05"/>
    <n v="44588"/>
    <n v="45667"/>
    <n v="1080"/>
    <n v="722"/>
    <x v="1"/>
    <x v="2"/>
  </r>
  <r>
    <n v="252400"/>
    <n v="2"/>
    <s v="M30"/>
    <d v="2014-12-17T13:36:00"/>
    <d v="2014-12-17T13:41:19"/>
    <n v="88728"/>
    <n v="89893"/>
    <n v="1164"/>
    <n v="933"/>
    <x v="1"/>
    <x v="3"/>
  </r>
  <r>
    <n v="252500"/>
    <n v="2"/>
    <s v="F50"/>
    <d v="2014-12-17T16:46:00"/>
    <d v="2014-12-17T16:50:30"/>
    <n v="60695"/>
    <n v="60695"/>
    <n v="0"/>
    <n v="0"/>
    <x v="1"/>
    <x v="4"/>
  </r>
  <r>
    <n v="252600"/>
    <n v="2"/>
    <s v="M30"/>
    <d v="2014-12-17T19:04:00"/>
    <d v="2014-12-17T19:09:23"/>
    <n v="82065"/>
    <n v="83076"/>
    <n v="1010"/>
    <n v="657"/>
    <x v="1"/>
    <x v="3"/>
  </r>
  <r>
    <n v="252700"/>
    <n v="2"/>
    <s v="M10"/>
    <d v="2014-12-17T20:30:00"/>
    <d v="2014-12-17T20:33:18"/>
    <n v="60277"/>
    <n v="60789"/>
    <n v="512"/>
    <n v="803"/>
    <x v="1"/>
    <x v="0"/>
  </r>
  <r>
    <n v="252800"/>
    <n v="2"/>
    <s v="M50"/>
    <d v="2014-12-17T23:52:00"/>
    <d v="2014-12-17T23:56:24"/>
    <n v="86275"/>
    <n v="86376"/>
    <n v="100"/>
    <n v="110"/>
    <x v="1"/>
    <x v="4"/>
  </r>
  <r>
    <n v="252900"/>
    <n v="2"/>
    <s v="F30"/>
    <d v="2014-12-18T08:15:00"/>
    <d v="2014-12-18T08:18:02"/>
    <n v="43466"/>
    <n v="43776"/>
    <n v="310"/>
    <n v="155"/>
    <x v="1"/>
    <x v="3"/>
  </r>
  <r>
    <n v="253000"/>
    <n v="2"/>
    <s v="M30"/>
    <d v="2014-12-18T10:27:00"/>
    <d v="2014-12-18T10:31:01"/>
    <n v="70053"/>
    <n v="72051"/>
    <n v="2000"/>
    <n v="850"/>
    <x v="1"/>
    <x v="3"/>
  </r>
  <r>
    <n v="253100"/>
    <n v="2"/>
    <s v="F30"/>
    <d v="2014-12-18T12:17:00"/>
    <d v="2014-12-18T12:24:18"/>
    <n v="89737"/>
    <n v="89796"/>
    <n v="60"/>
    <n v="180"/>
    <x v="1"/>
    <x v="3"/>
  </r>
  <r>
    <n v="253200"/>
    <n v="2"/>
    <s v="F20"/>
    <d v="2014-12-18T12:54:00"/>
    <d v="2014-12-18T12:59:23"/>
    <n v="69518"/>
    <n v="71811"/>
    <n v="2292"/>
    <n v="1165"/>
    <x v="1"/>
    <x v="2"/>
  </r>
  <r>
    <n v="253300"/>
    <n v="2"/>
    <s v="F10"/>
    <d v="2014-12-18T15:49:00"/>
    <d v="2014-12-18T15:52:28"/>
    <n v="59923"/>
    <n v="60733"/>
    <n v="810"/>
    <n v="690"/>
    <x v="1"/>
    <x v="0"/>
  </r>
  <r>
    <n v="253400"/>
    <n v="2"/>
    <s v="F20"/>
    <d v="2014-12-18T18:42:00"/>
    <d v="2014-12-18T18:46:01"/>
    <n v="46292"/>
    <n v="46981"/>
    <n v="690"/>
    <n v="797"/>
    <x v="1"/>
    <x v="2"/>
  </r>
  <r>
    <n v="253500"/>
    <n v="2"/>
    <s v="F30"/>
    <d v="2014-12-18T20:23:00"/>
    <d v="2014-12-18T20:25:19"/>
    <n v="67200"/>
    <n v="67200"/>
    <n v="0"/>
    <n v="0"/>
    <x v="1"/>
    <x v="3"/>
  </r>
  <r>
    <n v="253600"/>
    <n v="2"/>
    <s v="M30"/>
    <d v="2014-12-18T22:38:00"/>
    <d v="2014-12-18T22:42:19"/>
    <n v="65112"/>
    <n v="65214"/>
    <n v="100"/>
    <n v="110"/>
    <x v="1"/>
    <x v="3"/>
  </r>
  <r>
    <n v="253700"/>
    <n v="2"/>
    <s v="M10"/>
    <d v="2014-12-19T08:19:00"/>
    <d v="2014-12-19T08:24:02"/>
    <n v="73532"/>
    <n v="74972"/>
    <n v="1440"/>
    <n v="644"/>
    <x v="1"/>
    <x v="0"/>
  </r>
  <r>
    <n v="253800"/>
    <n v="2"/>
    <s v="F10"/>
    <d v="2014-12-19T10:22:00"/>
    <d v="2014-12-19T10:27:14"/>
    <n v="83811"/>
    <n v="83994.985050000003"/>
    <n v="524"/>
    <n v="513"/>
    <x v="0"/>
    <x v="0"/>
  </r>
  <r>
    <n v="253900"/>
    <n v="2"/>
    <s v="M20"/>
    <d v="2014-12-19T12:24:00"/>
    <d v="2014-12-19T12:29:09"/>
    <n v="83898"/>
    <n v="84571.125589999996"/>
    <n v="1000"/>
    <n v="994"/>
    <x v="0"/>
    <x v="2"/>
  </r>
  <r>
    <n v="254000"/>
    <n v="2"/>
    <s v="M20"/>
    <d v="2014-12-19T14:15:00"/>
    <d v="2014-12-19T14:19:23"/>
    <n v="61542"/>
    <n v="62571"/>
    <n v="1030"/>
    <n v="535"/>
    <x v="1"/>
    <x v="2"/>
  </r>
  <r>
    <n v="254100"/>
    <n v="2"/>
    <s v="M20"/>
    <d v="2014-12-19T17:02:00"/>
    <d v="2014-12-19T17:05:05"/>
    <n v="45529"/>
    <n v="46884"/>
    <n v="1360"/>
    <n v="544"/>
    <x v="1"/>
    <x v="2"/>
  </r>
  <r>
    <n v="254200"/>
    <n v="2"/>
    <s v="M30"/>
    <d v="2014-12-19T19:34:00"/>
    <d v="2014-12-19T19:38:15"/>
    <n v="42229"/>
    <n v="43708"/>
    <n v="1482"/>
    <n v="1360"/>
    <x v="1"/>
    <x v="3"/>
  </r>
  <r>
    <n v="254300"/>
    <n v="2"/>
    <s v="F50"/>
    <d v="2014-12-19T20:46:00"/>
    <d v="2014-12-19T20:50:30"/>
    <n v="70638"/>
    <n v="70840"/>
    <n v="200"/>
    <n v="220"/>
    <x v="1"/>
    <x v="4"/>
  </r>
  <r>
    <n v="254400"/>
    <n v="2"/>
    <s v="M20"/>
    <d v="2014-12-20T05:05:00"/>
    <d v="2014-12-20T05:10:01"/>
    <n v="62366"/>
    <n v="63839.754529999998"/>
    <n v="1760"/>
    <n v="1257"/>
    <x v="0"/>
    <x v="2"/>
  </r>
  <r>
    <n v="254500"/>
    <n v="2"/>
    <s v="M10"/>
    <d v="2014-12-20T09:14:00"/>
    <d v="2014-12-20T09:18:23"/>
    <n v="70534"/>
    <n v="71227"/>
    <n v="690"/>
    <n v="380"/>
    <x v="1"/>
    <x v="0"/>
  </r>
  <r>
    <n v="254600"/>
    <n v="2"/>
    <s v="F30"/>
    <d v="2014-12-20T11:05:00"/>
    <d v="2014-12-20T11:11:02"/>
    <n v="47708"/>
    <n v="48209.578390000002"/>
    <n v="815"/>
    <n v="480"/>
    <x v="0"/>
    <x v="3"/>
  </r>
  <r>
    <n v="254700"/>
    <n v="2"/>
    <s v="M10"/>
    <d v="2014-12-20T12:39:00"/>
    <d v="2014-12-20T12:43:06"/>
    <n v="72479"/>
    <n v="73253"/>
    <n v="770"/>
    <n v="759"/>
    <x v="1"/>
    <x v="0"/>
  </r>
  <r>
    <n v="254800"/>
    <n v="2"/>
    <s v="M10"/>
    <d v="2014-12-20T13:54:00"/>
    <d v="2014-12-20T13:58:10"/>
    <n v="73692"/>
    <n v="74730"/>
    <n v="1040"/>
    <n v="439"/>
    <x v="1"/>
    <x v="0"/>
  </r>
  <r>
    <n v="254900"/>
    <n v="2"/>
    <s v="M10"/>
    <d v="2014-12-20T15:07:00"/>
    <d v="2014-12-20T15:11:03"/>
    <n v="51383"/>
    <n v="51692"/>
    <n v="310"/>
    <n v="306"/>
    <x v="1"/>
    <x v="0"/>
  </r>
  <r>
    <n v="255000"/>
    <n v="2"/>
    <s v="F10"/>
    <d v="2014-12-20T16:26:00"/>
    <d v="2014-12-20T16:33:10"/>
    <n v="65598"/>
    <n v="65531.730940000001"/>
    <n v="252"/>
    <n v="430"/>
    <x v="0"/>
    <x v="0"/>
  </r>
  <r>
    <n v="255100"/>
    <n v="2"/>
    <s v="F10"/>
    <d v="2014-12-20T17:38:00"/>
    <d v="2014-12-20T17:41:01"/>
    <n v="54175"/>
    <n v="54524"/>
    <n v="350"/>
    <n v="410"/>
    <x v="1"/>
    <x v="0"/>
  </r>
  <r>
    <n v="255200"/>
    <n v="2"/>
    <s v="M50"/>
    <d v="2014-12-20T19:03:00"/>
    <d v="2014-12-20T19:06:20"/>
    <n v="43855"/>
    <n v="43950"/>
    <n v="100"/>
    <n v="110"/>
    <x v="1"/>
    <x v="4"/>
  </r>
  <r>
    <n v="255300"/>
    <n v="2"/>
    <s v="F30"/>
    <d v="2014-12-20T20:19:00"/>
    <d v="2014-12-20T20:24:27"/>
    <n v="82103"/>
    <n v="82263.519960000005"/>
    <n v="432"/>
    <n v="660"/>
    <x v="0"/>
    <x v="3"/>
  </r>
  <r>
    <n v="255400"/>
    <n v="2"/>
    <s v="M20"/>
    <d v="2014-12-21T00:00:00"/>
    <d v="2014-12-21T00:05:21"/>
    <n v="56400"/>
    <n v="59062"/>
    <n v="2660"/>
    <n v="1294"/>
    <x v="1"/>
    <x v="2"/>
  </r>
  <r>
    <n v="255500"/>
    <n v="2"/>
    <s v="M30"/>
    <d v="2014-12-21T09:01:00"/>
    <d v="2014-12-21T09:05:24"/>
    <n v="88161"/>
    <n v="89320"/>
    <n v="1160"/>
    <n v="500"/>
    <x v="1"/>
    <x v="3"/>
  </r>
  <r>
    <n v="255600"/>
    <n v="2"/>
    <s v="F30"/>
    <d v="2014-12-21T11:39:00"/>
    <d v="2014-12-21T11:44:28"/>
    <n v="83568"/>
    <n v="83810.987229999999"/>
    <n v="550"/>
    <n v="160"/>
    <x v="0"/>
    <x v="3"/>
  </r>
  <r>
    <n v="255700"/>
    <n v="2"/>
    <s v="F30"/>
    <d v="2014-12-21T13:02:00"/>
    <d v="2014-12-21T13:06:10"/>
    <n v="77042"/>
    <n v="78507"/>
    <n v="1464"/>
    <n v="800"/>
    <x v="1"/>
    <x v="3"/>
  </r>
  <r>
    <n v="255800"/>
    <n v="2"/>
    <s v="F10"/>
    <d v="2014-12-21T14:26:00"/>
    <d v="2014-12-21T14:30:30"/>
    <n v="55249"/>
    <n v="55930"/>
    <n v="680"/>
    <n v="770"/>
    <x v="1"/>
    <x v="0"/>
  </r>
  <r>
    <n v="255900"/>
    <n v="2"/>
    <s v="M10"/>
    <d v="2014-12-21T15:40:00"/>
    <d v="2014-12-21T15:44:27"/>
    <n v="81328"/>
    <n v="82694"/>
    <n v="1370"/>
    <n v="755"/>
    <x v="1"/>
    <x v="0"/>
  </r>
  <r>
    <n v="256000"/>
    <n v="2"/>
    <s v="F10"/>
    <d v="2014-12-21T17:06:00"/>
    <d v="2014-12-21T17:09:02"/>
    <n v="60922"/>
    <n v="63052"/>
    <n v="2134"/>
    <n v="1775"/>
    <x v="1"/>
    <x v="0"/>
  </r>
  <r>
    <n v="256100"/>
    <n v="2"/>
    <s v="F30"/>
    <d v="2014-12-21T18:28:00"/>
    <d v="2014-12-21T18:32:14"/>
    <n v="66870"/>
    <n v="68318"/>
    <n v="1450"/>
    <n v="730"/>
    <x v="1"/>
    <x v="3"/>
  </r>
  <r>
    <n v="256200"/>
    <n v="2"/>
    <s v="M20"/>
    <d v="2014-12-21T19:43:00"/>
    <d v="2014-12-21T19:47:26"/>
    <n v="83609"/>
    <n v="83945"/>
    <n v="340"/>
    <n v="545"/>
    <x v="1"/>
    <x v="2"/>
  </r>
  <r>
    <n v="256300"/>
    <n v="2"/>
    <s v="F20"/>
    <d v="2014-12-21T21:57:00"/>
    <d v="2014-12-21T22:01:10"/>
    <n v="67360"/>
    <n v="69092"/>
    <n v="1730"/>
    <n v="840"/>
    <x v="1"/>
    <x v="2"/>
  </r>
  <r>
    <n v="256400"/>
    <n v="2"/>
    <s v="M30"/>
    <d v="2014-12-22T07:49:00"/>
    <d v="2014-12-22T07:53:18"/>
    <n v="51317"/>
    <n v="52865"/>
    <n v="1550"/>
    <n v="1020"/>
    <x v="1"/>
    <x v="3"/>
  </r>
  <r>
    <n v="256500"/>
    <n v="2"/>
    <s v="M30"/>
    <d v="2014-12-22T10:02:00"/>
    <d v="2014-12-22T10:05:24"/>
    <n v="58144"/>
    <n v="58695"/>
    <n v="550"/>
    <n v="160"/>
    <x v="1"/>
    <x v="3"/>
  </r>
  <r>
    <n v="256600"/>
    <n v="2"/>
    <s v="F30"/>
    <d v="2014-12-22T12:16:00"/>
    <d v="2014-12-22T12:20:15"/>
    <n v="58255"/>
    <n v="59800"/>
    <n v="1550"/>
    <n v="648"/>
    <x v="1"/>
    <x v="3"/>
  </r>
  <r>
    <n v="256700"/>
    <n v="2"/>
    <s v="F40"/>
    <d v="2014-12-22T13:31:00"/>
    <d v="2014-12-22T13:35:19"/>
    <n v="41739"/>
    <n v="43837"/>
    <n v="2100"/>
    <n v="808"/>
    <x v="1"/>
    <x v="1"/>
  </r>
  <r>
    <n v="256800"/>
    <n v="2"/>
    <s v="M20"/>
    <d v="2014-12-22T16:15:00"/>
    <d v="2014-12-22T16:18:27"/>
    <n v="54974"/>
    <n v="55725"/>
    <n v="750"/>
    <n v="382"/>
    <x v="1"/>
    <x v="2"/>
  </r>
  <r>
    <n v="256900"/>
    <n v="2"/>
    <s v="M30"/>
    <d v="2014-12-22T19:08:00"/>
    <d v="2014-12-22T19:10:23"/>
    <n v="58182"/>
    <n v="58791"/>
    <n v="610"/>
    <n v="207"/>
    <x v="1"/>
    <x v="3"/>
  </r>
  <r>
    <n v="257000"/>
    <n v="2"/>
    <s v="M20"/>
    <d v="2014-12-22T20:33:00"/>
    <d v="2014-12-22T20:38:27"/>
    <n v="59802"/>
    <n v="61945"/>
    <n v="2140"/>
    <n v="1399"/>
    <x v="1"/>
    <x v="2"/>
  </r>
  <r>
    <n v="257100"/>
    <n v="2"/>
    <s v="M20"/>
    <d v="2014-12-23T00:55:00"/>
    <d v="2014-12-23T00:59:09"/>
    <n v="49806"/>
    <n v="50747"/>
    <n v="940"/>
    <n v="645"/>
    <x v="1"/>
    <x v="2"/>
  </r>
  <r>
    <n v="257200"/>
    <n v="2"/>
    <s v="M10"/>
    <d v="2014-12-23T09:04:00"/>
    <d v="2014-12-23T09:13:17"/>
    <n v="47135"/>
    <n v="47630.54232"/>
    <n v="1090"/>
    <n v="1142"/>
    <x v="0"/>
    <x v="0"/>
  </r>
  <r>
    <n v="257300"/>
    <n v="2"/>
    <s v="F20"/>
    <d v="2014-12-23T11:04:00"/>
    <d v="2014-12-23T11:09:12"/>
    <n v="87080"/>
    <n v="88207.954610000001"/>
    <n v="1452"/>
    <n v="860"/>
    <x v="0"/>
    <x v="2"/>
  </r>
  <r>
    <n v="257400"/>
    <n v="2"/>
    <s v="F20"/>
    <d v="2014-12-23T12:18:00"/>
    <d v="2014-12-23T12:22:14"/>
    <n v="50528"/>
    <n v="51182"/>
    <n v="650"/>
    <n v="270"/>
    <x v="1"/>
    <x v="2"/>
  </r>
  <r>
    <n v="257500"/>
    <n v="2"/>
    <s v="F50"/>
    <d v="2014-12-23T13:16:00"/>
    <d v="2014-12-23T13:20:10"/>
    <n v="73689"/>
    <n v="74617"/>
    <n v="930"/>
    <n v="633"/>
    <x v="1"/>
    <x v="4"/>
  </r>
  <r>
    <n v="257600"/>
    <n v="2"/>
    <s v="M20"/>
    <d v="2014-12-23T14:42:00"/>
    <d v="2014-12-23T14:45:21"/>
    <n v="61611"/>
    <n v="62383"/>
    <n v="770"/>
    <n v="721"/>
    <x v="1"/>
    <x v="2"/>
  </r>
  <r>
    <n v="257700"/>
    <n v="2"/>
    <s v="M10"/>
    <d v="2014-12-23T15:36:00"/>
    <d v="2014-12-23T15:41:23"/>
    <n v="81598"/>
    <n v="83274.14546"/>
    <n v="2010"/>
    <n v="925"/>
    <x v="0"/>
    <x v="0"/>
  </r>
  <r>
    <n v="257800"/>
    <n v="2"/>
    <s v="F20"/>
    <d v="2014-12-23T17:01:00"/>
    <d v="2014-12-23T17:05:27"/>
    <n v="58348"/>
    <n v="60755"/>
    <n v="2408"/>
    <n v="1022"/>
    <x v="1"/>
    <x v="2"/>
  </r>
  <r>
    <n v="257900"/>
    <n v="2"/>
    <s v="F10"/>
    <d v="2014-12-23T18:14:00"/>
    <d v="2014-12-23T18:18:01"/>
    <n v="72162"/>
    <n v="73990"/>
    <n v="1830"/>
    <n v="1042"/>
    <x v="1"/>
    <x v="0"/>
  </r>
  <r>
    <n v="258000"/>
    <n v="2"/>
    <s v="F50"/>
    <d v="2014-12-23T19:23:00"/>
    <d v="2014-12-23T19:27:05"/>
    <n v="61005"/>
    <n v="61715"/>
    <n v="710"/>
    <n v="450"/>
    <x v="1"/>
    <x v="4"/>
  </r>
  <r>
    <n v="258100"/>
    <n v="2"/>
    <s v="F10"/>
    <d v="2014-12-23T21:02:00"/>
    <d v="2014-12-23T21:06:28"/>
    <n v="83600"/>
    <n v="84149"/>
    <n v="550"/>
    <n v="160"/>
    <x v="1"/>
    <x v="0"/>
  </r>
  <r>
    <n v="258200"/>
    <n v="2"/>
    <s v="F20"/>
    <d v="2014-12-24T05:30:00"/>
    <d v="2014-12-24T05:35:22"/>
    <n v="73045"/>
    <n v="74567"/>
    <n v="1520"/>
    <n v="774"/>
    <x v="1"/>
    <x v="2"/>
  </r>
  <r>
    <n v="258300"/>
    <n v="2"/>
    <s v="M30"/>
    <d v="2014-12-24T08:31:00"/>
    <d v="2014-12-24T08:34:11"/>
    <n v="69876"/>
    <n v="70736"/>
    <n v="860"/>
    <n v="448"/>
    <x v="1"/>
    <x v="3"/>
  </r>
  <r>
    <n v="258400"/>
    <n v="2"/>
    <s v="F30"/>
    <d v="2014-12-24T10:50:00"/>
    <d v="2014-12-24T10:53:11"/>
    <n v="82137"/>
    <n v="82416"/>
    <n v="280"/>
    <n v="340"/>
    <x v="1"/>
    <x v="3"/>
  </r>
  <r>
    <n v="258500"/>
    <n v="2"/>
    <s v="F40"/>
    <d v="2014-12-24T12:18:00"/>
    <d v="2014-12-24T12:23:23"/>
    <n v="89806"/>
    <n v="90135"/>
    <n v="328"/>
    <n v="520"/>
    <x v="1"/>
    <x v="1"/>
  </r>
  <r>
    <n v="258600"/>
    <n v="2"/>
    <s v="M30"/>
    <d v="2014-12-24T13:09:00"/>
    <d v="2014-12-24T13:13:24"/>
    <n v="74545"/>
    <n v="74710"/>
    <n v="164"/>
    <n v="260"/>
    <x v="1"/>
    <x v="3"/>
  </r>
  <r>
    <n v="258700"/>
    <n v="2"/>
    <s v="M50"/>
    <d v="2014-12-24T15:38:00"/>
    <d v="2014-12-24T15:42:04"/>
    <n v="77078"/>
    <n v="77560"/>
    <n v="484"/>
    <n v="630"/>
    <x v="1"/>
    <x v="4"/>
  </r>
  <r>
    <n v="258800"/>
    <n v="2"/>
    <s v="M10"/>
    <d v="2014-12-24T19:02:00"/>
    <d v="2014-12-24T19:06:15"/>
    <n v="41251"/>
    <n v="42009"/>
    <n v="760"/>
    <n v="415"/>
    <x v="1"/>
    <x v="0"/>
  </r>
  <r>
    <n v="258900"/>
    <n v="2"/>
    <s v="F50"/>
    <d v="2014-12-24T20:17:00"/>
    <d v="2014-12-24T20:21:29"/>
    <n v="42954"/>
    <n v="43271"/>
    <n v="317"/>
    <n v="530"/>
    <x v="1"/>
    <x v="4"/>
  </r>
  <r>
    <n v="259000"/>
    <n v="2"/>
    <s v="M50"/>
    <d v="2014-12-24T22:21:00"/>
    <d v="2014-12-24T22:24:01"/>
    <n v="55283"/>
    <n v="55279"/>
    <n v="0"/>
    <n v="0"/>
    <x v="1"/>
    <x v="4"/>
  </r>
  <r>
    <n v="259100"/>
    <n v="2"/>
    <s v="M20"/>
    <d v="2014-12-25T08:06:00"/>
    <d v="2014-12-25T08:10:14"/>
    <n v="66287"/>
    <n v="67450"/>
    <n v="1160"/>
    <n v="1182"/>
    <x v="1"/>
    <x v="2"/>
  </r>
  <r>
    <n v="259200"/>
    <n v="2"/>
    <s v="M30"/>
    <d v="2014-12-25T10:24:00"/>
    <d v="2014-12-25T10:28:13"/>
    <n v="62868"/>
    <n v="63520"/>
    <n v="650"/>
    <n v="270"/>
    <x v="1"/>
    <x v="3"/>
  </r>
  <r>
    <n v="259300"/>
    <n v="2"/>
    <s v="M40"/>
    <d v="2014-12-25T12:18:00"/>
    <d v="2014-12-25T12:25:26"/>
    <n v="48955"/>
    <n v="48951.289369999999"/>
    <n v="310"/>
    <n v="228"/>
    <x v="0"/>
    <x v="1"/>
  </r>
  <r>
    <n v="259400"/>
    <n v="2"/>
    <s v="F10"/>
    <d v="2014-12-25T12:58:00"/>
    <d v="2014-12-25T13:05:14"/>
    <n v="65125"/>
    <n v="65772.095050000004"/>
    <n v="950"/>
    <n v="560"/>
    <x v="0"/>
    <x v="0"/>
  </r>
  <r>
    <n v="259500"/>
    <n v="2"/>
    <s v="M40"/>
    <d v="2014-12-25T15:48:00"/>
    <d v="2014-12-25T15:51:25"/>
    <n v="84425"/>
    <n v="84833"/>
    <n v="410"/>
    <n v="338"/>
    <x v="1"/>
    <x v="1"/>
  </r>
  <r>
    <n v="259600"/>
    <n v="2"/>
    <s v="F40"/>
    <d v="2014-12-25T18:17:00"/>
    <d v="2014-12-25T18:21:22"/>
    <n v="42915"/>
    <n v="43864"/>
    <n v="950"/>
    <n v="1192"/>
    <x v="1"/>
    <x v="1"/>
  </r>
  <r>
    <n v="259700"/>
    <n v="2"/>
    <s v="M30"/>
    <d v="2014-12-25T20:04:00"/>
    <d v="2014-12-25T20:07:29"/>
    <n v="61978"/>
    <n v="63158"/>
    <n v="1180"/>
    <n v="402"/>
    <x v="1"/>
    <x v="3"/>
  </r>
  <r>
    <n v="259800"/>
    <n v="2"/>
    <s v="F30"/>
    <d v="2014-12-25T22:08:00"/>
    <d v="2014-12-25T22:11:25"/>
    <n v="64343"/>
    <n v="64446"/>
    <n v="100"/>
    <n v="110"/>
    <x v="1"/>
    <x v="3"/>
  </r>
  <r>
    <n v="259900"/>
    <n v="2"/>
    <s v="M50"/>
    <d v="2014-12-26T08:08:00"/>
    <d v="2014-12-26T08:11:04"/>
    <n v="66325"/>
    <n v="66875"/>
    <n v="550"/>
    <n v="600"/>
    <x v="1"/>
    <x v="4"/>
  </r>
  <r>
    <n v="260000"/>
    <n v="2"/>
    <s v="F30"/>
    <d v="2014-12-26T10:18:00"/>
    <d v="2014-12-26T10:22:03"/>
    <n v="64717"/>
    <n v="65282"/>
    <n v="560"/>
    <n v="450"/>
    <x v="1"/>
    <x v="3"/>
  </r>
  <r>
    <n v="260100"/>
    <n v="2"/>
    <s v="M40"/>
    <d v="2014-12-26T12:12:00"/>
    <d v="2014-12-26T12:18:28"/>
    <n v="53540"/>
    <n v="54438"/>
    <n v="900"/>
    <n v="778"/>
    <x v="1"/>
    <x v="1"/>
  </r>
  <r>
    <n v="260200"/>
    <n v="2"/>
    <s v="M40"/>
    <d v="2014-12-26T13:16:00"/>
    <d v="2014-12-26T13:19:24"/>
    <n v="85193"/>
    <n v="85295"/>
    <n v="100"/>
    <n v="110"/>
    <x v="1"/>
    <x v="1"/>
  </r>
  <r>
    <n v="260300"/>
    <n v="2"/>
    <s v="F20"/>
    <d v="2014-12-26T16:05:00"/>
    <d v="2014-12-26T16:09:26"/>
    <n v="42850"/>
    <n v="43100"/>
    <n v="244"/>
    <n v="380"/>
    <x v="1"/>
    <x v="2"/>
  </r>
  <r>
    <n v="260400"/>
    <n v="2"/>
    <s v="M30"/>
    <d v="2014-12-26T18:49:00"/>
    <d v="2014-12-26T18:53:22"/>
    <n v="87839"/>
    <n v="89353"/>
    <n v="1516"/>
    <n v="1010"/>
    <x v="1"/>
    <x v="3"/>
  </r>
  <r>
    <n v="260500"/>
    <n v="2"/>
    <s v="M30"/>
    <d v="2014-12-26T20:20:00"/>
    <d v="2014-12-26T20:24:18"/>
    <n v="73665"/>
    <n v="74573"/>
    <n v="910"/>
    <n v="858"/>
    <x v="1"/>
    <x v="3"/>
  </r>
  <r>
    <n v="260600"/>
    <n v="2"/>
    <s v="M20"/>
    <d v="2014-12-26T22:54:00"/>
    <d v="2014-12-26T22:57:28"/>
    <n v="40765"/>
    <n v="41397"/>
    <n v="630"/>
    <n v="260"/>
    <x v="1"/>
    <x v="2"/>
  </r>
  <r>
    <n v="260700"/>
    <n v="2"/>
    <s v="M10"/>
    <d v="2014-12-27T08:08:00"/>
    <d v="2014-12-27T08:12:21"/>
    <n v="89499"/>
    <n v="91762"/>
    <n v="2260"/>
    <n v="1494"/>
    <x v="1"/>
    <x v="0"/>
  </r>
  <r>
    <n v="260800"/>
    <n v="2"/>
    <s v="M20"/>
    <d v="2014-12-27T10:17:00"/>
    <d v="2014-12-27T10:21:18"/>
    <n v="50275"/>
    <n v="52916"/>
    <n v="2640"/>
    <n v="1117"/>
    <x v="1"/>
    <x v="2"/>
  </r>
  <r>
    <n v="260900"/>
    <n v="2"/>
    <s v="F40"/>
    <d v="2014-12-27T12:01:00"/>
    <d v="2014-12-27T12:05:22"/>
    <n v="52434"/>
    <n v="52503"/>
    <n v="64"/>
    <n v="150"/>
    <x v="1"/>
    <x v="1"/>
  </r>
  <r>
    <n v="261000"/>
    <n v="2"/>
    <s v="F50"/>
    <d v="2014-12-27T13:03:00"/>
    <d v="2014-12-27T13:08:27"/>
    <n v="77057"/>
    <n v="79938"/>
    <n v="2880"/>
    <n v="912"/>
    <x v="1"/>
    <x v="4"/>
  </r>
  <r>
    <n v="261100"/>
    <n v="2"/>
    <s v="F10"/>
    <d v="2014-12-27T14:25:00"/>
    <d v="2014-12-27T14:30:29"/>
    <n v="65900"/>
    <n v="68154.301189999998"/>
    <n v="2534"/>
    <n v="2414"/>
    <x v="0"/>
    <x v="0"/>
  </r>
  <r>
    <n v="261200"/>
    <n v="2"/>
    <s v="F10"/>
    <d v="2014-12-27T15:53:00"/>
    <d v="2014-12-27T15:57:23"/>
    <n v="49336"/>
    <n v="50063"/>
    <n v="730"/>
    <n v="390"/>
    <x v="1"/>
    <x v="0"/>
  </r>
  <r>
    <n v="261300"/>
    <n v="2"/>
    <s v="F20"/>
    <d v="2014-12-27T17:01:00"/>
    <d v="2014-12-27T17:07:05"/>
    <n v="50325"/>
    <n v="51351.534229999997"/>
    <n v="1330"/>
    <n v="970"/>
    <x v="0"/>
    <x v="2"/>
  </r>
  <r>
    <n v="261400"/>
    <n v="2"/>
    <s v="F10"/>
    <d v="2014-12-27T18:15:00"/>
    <d v="2014-12-27T18:19:16"/>
    <n v="52194"/>
    <n v="53249"/>
    <n v="1050"/>
    <n v="660"/>
    <x v="1"/>
    <x v="0"/>
  </r>
  <r>
    <n v="261500"/>
    <n v="2"/>
    <s v="F10"/>
    <d v="2014-12-27T19:23:00"/>
    <d v="2014-12-27T19:27:17"/>
    <n v="85234"/>
    <n v="85615"/>
    <n v="380"/>
    <n v="202"/>
    <x v="1"/>
    <x v="0"/>
  </r>
  <r>
    <n v="261600"/>
    <n v="2"/>
    <s v="F30"/>
    <d v="2014-12-27T21:28:00"/>
    <d v="2014-12-27T21:33:09"/>
    <n v="74109"/>
    <n v="75111"/>
    <n v="1002"/>
    <n v="810"/>
    <x v="1"/>
    <x v="3"/>
  </r>
  <r>
    <n v="261700"/>
    <n v="2"/>
    <s v="F30"/>
    <d v="2014-12-28T07:32:00"/>
    <d v="2014-12-28T07:36:16"/>
    <n v="78250"/>
    <n v="79052"/>
    <n v="802"/>
    <n v="590"/>
    <x v="1"/>
    <x v="3"/>
  </r>
  <r>
    <n v="261800"/>
    <n v="2"/>
    <s v="F20"/>
    <d v="2014-12-28T10:17:00"/>
    <d v="2014-12-28T10:21:10"/>
    <n v="43956"/>
    <n v="46164"/>
    <n v="2210"/>
    <n v="1430"/>
    <x v="1"/>
    <x v="2"/>
  </r>
  <r>
    <n v="261900"/>
    <n v="2"/>
    <s v="M30"/>
    <d v="2014-12-28T12:03:00"/>
    <d v="2014-12-28T12:07:21"/>
    <n v="40762"/>
    <n v="41841"/>
    <n v="1080"/>
    <n v="762"/>
    <x v="1"/>
    <x v="3"/>
  </r>
  <r>
    <n v="262000"/>
    <n v="2"/>
    <s v="F20"/>
    <d v="2014-12-28T12:55:00"/>
    <d v="2014-12-28T13:00:00"/>
    <n v="61083"/>
    <n v="61601"/>
    <n v="520"/>
    <n v="677"/>
    <x v="1"/>
    <x v="2"/>
  </r>
  <r>
    <n v="262100"/>
    <n v="2"/>
    <s v="M10"/>
    <d v="2014-12-28T14:12:00"/>
    <d v="2014-12-28T14:17:03"/>
    <n v="74317"/>
    <n v="75957"/>
    <n v="1640"/>
    <n v="1556"/>
    <x v="1"/>
    <x v="0"/>
  </r>
  <r>
    <n v="262200"/>
    <n v="2"/>
    <s v="F20"/>
    <d v="2014-12-28T15:42:00"/>
    <d v="2014-12-28T15:45:11"/>
    <n v="51486"/>
    <n v="52285"/>
    <n v="802"/>
    <n v="590"/>
    <x v="1"/>
    <x v="2"/>
  </r>
  <r>
    <n v="262300"/>
    <n v="2"/>
    <s v="F50"/>
    <d v="2014-12-28T17:12:00"/>
    <d v="2014-12-28T17:16:25"/>
    <n v="67343"/>
    <n v="69058"/>
    <n v="1715"/>
    <n v="980"/>
    <x v="1"/>
    <x v="4"/>
  </r>
  <r>
    <n v="262400"/>
    <n v="2"/>
    <s v="F30"/>
    <d v="2014-12-28T18:24:00"/>
    <d v="2014-12-28T18:28:22"/>
    <n v="56398"/>
    <n v="57003"/>
    <n v="610"/>
    <n v="280"/>
    <x v="1"/>
    <x v="3"/>
  </r>
  <r>
    <n v="262500"/>
    <n v="2"/>
    <s v="M40"/>
    <d v="2014-12-28T19:44:00"/>
    <d v="2014-12-28T19:47:04"/>
    <n v="64552"/>
    <n v="64868"/>
    <n v="252"/>
    <n v="430"/>
    <x v="2"/>
    <x v="1"/>
  </r>
  <r>
    <n v="262600"/>
    <n v="2"/>
    <s v="F10"/>
    <d v="2014-12-28T22:33:00"/>
    <d v="2014-12-28T22:36:18"/>
    <n v="72978"/>
    <n v="74135"/>
    <n v="1160"/>
    <n v="1240"/>
    <x v="1"/>
    <x v="0"/>
  </r>
  <r>
    <n v="262700"/>
    <n v="2"/>
    <s v="M30"/>
    <d v="2014-12-29T08:01:00"/>
    <d v="2014-12-29T08:04:07"/>
    <n v="44515"/>
    <n v="45542"/>
    <n v="1030"/>
    <n v="642"/>
    <x v="1"/>
    <x v="3"/>
  </r>
  <r>
    <n v="262800"/>
    <n v="2"/>
    <s v="M20"/>
    <d v="2014-12-29T09:22:00"/>
    <d v="2014-12-29T09:26:15"/>
    <n v="59587"/>
    <n v="61493"/>
    <n v="1910"/>
    <n v="704"/>
    <x v="1"/>
    <x v="2"/>
  </r>
  <r>
    <n v="262900"/>
    <n v="2"/>
    <s v="M20"/>
    <d v="2014-12-29T12:06:00"/>
    <d v="2014-12-29T12:10:28"/>
    <n v="61258"/>
    <n v="62918"/>
    <n v="1660"/>
    <n v="1316"/>
    <x v="1"/>
    <x v="2"/>
  </r>
  <r>
    <n v="263000"/>
    <n v="2"/>
    <s v="M10"/>
    <d v="2014-12-29T12:52:00"/>
    <d v="2014-12-29T12:56:28"/>
    <n v="55110"/>
    <n v="56409"/>
    <n v="1300"/>
    <n v="730"/>
    <x v="1"/>
    <x v="0"/>
  </r>
  <r>
    <n v="263100"/>
    <n v="2"/>
    <s v="M20"/>
    <d v="2014-12-29T15:37:00"/>
    <d v="2014-12-29T15:40:09"/>
    <n v="66654"/>
    <n v="67687"/>
    <n v="1030"/>
    <n v="642"/>
    <x v="1"/>
    <x v="2"/>
  </r>
  <r>
    <n v="263200"/>
    <n v="2"/>
    <s v="F20"/>
    <d v="2014-12-29T18:48:00"/>
    <d v="2014-12-29T18:52:13"/>
    <n v="83937"/>
    <n v="84489"/>
    <n v="545"/>
    <n v="430"/>
    <x v="1"/>
    <x v="2"/>
  </r>
  <r>
    <n v="263300"/>
    <n v="2"/>
    <s v="M30"/>
    <d v="2014-12-29T20:22:00"/>
    <d v="2014-12-29T20:26:21"/>
    <n v="47742"/>
    <n v="49775"/>
    <n v="2030"/>
    <n v="700"/>
    <x v="1"/>
    <x v="3"/>
  </r>
  <r>
    <n v="263400"/>
    <n v="2"/>
    <s v="F40"/>
    <d v="2014-12-29T22:38:00"/>
    <d v="2014-12-29T22:41:16"/>
    <n v="65350"/>
    <n v="66749"/>
    <n v="1400"/>
    <n v="1090"/>
    <x v="1"/>
    <x v="1"/>
  </r>
  <r>
    <n v="263500"/>
    <n v="2"/>
    <s v="M20"/>
    <d v="2014-12-30T08:13:00"/>
    <d v="2014-12-30T08:16:06"/>
    <n v="63251"/>
    <n v="63694"/>
    <n v="440"/>
    <n v="477"/>
    <x v="1"/>
    <x v="2"/>
  </r>
  <r>
    <n v="263600"/>
    <n v="2"/>
    <s v="F30"/>
    <d v="2014-12-30T10:46:00"/>
    <d v="2014-12-30T10:50:19"/>
    <n v="56224"/>
    <n v="56289"/>
    <n v="65"/>
    <n v="100"/>
    <x v="1"/>
    <x v="3"/>
  </r>
  <r>
    <n v="263700"/>
    <n v="2"/>
    <s v="F40"/>
    <d v="2014-12-30T12:16:00"/>
    <d v="2014-12-30T12:19:12"/>
    <n v="89891"/>
    <n v="90891"/>
    <n v="1000"/>
    <n v="488"/>
    <x v="1"/>
    <x v="1"/>
  </r>
  <r>
    <n v="263800"/>
    <n v="2"/>
    <s v="F10"/>
    <d v="2014-12-30T13:33:00"/>
    <d v="2014-12-30T13:37:04"/>
    <n v="70596"/>
    <n v="72657"/>
    <n v="2062"/>
    <n v="1661"/>
    <x v="1"/>
    <x v="0"/>
  </r>
  <r>
    <n v="263900"/>
    <n v="2"/>
    <s v="F10"/>
    <d v="2014-12-30T15:03:00"/>
    <d v="2014-12-30T15:07:08"/>
    <n v="80122"/>
    <n v="81223"/>
    <n v="1100"/>
    <n v="320"/>
    <x v="1"/>
    <x v="0"/>
  </r>
  <r>
    <n v="264000"/>
    <n v="2"/>
    <s v="F10"/>
    <d v="2014-12-30T16:18:00"/>
    <d v="2014-12-30T16:23:08"/>
    <n v="40357"/>
    <n v="42341"/>
    <n v="1982"/>
    <n v="1852"/>
    <x v="1"/>
    <x v="0"/>
  </r>
  <r>
    <n v="264100"/>
    <n v="2"/>
    <s v="M30"/>
    <d v="2014-12-30T17:45:00"/>
    <d v="2014-12-30T17:49:24"/>
    <n v="62772"/>
    <n v="64728"/>
    <n v="1960"/>
    <n v="900"/>
    <x v="1"/>
    <x v="3"/>
  </r>
  <r>
    <n v="264200"/>
    <n v="2"/>
    <s v="M50"/>
    <d v="2014-12-30T18:58:00"/>
    <d v="2014-12-30T19:10:05"/>
    <n v="86305"/>
    <n v="85842.398749999993"/>
    <n v="185"/>
    <n v="400"/>
    <x v="0"/>
    <x v="4"/>
  </r>
  <r>
    <n v="264300"/>
    <n v="2"/>
    <s v="F10"/>
    <d v="2014-12-30T20:52:00"/>
    <d v="2014-12-30T20:56:08"/>
    <n v="55310"/>
    <n v="55921"/>
    <n v="610"/>
    <n v="280"/>
    <x v="1"/>
    <x v="0"/>
  </r>
  <r>
    <n v="264400"/>
    <n v="2"/>
    <s v="F10"/>
    <d v="2014-12-31T05:50:00"/>
    <d v="2014-12-31T05:56:06"/>
    <n v="47067"/>
    <n v="47202.319199999998"/>
    <n v="415"/>
    <n v="470"/>
    <x v="0"/>
    <x v="0"/>
  </r>
  <r>
    <n v="264500"/>
    <n v="2"/>
    <s v="M50"/>
    <d v="2014-12-31T09:49:00"/>
    <d v="2014-12-31T09:53:11"/>
    <n v="72611"/>
    <n v="73163"/>
    <n v="550"/>
    <n v="160"/>
    <x v="1"/>
    <x v="4"/>
  </r>
  <r>
    <n v="264600"/>
    <n v="2"/>
    <s v="F30"/>
    <d v="2014-12-31T11:38:00"/>
    <d v="2014-12-31T11:41:30"/>
    <n v="74025"/>
    <n v="74403"/>
    <n v="380"/>
    <n v="412"/>
    <x v="1"/>
    <x v="3"/>
  </r>
  <r>
    <n v="264700"/>
    <n v="2"/>
    <s v="F20"/>
    <d v="2014-12-31T12:59:00"/>
    <d v="2014-12-31T13:09:12"/>
    <n v="57773"/>
    <n v="58704.967900000003"/>
    <n v="1510"/>
    <n v="906"/>
    <x v="0"/>
    <x v="2"/>
  </r>
  <r>
    <n v="264800"/>
    <n v="2"/>
    <s v="M10"/>
    <d v="2014-12-31T14:09:00"/>
    <d v="2014-12-31T14:15:11"/>
    <n v="47034"/>
    <n v="48260"/>
    <n v="1230"/>
    <n v="1343"/>
    <x v="1"/>
    <x v="0"/>
  </r>
  <r>
    <n v="264900"/>
    <n v="2"/>
    <s v="F10"/>
    <d v="2014-12-31T15:19:00"/>
    <d v="2014-12-31T15:24:11"/>
    <n v="74082"/>
    <n v="74981"/>
    <n v="900"/>
    <n v="378"/>
    <x v="1"/>
    <x v="0"/>
  </r>
  <r>
    <n v="265000"/>
    <n v="2"/>
    <s v="M40"/>
    <d v="2014-12-31T16:48:00"/>
    <d v="2014-12-31T16:54:28"/>
    <n v="85652"/>
    <n v="86497.106539999993"/>
    <n v="1150"/>
    <n v="770"/>
    <x v="0"/>
    <x v="1"/>
  </r>
  <r>
    <n v="265100"/>
    <n v="2"/>
    <s v="M10"/>
    <d v="2014-12-31T18:10:00"/>
    <d v="2014-12-31T18:16:27"/>
    <n v="87689"/>
    <n v="88207.903210000004"/>
    <n v="810"/>
    <n v="384"/>
    <x v="0"/>
    <x v="0"/>
  </r>
  <r>
    <n v="265200"/>
    <n v="2"/>
    <s v="F20"/>
    <d v="2014-12-31T19:22:00"/>
    <d v="2014-12-31T19:26:15"/>
    <n v="79123"/>
    <n v="79737"/>
    <n v="610"/>
    <n v="340"/>
    <x v="1"/>
    <x v="2"/>
  </r>
  <r>
    <n v="265300"/>
    <n v="2"/>
    <s v="M50"/>
    <d v="2014-12-31T20:39:00"/>
    <d v="2014-12-31T20:45:09"/>
    <n v="68535"/>
    <n v="69069.049079999997"/>
    <n v="820"/>
    <n v="889"/>
    <x v="0"/>
    <x v="4"/>
  </r>
  <r>
    <n v="265400"/>
    <n v="2"/>
    <s v="M20"/>
    <d v="2015-01-01T04:28:00"/>
    <d v="2015-01-01T04:32:03"/>
    <n v="75568"/>
    <n v="78895"/>
    <n v="3330"/>
    <n v="1394"/>
    <x v="1"/>
    <x v="2"/>
  </r>
  <r>
    <n v="265500"/>
    <n v="2"/>
    <s v="F10"/>
    <d v="2015-01-01T09:29:00"/>
    <d v="2015-01-01T09:35:01"/>
    <n v="46225"/>
    <n v="46720.276790000004"/>
    <n v="810"/>
    <n v="429"/>
    <x v="0"/>
    <x v="0"/>
  </r>
  <r>
    <n v="265600"/>
    <n v="2"/>
    <s v="M20"/>
    <d v="2015-01-01T11:20:00"/>
    <d v="2015-01-01T11:23:27"/>
    <n v="46842"/>
    <n v="47097"/>
    <n v="252"/>
    <n v="430"/>
    <x v="1"/>
    <x v="2"/>
  </r>
  <r>
    <n v="265700"/>
    <n v="2"/>
    <s v="M50"/>
    <d v="2015-01-01T12:37:00"/>
    <d v="2015-01-01T12:40:21"/>
    <n v="68878"/>
    <n v="69508"/>
    <n v="630"/>
    <n v="328"/>
    <x v="1"/>
    <x v="4"/>
  </r>
  <r>
    <n v="265800"/>
    <n v="2"/>
    <s v="M10"/>
    <d v="2015-01-01T13:57:00"/>
    <d v="2015-01-01T14:00:13"/>
    <n v="82768"/>
    <n v="84126"/>
    <n v="1360"/>
    <n v="544"/>
    <x v="1"/>
    <x v="0"/>
  </r>
  <r>
    <n v="265900"/>
    <n v="2"/>
    <s v="F10"/>
    <d v="2015-01-01T15:09:00"/>
    <d v="2015-01-01T15:12:25"/>
    <n v="74963"/>
    <n v="75062"/>
    <n v="100"/>
    <n v="112"/>
    <x v="1"/>
    <x v="0"/>
  </r>
  <r>
    <n v="266000"/>
    <n v="2"/>
    <s v="M30"/>
    <d v="2015-01-01T16:33:00"/>
    <d v="2015-01-01T16:37:16"/>
    <n v="53539"/>
    <n v="54289"/>
    <n v="750"/>
    <n v="800"/>
    <x v="1"/>
    <x v="3"/>
  </r>
  <r>
    <n v="266100"/>
    <n v="2"/>
    <s v="M10"/>
    <d v="2015-01-01T17:49:00"/>
    <d v="2015-01-01T17:53:04"/>
    <n v="87434"/>
    <n v="88208"/>
    <n v="782"/>
    <n v="772"/>
    <x v="1"/>
    <x v="0"/>
  </r>
  <r>
    <n v="266200"/>
    <n v="2"/>
    <s v="F50"/>
    <d v="2015-01-01T19:15:00"/>
    <d v="2015-01-01T19:18:20"/>
    <n v="81313"/>
    <n v="82011"/>
    <n v="695"/>
    <n v="403"/>
    <x v="1"/>
    <x v="4"/>
  </r>
  <r>
    <n v="266300"/>
    <n v="2"/>
    <s v="F30"/>
    <d v="2015-01-01T20:54:00"/>
    <d v="2015-01-01T20:57:07"/>
    <n v="45166"/>
    <n v="46214"/>
    <n v="1050"/>
    <n v="376"/>
    <x v="1"/>
    <x v="3"/>
  </r>
  <r>
    <n v="266400"/>
    <n v="2"/>
    <s v="F30"/>
    <d v="2015-01-02T05:10:00"/>
    <d v="2015-01-02T05:14:15"/>
    <n v="84706"/>
    <n v="85676"/>
    <n v="967"/>
    <n v="800"/>
    <x v="1"/>
    <x v="3"/>
  </r>
  <r>
    <n v="266500"/>
    <n v="2"/>
    <s v="M10"/>
    <d v="2015-01-02T09:34:00"/>
    <d v="2015-01-02T09:38:21"/>
    <n v="51811"/>
    <n v="53494"/>
    <n v="1680"/>
    <n v="882"/>
    <x v="1"/>
    <x v="0"/>
  </r>
  <r>
    <n v="266600"/>
    <n v="2"/>
    <s v="F40"/>
    <d v="2015-01-02T11:38:00"/>
    <d v="2015-01-02T11:42:15"/>
    <n v="42674"/>
    <n v="43814"/>
    <n v="1140"/>
    <n v="1139"/>
    <x v="1"/>
    <x v="1"/>
  </r>
  <r>
    <n v="266700"/>
    <n v="2"/>
    <s v="F50"/>
    <d v="2015-01-02T12:51:00"/>
    <d v="2015-01-02T12:54:09"/>
    <n v="58516"/>
    <n v="59064"/>
    <n v="550"/>
    <n v="160"/>
    <x v="1"/>
    <x v="4"/>
  </r>
  <r>
    <n v="266800"/>
    <n v="2"/>
    <s v="M10"/>
    <d v="2015-01-02T14:13:00"/>
    <d v="2015-01-02T14:17:26"/>
    <n v="89401"/>
    <n v="90805"/>
    <n v="1400"/>
    <n v="880"/>
    <x v="1"/>
    <x v="0"/>
  </r>
  <r>
    <n v="266900"/>
    <n v="2"/>
    <s v="F20"/>
    <d v="2015-01-02T15:36:00"/>
    <d v="2015-01-02T15:39:25"/>
    <n v="41507"/>
    <n v="42040"/>
    <n v="530"/>
    <n v="600"/>
    <x v="1"/>
    <x v="2"/>
  </r>
  <r>
    <n v="267000"/>
    <n v="2"/>
    <s v="M20"/>
    <d v="2015-01-02T17:06:00"/>
    <d v="2015-01-02T17:12:09"/>
    <n v="64633"/>
    <n v="64774.638559999999"/>
    <n v="450"/>
    <n v="383"/>
    <x v="0"/>
    <x v="2"/>
  </r>
  <r>
    <n v="267100"/>
    <n v="2"/>
    <s v="F40"/>
    <d v="2015-01-02T18:31:00"/>
    <d v="2015-01-02T18:34:25"/>
    <n v="41892"/>
    <n v="42143"/>
    <n v="250"/>
    <n v="412"/>
    <x v="1"/>
    <x v="1"/>
  </r>
  <r>
    <n v="267200"/>
    <n v="2"/>
    <s v="F10"/>
    <d v="2015-01-02T19:41:00"/>
    <d v="2015-01-02T19:45:03"/>
    <n v="82623"/>
    <n v="83655"/>
    <n v="1032"/>
    <n v="812"/>
    <x v="1"/>
    <x v="0"/>
  </r>
  <r>
    <n v="267300"/>
    <n v="2"/>
    <s v="F20"/>
    <d v="2015-01-02T22:16:00"/>
    <d v="2015-01-02T22:19:05"/>
    <n v="53648"/>
    <n v="54466"/>
    <n v="819"/>
    <n v="539"/>
    <x v="1"/>
    <x v="2"/>
  </r>
  <r>
    <n v="267400"/>
    <n v="2"/>
    <s v="F30"/>
    <d v="2015-01-03T07:57:00"/>
    <d v="2015-01-03T08:02:04"/>
    <n v="52197"/>
    <n v="52654.61995"/>
    <n v="750"/>
    <n v="380"/>
    <x v="0"/>
    <x v="3"/>
  </r>
  <r>
    <n v="267500"/>
    <n v="2"/>
    <s v="F10"/>
    <d v="2015-01-03T10:35:00"/>
    <d v="2015-01-03T10:40:25"/>
    <n v="76131"/>
    <n v="78967"/>
    <n v="2836"/>
    <n v="2077"/>
    <x v="1"/>
    <x v="0"/>
  </r>
  <r>
    <n v="267600"/>
    <n v="2"/>
    <s v="M20"/>
    <d v="2015-01-03T12:19:00"/>
    <d v="2015-01-03T12:30:20"/>
    <n v="54743"/>
    <n v="55902.336629999998"/>
    <n v="1764"/>
    <n v="1340"/>
    <x v="0"/>
    <x v="2"/>
  </r>
  <r>
    <n v="267700"/>
    <n v="2"/>
    <s v="F30"/>
    <d v="2015-01-03T13:31:00"/>
    <d v="2015-01-03T13:36:24"/>
    <n v="81587"/>
    <n v="81530.240300000005"/>
    <n v="250"/>
    <n v="352"/>
    <x v="0"/>
    <x v="3"/>
  </r>
  <r>
    <n v="267800"/>
    <n v="2"/>
    <s v="M20"/>
    <d v="2015-01-03T14:53:00"/>
    <d v="2015-01-03T14:57:22"/>
    <n v="74977"/>
    <n v="75211.22709"/>
    <n v="510"/>
    <n v="564"/>
    <x v="0"/>
    <x v="2"/>
  </r>
  <r>
    <n v="267900"/>
    <n v="2"/>
    <s v="M20"/>
    <d v="2015-01-03T16:31:00"/>
    <d v="2015-01-03T16:36:22"/>
    <n v="58931"/>
    <n v="59734.236060000003"/>
    <n v="1110"/>
    <n v="592"/>
    <x v="0"/>
    <x v="2"/>
  </r>
  <r>
    <n v="268000"/>
    <n v="2"/>
    <s v="F20"/>
    <d v="2015-01-03T17:50:00"/>
    <d v="2015-01-03T17:54:19"/>
    <n v="66791"/>
    <n v="67403"/>
    <n v="615"/>
    <n v="723"/>
    <x v="1"/>
    <x v="2"/>
  </r>
  <r>
    <n v="268100"/>
    <n v="2"/>
    <s v="M20"/>
    <d v="2015-01-03T19:32:00"/>
    <d v="2015-01-03T19:37:20"/>
    <n v="69335"/>
    <n v="70792"/>
    <n v="1460"/>
    <n v="1190"/>
    <x v="1"/>
    <x v="2"/>
  </r>
  <r>
    <n v="268200"/>
    <n v="2"/>
    <s v="M10"/>
    <d v="2015-01-03T21:06:00"/>
    <d v="2015-01-03T21:10:22"/>
    <n v="59578"/>
    <n v="60957"/>
    <n v="1380"/>
    <n v="842"/>
    <x v="1"/>
    <x v="0"/>
  </r>
  <r>
    <n v="268300"/>
    <n v="2"/>
    <s v="F10"/>
    <d v="2015-01-04T03:18:00"/>
    <d v="2015-01-04T03:22:15"/>
    <n v="53699"/>
    <n v="54333"/>
    <n v="635"/>
    <n v="910"/>
    <x v="1"/>
    <x v="0"/>
  </r>
  <r>
    <n v="268400"/>
    <n v="2"/>
    <s v="F20"/>
    <d v="2015-01-04T09:21:00"/>
    <d v="2015-01-04T09:25:05"/>
    <n v="61089"/>
    <n v="61292"/>
    <n v="200"/>
    <n v="222"/>
    <x v="1"/>
    <x v="2"/>
  </r>
  <r>
    <n v="268500"/>
    <n v="2"/>
    <s v="F20"/>
    <d v="2015-01-04T11:48:00"/>
    <d v="2015-01-04T11:51:25"/>
    <n v="58643"/>
    <n v="59803"/>
    <n v="1160"/>
    <n v="760"/>
    <x v="1"/>
    <x v="2"/>
  </r>
  <r>
    <n v="268600"/>
    <n v="2"/>
    <s v="F50"/>
    <d v="2015-01-04T12:45:00"/>
    <d v="2015-01-04T12:49:24"/>
    <n v="81638"/>
    <n v="82187"/>
    <n v="550"/>
    <n v="228"/>
    <x v="1"/>
    <x v="4"/>
  </r>
  <r>
    <n v="268700"/>
    <n v="2"/>
    <s v="F50"/>
    <d v="2015-01-04T14:01:00"/>
    <d v="2015-01-04T14:10:24"/>
    <n v="73882"/>
    <n v="73829.774550000002"/>
    <n v="550"/>
    <n v="160"/>
    <x v="0"/>
    <x v="4"/>
  </r>
  <r>
    <n v="268800"/>
    <n v="2"/>
    <s v="F20"/>
    <d v="2015-01-04T15:18:00"/>
    <d v="2015-01-04T15:22:20"/>
    <n v="88413"/>
    <n v="89360"/>
    <n v="942"/>
    <n v="913"/>
    <x v="1"/>
    <x v="2"/>
  </r>
  <r>
    <n v="268900"/>
    <n v="2"/>
    <s v="M10"/>
    <d v="2015-01-04T16:28:00"/>
    <d v="2015-01-04T16:32:18"/>
    <n v="53812"/>
    <n v="54772"/>
    <n v="962"/>
    <n v="1104"/>
    <x v="1"/>
    <x v="0"/>
  </r>
  <r>
    <n v="269000"/>
    <n v="2"/>
    <s v="M50"/>
    <d v="2015-01-04T17:53:00"/>
    <d v="2015-01-04T17:56:03"/>
    <n v="48097"/>
    <n v="49260"/>
    <n v="1164"/>
    <n v="470"/>
    <x v="1"/>
    <x v="4"/>
  </r>
  <r>
    <n v="269100"/>
    <n v="2"/>
    <s v="F10"/>
    <d v="2015-01-04T19:27:00"/>
    <d v="2015-01-04T19:32:25"/>
    <n v="40761"/>
    <n v="42550"/>
    <n v="1790"/>
    <n v="1205"/>
    <x v="1"/>
    <x v="0"/>
  </r>
  <r>
    <n v="269200"/>
    <n v="2"/>
    <s v="M20"/>
    <d v="2015-01-04T21:19:00"/>
    <d v="2015-01-04T21:23:06"/>
    <n v="48413"/>
    <n v="49557"/>
    <n v="1140"/>
    <n v="574"/>
    <x v="1"/>
    <x v="2"/>
  </r>
  <r>
    <n v="269300"/>
    <n v="2"/>
    <s v="F30"/>
    <d v="2015-01-05T07:09:00"/>
    <d v="2015-01-05T07:12:23"/>
    <n v="79643"/>
    <n v="79703"/>
    <n v="60"/>
    <n v="120"/>
    <x v="1"/>
    <x v="3"/>
  </r>
  <r>
    <n v="269400"/>
    <n v="2"/>
    <s v="F40"/>
    <d v="2015-01-05T08:52:00"/>
    <d v="2015-01-05T09:01:20"/>
    <n v="66318"/>
    <n v="65774.92555"/>
    <n v="64"/>
    <n v="150"/>
    <x v="0"/>
    <x v="1"/>
  </r>
  <r>
    <n v="269500"/>
    <n v="2"/>
    <s v="F10"/>
    <d v="2015-01-05T11:31:00"/>
    <d v="2015-01-05T11:35:05"/>
    <n v="58246"/>
    <n v="60287"/>
    <n v="2040"/>
    <n v="1503"/>
    <x v="1"/>
    <x v="0"/>
  </r>
  <r>
    <n v="269600"/>
    <n v="2"/>
    <s v="M20"/>
    <d v="2015-01-05T12:26:00"/>
    <d v="2015-01-05T12:36:08"/>
    <n v="67783"/>
    <n v="69341"/>
    <n v="1560"/>
    <n v="1160"/>
    <x v="1"/>
    <x v="2"/>
  </r>
  <r>
    <n v="269700"/>
    <n v="2"/>
    <s v="M40"/>
    <d v="2015-01-05T13:32:00"/>
    <d v="2015-01-05T13:36:19"/>
    <n v="83301"/>
    <n v="85130"/>
    <n v="1830"/>
    <n v="690"/>
    <x v="1"/>
    <x v="1"/>
  </r>
  <r>
    <n v="269800"/>
    <n v="2"/>
    <s v="M30"/>
    <d v="2015-01-05T16:16:00"/>
    <d v="2015-01-05T16:20:22"/>
    <n v="51357"/>
    <n v="52137"/>
    <n v="782"/>
    <n v="1030"/>
    <x v="1"/>
    <x v="3"/>
  </r>
  <r>
    <n v="269900"/>
    <n v="2"/>
    <s v="F20"/>
    <d v="2015-01-05T19:03:00"/>
    <d v="2015-01-05T19:06:19"/>
    <n v="58807"/>
    <n v="59584"/>
    <n v="775"/>
    <n v="550"/>
    <x v="1"/>
    <x v="2"/>
  </r>
  <r>
    <n v="270000"/>
    <n v="2"/>
    <s v="M30"/>
    <d v="2015-01-05T20:24:00"/>
    <d v="2015-01-05T20:28:20"/>
    <n v="42505"/>
    <n v="43834"/>
    <n v="1330"/>
    <n v="893"/>
    <x v="1"/>
    <x v="3"/>
  </r>
  <r>
    <n v="270100"/>
    <n v="2"/>
    <s v="F30"/>
    <d v="2015-01-06T03:38:00"/>
    <d v="2015-01-06T03:41:26"/>
    <n v="88651"/>
    <n v="88784"/>
    <n v="130"/>
    <n v="112"/>
    <x v="1"/>
    <x v="3"/>
  </r>
  <r>
    <n v="270200"/>
    <n v="2"/>
    <s v="F40"/>
    <d v="2015-01-06T08:22:00"/>
    <d v="2015-01-06T08:26:03"/>
    <n v="51961"/>
    <n v="53220"/>
    <n v="1260"/>
    <n v="550"/>
    <x v="1"/>
    <x v="1"/>
  </r>
  <r>
    <n v="270300"/>
    <n v="2"/>
    <s v="M20"/>
    <d v="2015-01-06T10:59:00"/>
    <d v="2015-01-06T11:02:29"/>
    <n v="45744"/>
    <n v="47074"/>
    <n v="1330"/>
    <n v="544"/>
    <x v="1"/>
    <x v="2"/>
  </r>
  <r>
    <n v="270400"/>
    <n v="2"/>
    <s v="M20"/>
    <d v="2015-01-06T12:25:00"/>
    <d v="2015-01-06T12:29:16"/>
    <n v="65498"/>
    <n v="66207"/>
    <n v="710"/>
    <n v="706"/>
    <x v="1"/>
    <x v="2"/>
  </r>
  <r>
    <n v="270500"/>
    <n v="2"/>
    <s v="M20"/>
    <d v="2015-01-06T12:56:00"/>
    <d v="2015-01-06T13:02:20"/>
    <n v="53792"/>
    <n v="54499.613259999998"/>
    <n v="1010"/>
    <n v="523"/>
    <x v="0"/>
    <x v="2"/>
  </r>
  <r>
    <n v="270600"/>
    <n v="2"/>
    <s v="M40"/>
    <d v="2015-01-06T15:44:00"/>
    <d v="2015-01-06T15:48:21"/>
    <n v="82614"/>
    <n v="82674"/>
    <n v="60"/>
    <n v="120"/>
    <x v="1"/>
    <x v="1"/>
  </r>
  <r>
    <n v="270700"/>
    <n v="2"/>
    <s v="M50"/>
    <d v="2015-01-06T18:39:00"/>
    <d v="2015-01-06T18:44:12"/>
    <n v="45755"/>
    <n v="47164"/>
    <n v="1410"/>
    <n v="608"/>
    <x v="1"/>
    <x v="4"/>
  </r>
  <r>
    <n v="270800"/>
    <n v="2"/>
    <s v="M30"/>
    <d v="2015-01-06T20:19:00"/>
    <d v="2015-01-06T20:22:27"/>
    <n v="76685"/>
    <n v="77295"/>
    <n v="610"/>
    <n v="540"/>
    <x v="1"/>
    <x v="3"/>
  </r>
  <r>
    <n v="270900"/>
    <n v="2"/>
    <s v="F40"/>
    <d v="2015-01-06T22:12:00"/>
    <d v="2015-01-06T22:19:04"/>
    <n v="87262"/>
    <n v="87465.561579999994"/>
    <n v="480"/>
    <n v="330"/>
    <x v="0"/>
    <x v="1"/>
  </r>
  <r>
    <n v="271000"/>
    <n v="2"/>
    <s v="F20"/>
    <d v="2015-01-07T08:05:00"/>
    <d v="2015-01-07T08:09:21"/>
    <n v="87973"/>
    <n v="89586"/>
    <n v="1614"/>
    <n v="920"/>
    <x v="1"/>
    <x v="2"/>
  </r>
  <r>
    <n v="271100"/>
    <n v="2"/>
    <s v="M40"/>
    <d v="2015-01-07T09:41:00"/>
    <d v="2015-01-07T09:45:09"/>
    <n v="89867"/>
    <n v="90526"/>
    <n v="657"/>
    <n v="990"/>
    <x v="1"/>
    <x v="1"/>
  </r>
  <r>
    <n v="271200"/>
    <n v="2"/>
    <s v="M20"/>
    <d v="2015-01-07T12:10:00"/>
    <d v="2015-01-07T12:15:20"/>
    <n v="41098"/>
    <n v="42279"/>
    <n v="1180"/>
    <n v="614"/>
    <x v="1"/>
    <x v="2"/>
  </r>
  <r>
    <n v="271300"/>
    <n v="2"/>
    <s v="F20"/>
    <d v="2015-01-07T12:51:00"/>
    <d v="2015-01-07T12:54:20"/>
    <n v="43652"/>
    <n v="43655"/>
    <n v="0"/>
    <n v="0"/>
    <x v="1"/>
    <x v="2"/>
  </r>
  <r>
    <n v="271400"/>
    <n v="2"/>
    <s v="M10"/>
    <d v="2015-01-07T15:17:00"/>
    <d v="2015-01-07T15:20:10"/>
    <n v="53768"/>
    <n v="54404"/>
    <n v="640"/>
    <n v="575"/>
    <x v="1"/>
    <x v="0"/>
  </r>
  <r>
    <n v="271500"/>
    <n v="2"/>
    <s v="M20"/>
    <d v="2015-01-07T17:47:00"/>
    <d v="2015-01-07T17:51:23"/>
    <n v="40187"/>
    <n v="41631"/>
    <n v="1440"/>
    <n v="1006"/>
    <x v="1"/>
    <x v="2"/>
  </r>
  <r>
    <n v="271600"/>
    <n v="2"/>
    <s v="M50"/>
    <d v="2015-01-07T19:42:00"/>
    <d v="2015-01-07T19:46:03"/>
    <n v="59752"/>
    <n v="60501"/>
    <n v="750"/>
    <n v="668"/>
    <x v="1"/>
    <x v="4"/>
  </r>
  <r>
    <n v="271700"/>
    <n v="2"/>
    <s v="M30"/>
    <d v="2015-01-07T21:03:00"/>
    <d v="2015-01-07T21:07:08"/>
    <n v="40854"/>
    <n v="41472"/>
    <n v="615"/>
    <n v="660"/>
    <x v="1"/>
    <x v="3"/>
  </r>
  <r>
    <n v="271800"/>
    <n v="2"/>
    <s v="M40"/>
    <d v="2015-01-08T06:27:00"/>
    <d v="2015-01-08T06:31:02"/>
    <n v="61078"/>
    <n v="62510"/>
    <n v="1430"/>
    <n v="528"/>
    <x v="1"/>
    <x v="1"/>
  </r>
  <r>
    <n v="271900"/>
    <n v="2"/>
    <s v="M30"/>
    <d v="2015-01-08T08:40:00"/>
    <d v="2015-01-08T08:44:19"/>
    <n v="52707"/>
    <n v="54179"/>
    <n v="1470"/>
    <n v="728"/>
    <x v="1"/>
    <x v="3"/>
  </r>
  <r>
    <n v="272000"/>
    <n v="2"/>
    <s v="M40"/>
    <d v="2015-01-08T10:52:00"/>
    <d v="2015-01-08T10:55:27"/>
    <n v="65369"/>
    <n v="66550"/>
    <n v="1180"/>
    <n v="420"/>
    <x v="1"/>
    <x v="1"/>
  </r>
  <r>
    <n v="272100"/>
    <n v="2"/>
    <s v="F20"/>
    <d v="2015-01-08T12:31:00"/>
    <d v="2015-01-08T12:35:13"/>
    <n v="65712"/>
    <n v="65714"/>
    <n v="0"/>
    <n v="0"/>
    <x v="1"/>
    <x v="2"/>
  </r>
  <r>
    <n v="272200"/>
    <n v="2"/>
    <s v="F20"/>
    <d v="2015-01-08T13:47:00"/>
    <d v="2015-01-08T13:51:29"/>
    <n v="65964"/>
    <n v="67322"/>
    <n v="1360"/>
    <n v="544"/>
    <x v="1"/>
    <x v="2"/>
  </r>
  <r>
    <n v="272300"/>
    <n v="2"/>
    <s v="M20"/>
    <d v="2015-01-08T16:10:00"/>
    <d v="2015-01-08T16:14:04"/>
    <n v="52696"/>
    <n v="54872"/>
    <n v="2180"/>
    <n v="1080"/>
    <x v="1"/>
    <x v="2"/>
  </r>
  <r>
    <n v="272400"/>
    <n v="2"/>
    <s v="M30"/>
    <d v="2015-01-08T18:44:00"/>
    <d v="2015-01-08T18:47:00"/>
    <n v="61044"/>
    <n v="62740"/>
    <n v="1695"/>
    <n v="1490"/>
    <x v="1"/>
    <x v="3"/>
  </r>
  <r>
    <n v="272500"/>
    <n v="2"/>
    <s v="F30"/>
    <d v="2015-01-08T20:08:00"/>
    <d v="2015-01-08T20:12:20"/>
    <n v="68053"/>
    <n v="68915"/>
    <n v="860"/>
    <n v="482"/>
    <x v="1"/>
    <x v="3"/>
  </r>
  <r>
    <n v="272600"/>
    <n v="2"/>
    <s v="F20"/>
    <d v="2015-01-08T21:41:00"/>
    <d v="2015-01-08T21:46:19"/>
    <n v="89871"/>
    <n v="90918"/>
    <n v="1050"/>
    <n v="568"/>
    <x v="1"/>
    <x v="2"/>
  </r>
  <r>
    <n v="272700"/>
    <n v="2"/>
    <s v="M30"/>
    <d v="2015-01-09T07:50:00"/>
    <d v="2015-01-09T07:53:12"/>
    <n v="77989"/>
    <n v="78535"/>
    <n v="550"/>
    <n v="160"/>
    <x v="1"/>
    <x v="3"/>
  </r>
  <r>
    <n v="272800"/>
    <n v="2"/>
    <s v="F10"/>
    <d v="2015-01-09T09:53:00"/>
    <d v="2015-01-09T09:56:26"/>
    <n v="85039"/>
    <n v="85589"/>
    <n v="550"/>
    <n v="160"/>
    <x v="1"/>
    <x v="0"/>
  </r>
  <r>
    <n v="272900"/>
    <n v="2"/>
    <s v="M50"/>
    <d v="2015-01-09T12:14:00"/>
    <d v="2015-01-09T12:18:29"/>
    <n v="46593"/>
    <n v="47276"/>
    <n v="680"/>
    <n v="272"/>
    <x v="1"/>
    <x v="4"/>
  </r>
  <r>
    <n v="273000"/>
    <n v="2"/>
    <s v="M30"/>
    <d v="2015-01-09T13:02:00"/>
    <d v="2015-01-09T13:05:23"/>
    <n v="46510"/>
    <n v="46911"/>
    <n v="400"/>
    <n v="230"/>
    <x v="1"/>
    <x v="3"/>
  </r>
  <r>
    <n v="273100"/>
    <n v="2"/>
    <s v="M30"/>
    <d v="2015-01-09T16:49:00"/>
    <d v="2015-01-09T16:53:16"/>
    <n v="42651"/>
    <n v="43653"/>
    <n v="1000"/>
    <n v="640"/>
    <x v="1"/>
    <x v="3"/>
  </r>
  <r>
    <n v="273200"/>
    <n v="2"/>
    <s v="M30"/>
    <d v="2015-01-09T19:13:00"/>
    <d v="2015-01-09T19:16:00"/>
    <n v="43851"/>
    <n v="45010"/>
    <n v="1160"/>
    <n v="440"/>
    <x v="1"/>
    <x v="3"/>
  </r>
  <r>
    <n v="273300"/>
    <n v="2"/>
    <s v="M10"/>
    <d v="2015-01-09T20:33:00"/>
    <d v="2015-01-09T20:37:10"/>
    <n v="67209"/>
    <n v="67863"/>
    <n v="650"/>
    <n v="270"/>
    <x v="1"/>
    <x v="0"/>
  </r>
  <r>
    <n v="273400"/>
    <n v="2"/>
    <s v="F30"/>
    <d v="2015-01-10T05:00:00"/>
    <d v="2015-01-10T05:04:21"/>
    <n v="86104"/>
    <n v="88188"/>
    <n v="2082"/>
    <n v="1102"/>
    <x v="1"/>
    <x v="3"/>
  </r>
  <r>
    <n v="273500"/>
    <n v="2"/>
    <s v="F30"/>
    <d v="2015-01-10T09:27:00"/>
    <d v="2015-01-10T09:30:20"/>
    <n v="65531"/>
    <n v="65880"/>
    <n v="350"/>
    <n v="410"/>
    <x v="1"/>
    <x v="3"/>
  </r>
  <r>
    <n v="273600"/>
    <n v="2"/>
    <s v="M30"/>
    <d v="2015-01-10T11:42:00"/>
    <d v="2015-01-10T11:45:22"/>
    <n v="47301"/>
    <n v="47949"/>
    <n v="650"/>
    <n v="270"/>
    <x v="1"/>
    <x v="3"/>
  </r>
  <r>
    <n v="273700"/>
    <n v="2"/>
    <s v="F40"/>
    <d v="2015-01-10T12:54:00"/>
    <d v="2015-01-10T12:57:21"/>
    <n v="61057"/>
    <n v="61308"/>
    <n v="250"/>
    <n v="300"/>
    <x v="1"/>
    <x v="1"/>
  </r>
  <r>
    <n v="273800"/>
    <n v="2"/>
    <s v="F20"/>
    <d v="2015-01-10T14:17:00"/>
    <d v="2015-01-10T14:22:28"/>
    <n v="70526"/>
    <n v="72649"/>
    <n v="2124"/>
    <n v="1370"/>
    <x v="1"/>
    <x v="2"/>
  </r>
  <r>
    <n v="273900"/>
    <n v="2"/>
    <s v="F50"/>
    <d v="2015-01-10T15:33:00"/>
    <d v="2015-01-10T15:37:15"/>
    <n v="60669"/>
    <n v="63151"/>
    <n v="2480"/>
    <n v="980"/>
    <x v="1"/>
    <x v="4"/>
  </r>
  <r>
    <n v="274000"/>
    <n v="2"/>
    <s v="M40"/>
    <d v="2015-01-10T16:57:00"/>
    <d v="2015-01-10T17:02:11"/>
    <n v="45046"/>
    <n v="45097.19341"/>
    <n v="370"/>
    <n v="370"/>
    <x v="0"/>
    <x v="1"/>
  </r>
  <r>
    <n v="274100"/>
    <n v="2"/>
    <s v="F20"/>
    <d v="2015-01-10T18:28:00"/>
    <d v="2015-01-10T18:31:28"/>
    <n v="58940"/>
    <n v="61173"/>
    <n v="2230"/>
    <n v="1942"/>
    <x v="1"/>
    <x v="2"/>
  </r>
  <r>
    <n v="274200"/>
    <n v="2"/>
    <s v="F20"/>
    <d v="2015-01-10T19:59:00"/>
    <d v="2015-01-10T20:03:11"/>
    <n v="78621"/>
    <n v="78952"/>
    <n v="330"/>
    <n v="334"/>
    <x v="1"/>
    <x v="2"/>
  </r>
  <r>
    <n v="274300"/>
    <n v="2"/>
    <s v="M20"/>
    <d v="2015-01-10T23:10:00"/>
    <d v="2015-01-10T23:14:10"/>
    <n v="76631"/>
    <n v="79052"/>
    <n v="2420"/>
    <n v="1354"/>
    <x v="1"/>
    <x v="2"/>
  </r>
  <r>
    <n v="274400"/>
    <n v="2"/>
    <s v="M10"/>
    <d v="2015-01-11T08:30:00"/>
    <d v="2015-01-11T08:34:16"/>
    <n v="54207"/>
    <n v="55636"/>
    <n v="1430"/>
    <n v="720"/>
    <x v="1"/>
    <x v="0"/>
  </r>
  <r>
    <n v="274500"/>
    <n v="2"/>
    <s v="F30"/>
    <d v="2015-01-11T10:34:00"/>
    <d v="2015-01-11T10:38:08"/>
    <n v="89778"/>
    <n v="91339"/>
    <n v="1562"/>
    <n v="1005"/>
    <x v="1"/>
    <x v="3"/>
  </r>
  <r>
    <n v="274600"/>
    <n v="2"/>
    <s v="F10"/>
    <d v="2015-01-11T12:20:00"/>
    <d v="2015-01-11T12:24:06"/>
    <n v="82895"/>
    <n v="84094"/>
    <n v="1200"/>
    <n v="430"/>
    <x v="1"/>
    <x v="0"/>
  </r>
  <r>
    <n v="274700"/>
    <n v="2"/>
    <s v="F40"/>
    <d v="2015-01-11T13:24:00"/>
    <d v="2015-01-11T13:28:05"/>
    <n v="42293"/>
    <n v="42619"/>
    <n v="330"/>
    <n v="332"/>
    <x v="1"/>
    <x v="1"/>
  </r>
  <r>
    <n v="274800"/>
    <n v="2"/>
    <s v="M50"/>
    <d v="2015-01-11T14:42:00"/>
    <d v="2015-01-11T14:46:03"/>
    <n v="85336"/>
    <n v="86173"/>
    <n v="840"/>
    <n v="429"/>
    <x v="1"/>
    <x v="4"/>
  </r>
  <r>
    <n v="274900"/>
    <n v="2"/>
    <s v="M10"/>
    <d v="2015-01-11T16:10:00"/>
    <d v="2015-01-11T16:14:30"/>
    <n v="84755"/>
    <n v="86245"/>
    <n v="1490"/>
    <n v="1114"/>
    <x v="1"/>
    <x v="0"/>
  </r>
  <r>
    <n v="275000"/>
    <n v="2"/>
    <s v="F20"/>
    <d v="2015-01-11T17:28:00"/>
    <d v="2015-01-11T17:32:11"/>
    <n v="42609"/>
    <n v="43781"/>
    <n v="1170"/>
    <n v="1007"/>
    <x v="1"/>
    <x v="2"/>
  </r>
  <r>
    <n v="275100"/>
    <n v="2"/>
    <s v="F50"/>
    <d v="2015-01-11T18:57:00"/>
    <d v="2015-01-11T19:01:24"/>
    <n v="47858"/>
    <n v="49936"/>
    <n v="2080"/>
    <n v="1628"/>
    <x v="1"/>
    <x v="4"/>
  </r>
  <r>
    <n v="275200"/>
    <n v="2"/>
    <s v="M40"/>
    <d v="2015-01-11T20:25:00"/>
    <d v="2015-01-11T20:28:12"/>
    <n v="74466"/>
    <n v="74550"/>
    <n v="80"/>
    <n v="100"/>
    <x v="1"/>
    <x v="1"/>
  </r>
  <r>
    <n v="275300"/>
    <n v="2"/>
    <s v="M50"/>
    <d v="2015-01-11T22:45:00"/>
    <d v="2015-01-11T22:49:02"/>
    <n v="87091"/>
    <n v="87996"/>
    <n v="902"/>
    <n v="700"/>
    <x v="1"/>
    <x v="4"/>
  </r>
  <r>
    <n v="275400"/>
    <n v="2"/>
    <s v="F30"/>
    <d v="2015-01-12T08:44:00"/>
    <d v="2015-01-12T08:47:15"/>
    <n v="85207"/>
    <n v="85808"/>
    <n v="602"/>
    <n v="800"/>
    <x v="1"/>
    <x v="3"/>
  </r>
  <r>
    <n v="275500"/>
    <n v="2"/>
    <s v="M10"/>
    <d v="2015-01-12T10:37:00"/>
    <d v="2015-01-12T10:41:13"/>
    <n v="86057"/>
    <n v="86686"/>
    <n v="630"/>
    <n v="242"/>
    <x v="1"/>
    <x v="0"/>
  </r>
  <r>
    <n v="275600"/>
    <n v="2"/>
    <s v="M30"/>
    <d v="2015-01-12T12:16:00"/>
    <d v="2015-01-12T12:19:06"/>
    <n v="84926"/>
    <n v="85021"/>
    <n v="100"/>
    <n v="110"/>
    <x v="1"/>
    <x v="3"/>
  </r>
  <r>
    <n v="275700"/>
    <n v="2"/>
    <s v="M10"/>
    <d v="2015-01-12T13:09:00"/>
    <d v="2015-01-12T13:13:28"/>
    <n v="62462"/>
    <n v="63167"/>
    <n v="710"/>
    <n v="712"/>
    <x v="1"/>
    <x v="0"/>
  </r>
  <r>
    <n v="275800"/>
    <n v="2"/>
    <s v="F20"/>
    <d v="2015-01-12T14:34:00"/>
    <d v="2015-01-12T14:40:23"/>
    <n v="68430"/>
    <n v="68771.362059999999"/>
    <n v="660"/>
    <n v="598"/>
    <x v="0"/>
    <x v="2"/>
  </r>
  <r>
    <n v="275900"/>
    <n v="2"/>
    <s v="M10"/>
    <d v="2015-01-12T15:56:00"/>
    <d v="2015-01-12T16:02:12"/>
    <n v="87753"/>
    <n v="88223.885630000004"/>
    <n v="775"/>
    <n v="503"/>
    <x v="0"/>
    <x v="0"/>
  </r>
  <r>
    <n v="276000"/>
    <n v="2"/>
    <s v="M20"/>
    <d v="2015-01-12T17:12:00"/>
    <d v="2015-01-12T17:16:30"/>
    <n v="53433"/>
    <n v="54887"/>
    <n v="1460"/>
    <n v="1364"/>
    <x v="1"/>
    <x v="2"/>
  </r>
  <r>
    <n v="276100"/>
    <n v="2"/>
    <s v="F20"/>
    <d v="2015-01-12T18:27:00"/>
    <d v="2015-01-12T18:31:02"/>
    <n v="63063"/>
    <n v="64542"/>
    <n v="1480"/>
    <n v="522"/>
    <x v="1"/>
    <x v="2"/>
  </r>
  <r>
    <n v="276200"/>
    <n v="2"/>
    <s v="F20"/>
    <d v="2015-01-12T19:50:00"/>
    <d v="2015-01-12T19:56:29"/>
    <n v="79170"/>
    <n v="80538.397790000003"/>
    <n v="1662"/>
    <n v="1092"/>
    <x v="0"/>
    <x v="2"/>
  </r>
  <r>
    <n v="276300"/>
    <n v="2"/>
    <s v="F30"/>
    <d v="2015-01-12T22:09:00"/>
    <d v="2015-01-12T22:13:13"/>
    <n v="52371"/>
    <n v="53387"/>
    <n v="1020"/>
    <n v="640"/>
    <x v="1"/>
    <x v="3"/>
  </r>
  <r>
    <n v="276400"/>
    <n v="2"/>
    <s v="F20"/>
    <d v="2015-01-13T07:37:00"/>
    <d v="2015-01-13T07:40:20"/>
    <n v="74312"/>
    <n v="74689"/>
    <n v="370"/>
    <n v="370"/>
    <x v="1"/>
    <x v="2"/>
  </r>
  <r>
    <n v="276500"/>
    <n v="2"/>
    <s v="F20"/>
    <d v="2015-01-13T09:51:00"/>
    <d v="2015-01-13T09:54:18"/>
    <n v="85220"/>
    <n v="86482"/>
    <n v="1260"/>
    <n v="552"/>
    <x v="1"/>
    <x v="2"/>
  </r>
  <r>
    <n v="276600"/>
    <n v="2"/>
    <s v="F10"/>
    <d v="2015-01-13T12:09:00"/>
    <d v="2015-01-13T12:13:02"/>
    <n v="82120"/>
    <n v="82401"/>
    <n v="280"/>
    <n v="340"/>
    <x v="1"/>
    <x v="0"/>
  </r>
  <r>
    <n v="276700"/>
    <n v="2"/>
    <s v="F20"/>
    <d v="2015-01-13T12:52:00"/>
    <d v="2015-01-13T12:57:13"/>
    <n v="70717"/>
    <n v="72248"/>
    <n v="1530"/>
    <n v="873"/>
    <x v="1"/>
    <x v="2"/>
  </r>
  <r>
    <n v="276800"/>
    <n v="2"/>
    <s v="M40"/>
    <d v="2015-01-13T15:05:00"/>
    <d v="2015-01-13T15:09:16"/>
    <n v="69313"/>
    <n v="70395"/>
    <n v="1080"/>
    <n v="608"/>
    <x v="1"/>
    <x v="1"/>
  </r>
  <r>
    <n v="276900"/>
    <n v="2"/>
    <s v="M30"/>
    <d v="2015-01-13T17:34:00"/>
    <d v="2015-01-13T17:37:09"/>
    <n v="43674"/>
    <n v="44768"/>
    <n v="1090"/>
    <n v="537"/>
    <x v="1"/>
    <x v="3"/>
  </r>
  <r>
    <n v="277000"/>
    <n v="2"/>
    <s v="F20"/>
    <d v="2015-01-13T19:40:00"/>
    <d v="2015-01-13T19:44:26"/>
    <n v="81374"/>
    <n v="82045"/>
    <n v="670"/>
    <n v="681"/>
    <x v="1"/>
    <x v="2"/>
  </r>
  <r>
    <n v="277100"/>
    <n v="2"/>
    <s v="M20"/>
    <d v="2015-01-13T21:04:00"/>
    <d v="2015-01-13T21:08:29"/>
    <n v="76781"/>
    <n v="77200"/>
    <n v="420"/>
    <n v="381"/>
    <x v="1"/>
    <x v="2"/>
  </r>
  <r>
    <n v="277200"/>
    <n v="2"/>
    <s v="M50"/>
    <d v="2015-01-14T07:25:00"/>
    <d v="2015-01-14T07:29:02"/>
    <n v="42397"/>
    <n v="43169.892780000002"/>
    <n v="1050"/>
    <n v="720"/>
    <x v="0"/>
    <x v="4"/>
  </r>
  <r>
    <n v="277300"/>
    <n v="2"/>
    <s v="M40"/>
    <d v="2015-01-14T09:02:00"/>
    <d v="2015-01-14T09:06:01"/>
    <n v="81493"/>
    <n v="82048"/>
    <n v="550"/>
    <n v="420"/>
    <x v="1"/>
    <x v="1"/>
  </r>
  <r>
    <n v="277400"/>
    <n v="2"/>
    <s v="M40"/>
    <d v="2015-01-14T11:40:00"/>
    <d v="2015-01-14T11:44:03"/>
    <n v="64172"/>
    <n v="64526"/>
    <n v="352"/>
    <n v="540"/>
    <x v="1"/>
    <x v="1"/>
  </r>
  <r>
    <n v="277500"/>
    <n v="2"/>
    <s v="M30"/>
    <d v="2015-01-14T12:36:00"/>
    <d v="2015-01-14T12:41:13"/>
    <n v="67905"/>
    <n v="69363"/>
    <n v="1460"/>
    <n v="803"/>
    <x v="1"/>
    <x v="3"/>
  </r>
  <r>
    <n v="277600"/>
    <n v="2"/>
    <s v="F40"/>
    <d v="2015-01-14T14:24:00"/>
    <d v="2015-01-14T14:28:28"/>
    <n v="50748"/>
    <n v="51298"/>
    <n v="550"/>
    <n v="160"/>
    <x v="1"/>
    <x v="1"/>
  </r>
  <r>
    <n v="277700"/>
    <n v="2"/>
    <s v="M30"/>
    <d v="2015-01-14T17:44:00"/>
    <d v="2015-01-14T17:48:13"/>
    <n v="66838"/>
    <n v="68388"/>
    <n v="1550"/>
    <n v="800"/>
    <x v="1"/>
    <x v="3"/>
  </r>
  <r>
    <n v="277800"/>
    <n v="2"/>
    <s v="M30"/>
    <d v="2015-01-14T19:42:00"/>
    <d v="2015-01-14T19:45:21"/>
    <n v="85933"/>
    <n v="86925"/>
    <n v="995"/>
    <n v="1093"/>
    <x v="1"/>
    <x v="3"/>
  </r>
  <r>
    <n v="277900"/>
    <n v="2"/>
    <s v="M10"/>
    <d v="2015-01-14T21:58:00"/>
    <d v="2015-01-14T22:02:17"/>
    <n v="45372"/>
    <n v="46402"/>
    <n v="1030"/>
    <n v="902"/>
    <x v="1"/>
    <x v="0"/>
  </r>
  <r>
    <n v="278000"/>
    <n v="2"/>
    <s v="M20"/>
    <d v="2015-01-15T07:36:00"/>
    <d v="2015-01-15T07:39:16"/>
    <n v="68439"/>
    <n v="69288"/>
    <n v="850"/>
    <n v="870"/>
    <x v="1"/>
    <x v="2"/>
  </r>
  <r>
    <n v="278100"/>
    <n v="2"/>
    <s v="M30"/>
    <d v="2015-01-15T09:10:00"/>
    <d v="2015-01-15T09:13:16"/>
    <n v="40746"/>
    <n v="42279"/>
    <n v="1530"/>
    <n v="1172"/>
    <x v="1"/>
    <x v="3"/>
  </r>
  <r>
    <n v="278200"/>
    <n v="2"/>
    <s v="M20"/>
    <d v="2015-01-15T12:03:00"/>
    <d v="2015-01-15T12:08:11"/>
    <n v="55042"/>
    <n v="57296"/>
    <n v="2250"/>
    <n v="1512"/>
    <x v="1"/>
    <x v="2"/>
  </r>
  <r>
    <n v="278300"/>
    <n v="2"/>
    <s v="F20"/>
    <d v="2015-01-15T12:38:00"/>
    <d v="2015-01-15T12:45:09"/>
    <n v="55603"/>
    <n v="56001"/>
    <n v="395"/>
    <n v="482"/>
    <x v="1"/>
    <x v="2"/>
  </r>
  <r>
    <n v="278400"/>
    <n v="2"/>
    <s v="M20"/>
    <d v="2015-01-15T14:05:00"/>
    <d v="2015-01-15T14:08:07"/>
    <n v="73943"/>
    <n v="74133"/>
    <n v="190"/>
    <n v="159"/>
    <x v="1"/>
    <x v="2"/>
  </r>
  <r>
    <n v="278500"/>
    <n v="2"/>
    <s v="M50"/>
    <d v="2015-01-15T17:27:00"/>
    <d v="2015-01-15T17:30:11"/>
    <n v="59174"/>
    <n v="59426"/>
    <n v="250"/>
    <n v="300"/>
    <x v="1"/>
    <x v="4"/>
  </r>
  <r>
    <n v="278600"/>
    <n v="2"/>
    <s v="F50"/>
    <d v="2015-01-15T19:47:00"/>
    <d v="2015-01-15T19:50:13"/>
    <n v="60721"/>
    <n v="60971"/>
    <n v="252"/>
    <n v="430"/>
    <x v="1"/>
    <x v="4"/>
  </r>
  <r>
    <n v="278700"/>
    <n v="2"/>
    <s v="M30"/>
    <d v="2015-01-15T21:50:00"/>
    <d v="2015-01-15T21:53:07"/>
    <n v="80417"/>
    <n v="81215"/>
    <n v="800"/>
    <n v="268"/>
    <x v="1"/>
    <x v="3"/>
  </r>
  <r>
    <n v="278800"/>
    <n v="2"/>
    <s v="M10"/>
    <d v="2015-01-16T07:34:00"/>
    <d v="2015-01-16T07:38:11"/>
    <n v="75733"/>
    <n v="77785"/>
    <n v="2050"/>
    <n v="1740"/>
    <x v="1"/>
    <x v="0"/>
  </r>
  <r>
    <n v="278900"/>
    <n v="2"/>
    <s v="F10"/>
    <d v="2015-01-16T09:24:00"/>
    <d v="2015-01-16T09:28:06"/>
    <n v="59236"/>
    <n v="60969"/>
    <n v="1734"/>
    <n v="2082"/>
    <x v="1"/>
    <x v="0"/>
  </r>
  <r>
    <n v="279000"/>
    <n v="2"/>
    <s v="F40"/>
    <d v="2015-01-16T12:03:00"/>
    <d v="2015-01-16T12:07:01"/>
    <n v="57851"/>
    <n v="58217"/>
    <n v="370"/>
    <n v="408"/>
    <x v="1"/>
    <x v="1"/>
  </r>
  <r>
    <n v="279100"/>
    <n v="2"/>
    <s v="F50"/>
    <d v="2015-01-16T12:46:00"/>
    <d v="2015-01-16T12:50:17"/>
    <n v="47688"/>
    <n v="49298"/>
    <n v="1614"/>
    <n v="950"/>
    <x v="1"/>
    <x v="4"/>
  </r>
  <r>
    <n v="279200"/>
    <n v="2"/>
    <s v="F40"/>
    <d v="2015-01-16T14:36:00"/>
    <d v="2015-01-16T14:40:29"/>
    <n v="82596"/>
    <n v="82653"/>
    <n v="60"/>
    <n v="47"/>
    <x v="1"/>
    <x v="1"/>
  </r>
  <r>
    <n v="279300"/>
    <n v="2"/>
    <s v="M30"/>
    <d v="2015-01-16T17:24:00"/>
    <d v="2015-01-16T17:28:18"/>
    <n v="70416"/>
    <n v="70928"/>
    <n v="510"/>
    <n v="564"/>
    <x v="1"/>
    <x v="3"/>
  </r>
  <r>
    <n v="279400"/>
    <n v="2"/>
    <s v="F40"/>
    <d v="2015-01-16T19:15:00"/>
    <d v="2015-01-16T19:19:15"/>
    <n v="62917"/>
    <n v="63312"/>
    <n v="400"/>
    <n v="230"/>
    <x v="1"/>
    <x v="1"/>
  </r>
  <r>
    <n v="279500"/>
    <n v="2"/>
    <s v="M10"/>
    <d v="2015-01-16T20:31:00"/>
    <d v="2015-01-16T20:34:17"/>
    <n v="55313"/>
    <n v="55842"/>
    <n v="530"/>
    <n v="593"/>
    <x v="1"/>
    <x v="0"/>
  </r>
  <r>
    <n v="279600"/>
    <n v="2"/>
    <s v="M30"/>
    <d v="2015-01-16T23:59:00"/>
    <d v="2015-01-17T00:02:05"/>
    <n v="79317"/>
    <n v="80247"/>
    <n v="932"/>
    <n v="702"/>
    <x v="1"/>
    <x v="3"/>
  </r>
  <r>
    <n v="279700"/>
    <n v="2"/>
    <s v="M10"/>
    <d v="2015-01-17T08:15:00"/>
    <d v="2015-01-17T08:19:03"/>
    <n v="83428"/>
    <n v="83250.530979999996"/>
    <n v="100"/>
    <n v="110"/>
    <x v="0"/>
    <x v="0"/>
  </r>
  <r>
    <n v="279800"/>
    <n v="2"/>
    <s v="M10"/>
    <d v="2015-01-17T10:31:00"/>
    <d v="2015-01-17T10:35:30"/>
    <n v="71094"/>
    <n v="72806"/>
    <n v="1712"/>
    <n v="1860"/>
    <x v="1"/>
    <x v="0"/>
  </r>
  <r>
    <n v="279900"/>
    <n v="2"/>
    <s v="M30"/>
    <d v="2015-01-17T12:23:00"/>
    <d v="2015-01-17T12:27:03"/>
    <n v="78002"/>
    <n v="79331"/>
    <n v="1330"/>
    <n v="544"/>
    <x v="1"/>
    <x v="3"/>
  </r>
  <r>
    <n v="280000"/>
    <n v="2"/>
    <s v="F20"/>
    <d v="2015-01-17T13:14:00"/>
    <d v="2015-01-17T13:17:23"/>
    <n v="65720"/>
    <n v="66727"/>
    <n v="1010"/>
    <n v="512"/>
    <x v="1"/>
    <x v="2"/>
  </r>
  <r>
    <n v="280100"/>
    <n v="2"/>
    <s v="F10"/>
    <d v="2015-01-17T14:37:00"/>
    <d v="2015-01-17T14:41:02"/>
    <n v="65318"/>
    <n v="66768"/>
    <n v="1450"/>
    <n v="1042"/>
    <x v="1"/>
    <x v="0"/>
  </r>
  <r>
    <n v="280200"/>
    <n v="2"/>
    <s v="M50"/>
    <d v="2015-01-17T15:58:00"/>
    <d v="2015-01-17T16:01:19"/>
    <n v="86124"/>
    <n v="86125"/>
    <n v="0"/>
    <n v="0"/>
    <x v="1"/>
    <x v="4"/>
  </r>
  <r>
    <n v="280300"/>
    <n v="2"/>
    <s v="F20"/>
    <d v="2015-01-17T17:09:00"/>
    <d v="2015-01-17T17:13:15"/>
    <n v="56064"/>
    <n v="57939"/>
    <n v="1874"/>
    <n v="1662"/>
    <x v="1"/>
    <x v="2"/>
  </r>
  <r>
    <n v="280400"/>
    <n v="2"/>
    <s v="M20"/>
    <d v="2015-01-17T18:23:00"/>
    <d v="2015-01-17T18:27:06"/>
    <n v="72290"/>
    <n v="73410"/>
    <n v="1120"/>
    <n v="749"/>
    <x v="1"/>
    <x v="2"/>
  </r>
  <r>
    <n v="280500"/>
    <n v="2"/>
    <s v="F10"/>
    <d v="2015-01-17T19:35:00"/>
    <d v="2015-01-17T19:39:17"/>
    <n v="62277"/>
    <n v="62953"/>
    <n v="680"/>
    <n v="638"/>
    <x v="1"/>
    <x v="0"/>
  </r>
  <r>
    <n v="280600"/>
    <n v="2"/>
    <s v="M10"/>
    <d v="2015-01-17T21:42:00"/>
    <d v="2015-01-17T21:46:26"/>
    <n v="49590"/>
    <n v="49718"/>
    <n v="130"/>
    <n v="112"/>
    <x v="1"/>
    <x v="0"/>
  </r>
  <r>
    <n v="280700"/>
    <n v="2"/>
    <s v="F20"/>
    <d v="2015-01-18T07:35:00"/>
    <d v="2015-01-18T07:39:14"/>
    <n v="84555"/>
    <n v="86988"/>
    <n v="2435"/>
    <n v="1424"/>
    <x v="1"/>
    <x v="2"/>
  </r>
  <r>
    <n v="280800"/>
    <n v="2"/>
    <s v="M30"/>
    <d v="2015-01-18T09:50:00"/>
    <d v="2015-01-18T09:54:29"/>
    <n v="66283"/>
    <n v="67088"/>
    <n v="802"/>
    <n v="590"/>
    <x v="1"/>
    <x v="3"/>
  </r>
  <r>
    <n v="280900"/>
    <n v="2"/>
    <s v="M20"/>
    <d v="2015-01-18T11:41:00"/>
    <d v="2015-01-18T11:45:17"/>
    <n v="71091"/>
    <n v="72961"/>
    <n v="1870"/>
    <n v="1597"/>
    <x v="1"/>
    <x v="2"/>
  </r>
  <r>
    <n v="281000"/>
    <n v="2"/>
    <s v="M30"/>
    <d v="2015-01-18T12:45:00"/>
    <d v="2015-01-18T12:52:04"/>
    <n v="41910"/>
    <n v="42597.598310000001"/>
    <n v="1280"/>
    <n v="573"/>
    <x v="0"/>
    <x v="3"/>
  </r>
  <r>
    <n v="281100"/>
    <n v="2"/>
    <s v="F10"/>
    <d v="2015-01-18T14:10:00"/>
    <d v="2015-01-18T14:14:02"/>
    <n v="68457"/>
    <n v="69409"/>
    <n v="950"/>
    <n v="560"/>
    <x v="1"/>
    <x v="0"/>
  </r>
  <r>
    <n v="281200"/>
    <n v="2"/>
    <s v="M40"/>
    <d v="2015-01-18T15:29:00"/>
    <d v="2015-01-18T15:32:16"/>
    <n v="58452"/>
    <n v="60220"/>
    <n v="1770"/>
    <n v="1400"/>
    <x v="1"/>
    <x v="1"/>
  </r>
  <r>
    <n v="281300"/>
    <n v="2"/>
    <s v="F10"/>
    <d v="2015-01-18T16:50:00"/>
    <d v="2015-01-18T16:54:24"/>
    <n v="47080"/>
    <n v="47604"/>
    <n v="522"/>
    <n v="805"/>
    <x v="1"/>
    <x v="0"/>
  </r>
  <r>
    <n v="281400"/>
    <n v="2"/>
    <s v="F20"/>
    <d v="2015-01-18T18:10:00"/>
    <d v="2015-01-18T18:13:08"/>
    <n v="56366"/>
    <n v="58362"/>
    <n v="2000"/>
    <n v="1250"/>
    <x v="1"/>
    <x v="2"/>
  </r>
  <r>
    <n v="281500"/>
    <n v="2"/>
    <s v="F50"/>
    <d v="2015-01-18T19:21:00"/>
    <d v="2015-01-18T19:25:27"/>
    <n v="79958"/>
    <n v="81704"/>
    <n v="1750"/>
    <n v="828"/>
    <x v="1"/>
    <x v="4"/>
  </r>
  <r>
    <n v="281600"/>
    <n v="2"/>
    <s v="M30"/>
    <d v="2015-01-18T20:56:00"/>
    <d v="2015-01-18T21:00:01"/>
    <n v="64383"/>
    <n v="65832.702179999993"/>
    <n v="1750"/>
    <n v="1410"/>
    <x v="0"/>
    <x v="3"/>
  </r>
  <r>
    <n v="281700"/>
    <n v="2"/>
    <s v="M30"/>
    <d v="2015-01-19T06:29:00"/>
    <d v="2015-01-19T06:32:17"/>
    <n v="66663"/>
    <n v="67278"/>
    <n v="614"/>
    <n v="310"/>
    <x v="1"/>
    <x v="3"/>
  </r>
  <r>
    <n v="281800"/>
    <n v="2"/>
    <s v="M10"/>
    <d v="2015-01-19T08:44:00"/>
    <d v="2015-01-19T08:48:25"/>
    <n v="79321"/>
    <n v="80568"/>
    <n v="1250"/>
    <n v="1276"/>
    <x v="1"/>
    <x v="0"/>
  </r>
  <r>
    <n v="281900"/>
    <n v="2"/>
    <s v="M10"/>
    <d v="2015-01-19T11:30:00"/>
    <d v="2015-01-19T11:34:22"/>
    <n v="45282"/>
    <n v="47292"/>
    <n v="2005"/>
    <n v="1104"/>
    <x v="1"/>
    <x v="0"/>
  </r>
  <r>
    <n v="282000"/>
    <n v="2"/>
    <s v="M40"/>
    <d v="2015-01-19T12:33:00"/>
    <d v="2015-01-19T12:37:08"/>
    <n v="80498"/>
    <n v="80681"/>
    <n v="180"/>
    <n v="230"/>
    <x v="1"/>
    <x v="1"/>
  </r>
  <r>
    <n v="282100"/>
    <n v="2"/>
    <s v="M30"/>
    <d v="2015-01-19T13:45:00"/>
    <d v="2015-01-19T13:49:02"/>
    <n v="77078"/>
    <n v="78176"/>
    <n v="1100"/>
    <n v="760"/>
    <x v="1"/>
    <x v="3"/>
  </r>
  <r>
    <n v="282200"/>
    <n v="2"/>
    <s v="F20"/>
    <d v="2015-01-19T16:30:00"/>
    <d v="2015-01-19T16:34:13"/>
    <n v="78630"/>
    <n v="79790"/>
    <n v="1160"/>
    <n v="910"/>
    <x v="1"/>
    <x v="2"/>
  </r>
  <r>
    <n v="282300"/>
    <n v="2"/>
    <s v="M10"/>
    <d v="2015-01-19T19:24:00"/>
    <d v="2015-01-19T19:28:14"/>
    <n v="59763"/>
    <n v="60157"/>
    <n v="140"/>
    <n v="262"/>
    <x v="2"/>
    <x v="0"/>
  </r>
  <r>
    <n v="282400"/>
    <n v="2"/>
    <s v="F50"/>
    <d v="2015-01-19T20:52:00"/>
    <d v="2015-01-19T20:58:18"/>
    <n v="64913"/>
    <n v="64819.129829999998"/>
    <n v="200"/>
    <n v="220"/>
    <x v="0"/>
    <x v="4"/>
  </r>
  <r>
    <n v="282500"/>
    <n v="2"/>
    <s v="M30"/>
    <d v="2015-01-20T06:47:00"/>
    <d v="2015-01-20T06:51:19"/>
    <n v="77348"/>
    <n v="78308"/>
    <n v="960"/>
    <n v="425"/>
    <x v="1"/>
    <x v="3"/>
  </r>
  <r>
    <n v="282600"/>
    <n v="2"/>
    <s v="F10"/>
    <d v="2015-01-20T08:53:00"/>
    <d v="2015-01-20T08:56:25"/>
    <n v="47366"/>
    <n v="47760"/>
    <n v="394"/>
    <n v="532"/>
    <x v="1"/>
    <x v="0"/>
  </r>
  <r>
    <n v="282700"/>
    <n v="2"/>
    <s v="F30"/>
    <d v="2015-01-20T11:07:00"/>
    <d v="2015-01-20T11:17:11"/>
    <n v="59189"/>
    <n v="59732.700109999998"/>
    <n v="1160"/>
    <n v="440"/>
    <x v="0"/>
    <x v="3"/>
  </r>
  <r>
    <n v="282800"/>
    <n v="2"/>
    <s v="M30"/>
    <d v="2015-01-20T12:24:00"/>
    <d v="2015-01-20T12:30:30"/>
    <n v="46307"/>
    <n v="47964"/>
    <n v="1660"/>
    <n v="879"/>
    <x v="1"/>
    <x v="3"/>
  </r>
  <r>
    <n v="282900"/>
    <n v="2"/>
    <s v="M20"/>
    <d v="2015-01-20T13:32:00"/>
    <d v="2015-01-20T13:36:07"/>
    <n v="74841"/>
    <n v="76976"/>
    <n v="2140"/>
    <n v="1329"/>
    <x v="1"/>
    <x v="2"/>
  </r>
  <r>
    <n v="283000"/>
    <n v="2"/>
    <s v="F20"/>
    <d v="2015-01-20T16:17:00"/>
    <d v="2015-01-20T16:20:10"/>
    <n v="86064"/>
    <n v="86924"/>
    <n v="860"/>
    <n v="593"/>
    <x v="1"/>
    <x v="2"/>
  </r>
  <r>
    <n v="283100"/>
    <n v="2"/>
    <s v="M10"/>
    <d v="2015-01-20T19:05:00"/>
    <d v="2015-01-20T19:09:09"/>
    <n v="71399"/>
    <n v="72663"/>
    <n v="1260"/>
    <n v="834"/>
    <x v="1"/>
    <x v="0"/>
  </r>
  <r>
    <n v="283200"/>
    <n v="2"/>
    <s v="F30"/>
    <d v="2015-01-20T20:22:00"/>
    <d v="2015-01-20T20:25:05"/>
    <n v="64519"/>
    <n v="65318"/>
    <n v="802"/>
    <n v="590"/>
    <x v="1"/>
    <x v="3"/>
  </r>
  <r>
    <n v="283300"/>
    <n v="2"/>
    <s v="F10"/>
    <d v="2015-01-21T01:21:00"/>
    <d v="2015-01-21T01:25:01"/>
    <n v="48503"/>
    <n v="50722"/>
    <n v="2220"/>
    <n v="2260"/>
    <x v="1"/>
    <x v="0"/>
  </r>
  <r>
    <n v="283400"/>
    <n v="2"/>
    <s v="M50"/>
    <d v="2015-01-21T08:23:00"/>
    <d v="2015-01-21T08:27:23"/>
    <n v="85175"/>
    <n v="85944"/>
    <n v="770"/>
    <n v="630"/>
    <x v="1"/>
    <x v="4"/>
  </r>
  <r>
    <n v="283500"/>
    <n v="2"/>
    <s v="M30"/>
    <d v="2015-01-21T10:58:00"/>
    <d v="2015-01-21T11:02:09"/>
    <n v="83328"/>
    <n v="84009"/>
    <n v="680"/>
    <n v="672"/>
    <x v="1"/>
    <x v="3"/>
  </r>
  <r>
    <n v="283600"/>
    <n v="2"/>
    <s v="M20"/>
    <d v="2015-01-21T12:23:00"/>
    <d v="2015-01-21T12:29:21"/>
    <n v="55322"/>
    <n v="57443"/>
    <n v="2120"/>
    <n v="1325"/>
    <x v="1"/>
    <x v="2"/>
  </r>
  <r>
    <n v="283700"/>
    <n v="2"/>
    <s v="F20"/>
    <d v="2015-01-21T13:32:00"/>
    <d v="2015-01-21T13:35:21"/>
    <n v="51672"/>
    <n v="52854"/>
    <n v="1180"/>
    <n v="402"/>
    <x v="1"/>
    <x v="2"/>
  </r>
  <r>
    <n v="283800"/>
    <n v="2"/>
    <s v="M20"/>
    <d v="2015-01-21T16:17:00"/>
    <d v="2015-01-21T16:21:09"/>
    <n v="69663"/>
    <n v="70973"/>
    <n v="1310"/>
    <n v="896"/>
    <x v="1"/>
    <x v="2"/>
  </r>
  <r>
    <n v="283900"/>
    <n v="2"/>
    <s v="F30"/>
    <d v="2015-01-21T19:06:00"/>
    <d v="2015-01-21T19:09:14"/>
    <n v="89844"/>
    <n v="90396"/>
    <n v="550"/>
    <n v="160"/>
    <x v="1"/>
    <x v="3"/>
  </r>
  <r>
    <n v="284000"/>
    <n v="2"/>
    <s v="M10"/>
    <d v="2015-01-21T20:30:00"/>
    <d v="2015-01-21T20:34:19"/>
    <n v="89508"/>
    <n v="90119"/>
    <n v="610"/>
    <n v="207"/>
    <x v="1"/>
    <x v="0"/>
  </r>
  <r>
    <n v="284100"/>
    <n v="2"/>
    <s v="F20"/>
    <d v="2015-01-22T01:48:00"/>
    <d v="2015-01-22T01:52:23"/>
    <n v="79840"/>
    <n v="81548"/>
    <n v="1705"/>
    <n v="1308"/>
    <x v="1"/>
    <x v="2"/>
  </r>
  <r>
    <n v="284200"/>
    <n v="2"/>
    <s v="M50"/>
    <d v="2015-01-22T08:25:00"/>
    <d v="2015-01-22T08:29:18"/>
    <n v="58559"/>
    <n v="59388"/>
    <n v="830"/>
    <n v="480"/>
    <x v="1"/>
    <x v="4"/>
  </r>
  <r>
    <n v="284300"/>
    <n v="2"/>
    <s v="F30"/>
    <d v="2015-01-22T10:35:00"/>
    <d v="2015-01-22T10:38:26"/>
    <n v="66393"/>
    <n v="66642"/>
    <n v="250"/>
    <n v="108"/>
    <x v="1"/>
    <x v="3"/>
  </r>
  <r>
    <n v="284400"/>
    <n v="2"/>
    <s v="F30"/>
    <d v="2015-01-22T12:21:00"/>
    <d v="2015-01-22T12:25:21"/>
    <n v="62309"/>
    <n v="62962"/>
    <n v="650"/>
    <n v="270"/>
    <x v="1"/>
    <x v="3"/>
  </r>
  <r>
    <n v="284500"/>
    <n v="2"/>
    <s v="M20"/>
    <d v="2015-01-22T13:30:00"/>
    <d v="2015-01-22T13:34:17"/>
    <n v="48697"/>
    <n v="50379"/>
    <n v="1680"/>
    <n v="882"/>
    <x v="1"/>
    <x v="2"/>
  </r>
  <r>
    <n v="284600"/>
    <n v="2"/>
    <s v="M40"/>
    <d v="2015-01-22T16:21:00"/>
    <d v="2015-01-22T16:25:15"/>
    <n v="65933"/>
    <n v="66037"/>
    <n v="100"/>
    <n v="110"/>
    <x v="1"/>
    <x v="1"/>
  </r>
  <r>
    <n v="284700"/>
    <n v="2"/>
    <s v="M50"/>
    <d v="2015-01-22T19:13:00"/>
    <d v="2015-01-22T19:16:08"/>
    <n v="75440"/>
    <n v="77436"/>
    <n v="2000"/>
    <n v="698"/>
    <x v="1"/>
    <x v="4"/>
  </r>
  <r>
    <n v="284800"/>
    <n v="2"/>
    <s v="F50"/>
    <d v="2015-01-22T20:42:00"/>
    <d v="2015-01-22T20:45:30"/>
    <n v="73145"/>
    <n v="73350"/>
    <n v="200"/>
    <n v="220"/>
    <x v="1"/>
    <x v="4"/>
  </r>
  <r>
    <n v="284900"/>
    <n v="2"/>
    <s v="M30"/>
    <d v="2015-01-23T06:26:00"/>
    <d v="2015-01-23T06:30:25"/>
    <n v="75836"/>
    <n v="76693"/>
    <n v="855"/>
    <n v="585"/>
    <x v="1"/>
    <x v="3"/>
  </r>
  <r>
    <n v="285000"/>
    <n v="2"/>
    <s v="M40"/>
    <d v="2015-01-23T08:40:00"/>
    <d v="2015-01-23T08:44:07"/>
    <n v="42464"/>
    <n v="43987"/>
    <n v="1524"/>
    <n v="930"/>
    <x v="1"/>
    <x v="1"/>
  </r>
  <r>
    <n v="285100"/>
    <n v="2"/>
    <s v="M30"/>
    <d v="2015-01-23T11:22:00"/>
    <d v="2015-01-23T11:25:15"/>
    <n v="56699"/>
    <n v="56949"/>
    <n v="0"/>
    <n v="0"/>
    <x v="2"/>
    <x v="3"/>
  </r>
  <r>
    <n v="285200"/>
    <n v="2"/>
    <s v="M40"/>
    <d v="2015-01-23T12:28:00"/>
    <d v="2015-01-23T12:32:30"/>
    <n v="64678"/>
    <n v="66198"/>
    <n v="1522"/>
    <n v="1178"/>
    <x v="1"/>
    <x v="1"/>
  </r>
  <r>
    <n v="285300"/>
    <n v="2"/>
    <s v="M40"/>
    <d v="2015-01-23T13:55:00"/>
    <d v="2015-01-23T14:04:20"/>
    <n v="83949"/>
    <n v="83746.285489999995"/>
    <n v="380"/>
    <n v="202"/>
    <x v="0"/>
    <x v="1"/>
  </r>
  <r>
    <n v="285400"/>
    <n v="2"/>
    <s v="M50"/>
    <d v="2015-01-23T17:22:00"/>
    <d v="2015-01-23T17:25:25"/>
    <n v="61424"/>
    <n v="62179"/>
    <n v="752"/>
    <n v="930"/>
    <x v="1"/>
    <x v="4"/>
  </r>
  <r>
    <n v="285500"/>
    <n v="2"/>
    <s v="M20"/>
    <d v="2015-01-23T19:34:00"/>
    <d v="2015-01-23T19:38:06"/>
    <n v="68692"/>
    <n v="69983"/>
    <n v="1290"/>
    <n v="947"/>
    <x v="1"/>
    <x v="2"/>
  </r>
  <r>
    <n v="285600"/>
    <n v="2"/>
    <s v="F30"/>
    <d v="2015-01-23T21:42:00"/>
    <d v="2015-01-23T21:46:25"/>
    <n v="51833"/>
    <n v="54193"/>
    <n v="2360"/>
    <n v="1330"/>
    <x v="1"/>
    <x v="3"/>
  </r>
  <r>
    <n v="285700"/>
    <n v="2"/>
    <s v="F10"/>
    <d v="2015-01-24T07:50:00"/>
    <d v="2015-01-24T07:56:00"/>
    <n v="85779"/>
    <n v="86127.829660000003"/>
    <n v="639"/>
    <n v="747"/>
    <x v="0"/>
    <x v="0"/>
  </r>
  <r>
    <n v="285800"/>
    <n v="2"/>
    <s v="M50"/>
    <d v="2015-01-24T10:15:00"/>
    <d v="2015-01-24T10:18:07"/>
    <n v="55715"/>
    <n v="56425"/>
    <n v="710"/>
    <n v="830"/>
    <x v="1"/>
    <x v="4"/>
  </r>
  <r>
    <n v="285900"/>
    <n v="2"/>
    <s v="M10"/>
    <d v="2015-01-24T12:05:00"/>
    <d v="2015-01-24T12:10:14"/>
    <n v="40985"/>
    <n v="41548"/>
    <n v="560"/>
    <n v="547"/>
    <x v="1"/>
    <x v="0"/>
  </r>
  <r>
    <n v="286000"/>
    <n v="2"/>
    <s v="F10"/>
    <d v="2015-01-24T13:20:00"/>
    <d v="2015-01-24T13:24:12"/>
    <n v="79729"/>
    <n v="81519.839829999997"/>
    <n v="2100"/>
    <n v="1332"/>
    <x v="0"/>
    <x v="0"/>
  </r>
  <r>
    <n v="286100"/>
    <n v="2"/>
    <s v="M20"/>
    <d v="2015-01-24T14:47:00"/>
    <d v="2015-01-24T14:51:25"/>
    <n v="78885"/>
    <n v="80547"/>
    <n v="1660"/>
    <n v="664"/>
    <x v="1"/>
    <x v="2"/>
  </r>
  <r>
    <n v="286200"/>
    <n v="2"/>
    <s v="F10"/>
    <d v="2015-01-24T16:03:00"/>
    <d v="2015-01-24T16:15:12"/>
    <n v="78145"/>
    <n v="78367.267210000005"/>
    <n v="802"/>
    <n v="590"/>
    <x v="0"/>
    <x v="0"/>
  </r>
  <r>
    <n v="286300"/>
    <n v="2"/>
    <s v="F20"/>
    <d v="2015-01-24T17:27:00"/>
    <d v="2015-01-24T17:33:24"/>
    <n v="54889"/>
    <n v="56753"/>
    <n v="1862"/>
    <n v="1170"/>
    <x v="1"/>
    <x v="2"/>
  </r>
  <r>
    <n v="286400"/>
    <n v="2"/>
    <s v="M10"/>
    <d v="2015-01-24T18:42:00"/>
    <d v="2015-01-24T18:47:13"/>
    <n v="86209"/>
    <n v="87531"/>
    <n v="1320"/>
    <n v="979"/>
    <x v="1"/>
    <x v="0"/>
  </r>
  <r>
    <n v="286500"/>
    <n v="2"/>
    <s v="F30"/>
    <d v="2015-01-24T20:27:00"/>
    <d v="2015-01-24T20:39:03"/>
    <n v="41034"/>
    <n v="41644.841990000001"/>
    <n v="1160"/>
    <n v="970"/>
    <x v="0"/>
    <x v="3"/>
  </r>
  <r>
    <n v="286600"/>
    <n v="2"/>
    <s v="M20"/>
    <d v="2015-01-25T00:44:00"/>
    <d v="2015-01-25T00:47:01"/>
    <n v="82460"/>
    <n v="84545"/>
    <n v="2080"/>
    <n v="712"/>
    <x v="1"/>
    <x v="2"/>
  </r>
  <r>
    <n v="286700"/>
    <n v="2"/>
    <s v="F50"/>
    <d v="2015-01-25T09:27:00"/>
    <d v="2015-01-25T09:31:24"/>
    <n v="54419"/>
    <n v="55520"/>
    <n v="1100"/>
    <n v="720"/>
    <x v="1"/>
    <x v="4"/>
  </r>
  <r>
    <n v="286800"/>
    <n v="2"/>
    <s v="F10"/>
    <d v="2015-01-25T11:14:00"/>
    <d v="2015-01-25T11:18:20"/>
    <n v="72249"/>
    <n v="73212"/>
    <n v="964"/>
    <n v="720"/>
    <x v="1"/>
    <x v="0"/>
  </r>
  <r>
    <n v="286900"/>
    <n v="2"/>
    <s v="F20"/>
    <d v="2015-01-25T12:44:00"/>
    <d v="2015-01-25T12:48:26"/>
    <n v="63962"/>
    <n v="66239"/>
    <n v="2280"/>
    <n v="722"/>
    <x v="1"/>
    <x v="2"/>
  </r>
  <r>
    <n v="287000"/>
    <n v="2"/>
    <s v="F20"/>
    <d v="2015-01-25T13:59:00"/>
    <d v="2015-01-25T14:03:10"/>
    <n v="66507"/>
    <n v="66826"/>
    <n v="316"/>
    <n v="580"/>
    <x v="1"/>
    <x v="2"/>
  </r>
  <r>
    <n v="287100"/>
    <n v="2"/>
    <s v="M10"/>
    <d v="2015-01-25T15:30:00"/>
    <d v="2015-01-25T15:39:17"/>
    <n v="78853"/>
    <n v="78597.947310000003"/>
    <n v="310"/>
    <n v="324"/>
    <x v="0"/>
    <x v="0"/>
  </r>
  <r>
    <n v="287200"/>
    <n v="2"/>
    <s v="F40"/>
    <d v="2015-01-25T16:53:00"/>
    <d v="2015-01-25T16:57:17"/>
    <n v="68576"/>
    <n v="69131"/>
    <n v="550"/>
    <n v="160"/>
    <x v="1"/>
    <x v="1"/>
  </r>
  <r>
    <n v="287300"/>
    <n v="2"/>
    <s v="M20"/>
    <d v="2015-01-25T18:20:00"/>
    <d v="2015-01-25T18:24:30"/>
    <n v="68662"/>
    <n v="69653"/>
    <n v="989"/>
    <n v="752"/>
    <x v="1"/>
    <x v="2"/>
  </r>
  <r>
    <n v="287400"/>
    <n v="2"/>
    <s v="F20"/>
    <d v="2015-01-25T19:39:00"/>
    <d v="2015-01-25T19:43:17"/>
    <n v="49852"/>
    <n v="50489"/>
    <n v="639"/>
    <n v="758"/>
    <x v="1"/>
    <x v="2"/>
  </r>
  <r>
    <n v="287500"/>
    <n v="2"/>
    <s v="F20"/>
    <d v="2015-01-25T21:28:00"/>
    <d v="2015-01-25T21:30:23"/>
    <n v="44130"/>
    <n v="44379"/>
    <n v="252"/>
    <n v="430"/>
    <x v="1"/>
    <x v="2"/>
  </r>
  <r>
    <n v="287600"/>
    <n v="2"/>
    <s v="M20"/>
    <d v="2015-01-26T06:43:00"/>
    <d v="2015-01-26T06:47:12"/>
    <n v="58623"/>
    <n v="60813"/>
    <n v="2190"/>
    <n v="1137"/>
    <x v="1"/>
    <x v="2"/>
  </r>
  <r>
    <n v="287700"/>
    <n v="2"/>
    <s v="F30"/>
    <d v="2015-01-26T08:56:00"/>
    <d v="2015-01-26T09:00:14"/>
    <n v="53972"/>
    <n v="54623"/>
    <n v="650"/>
    <n v="270"/>
    <x v="1"/>
    <x v="3"/>
  </r>
  <r>
    <n v="287800"/>
    <n v="2"/>
    <s v="M50"/>
    <d v="2015-01-26T12:01:00"/>
    <d v="2015-01-26T12:05:07"/>
    <n v="44449"/>
    <n v="45350"/>
    <n v="904"/>
    <n v="1310"/>
    <x v="1"/>
    <x v="4"/>
  </r>
  <r>
    <n v="287900"/>
    <n v="2"/>
    <s v="F30"/>
    <d v="2015-01-26T12:56:00"/>
    <d v="2015-01-26T13:02:22"/>
    <n v="72716"/>
    <n v="72604.847930000004"/>
    <n v="180"/>
    <n v="230"/>
    <x v="0"/>
    <x v="3"/>
  </r>
  <r>
    <n v="288000"/>
    <n v="2"/>
    <s v="F20"/>
    <d v="2015-01-26T15:44:00"/>
    <d v="2015-01-26T15:48:29"/>
    <n v="65289"/>
    <n v="65544"/>
    <n v="254"/>
    <n v="442"/>
    <x v="1"/>
    <x v="2"/>
  </r>
  <r>
    <n v="288100"/>
    <n v="2"/>
    <s v="M40"/>
    <d v="2015-01-26T18:30:00"/>
    <d v="2015-01-26T18:33:21"/>
    <n v="41434"/>
    <n v="41762"/>
    <n v="330"/>
    <n v="251"/>
    <x v="1"/>
    <x v="1"/>
  </r>
  <r>
    <n v="288200"/>
    <n v="2"/>
    <s v="F40"/>
    <d v="2015-01-26T20:08:00"/>
    <d v="2015-01-26T20:12:18"/>
    <n v="53891"/>
    <n v="55157"/>
    <n v="1260"/>
    <n v="732"/>
    <x v="1"/>
    <x v="1"/>
  </r>
  <r>
    <n v="288300"/>
    <n v="2"/>
    <s v="M20"/>
    <d v="2015-01-26T22:50:00"/>
    <d v="2015-01-26T22:54:28"/>
    <n v="63551"/>
    <n v="63729"/>
    <n v="180"/>
    <n v="230"/>
    <x v="1"/>
    <x v="2"/>
  </r>
  <r>
    <n v="288400"/>
    <n v="2"/>
    <s v="M30"/>
    <d v="2015-01-27T08:13:00"/>
    <d v="2015-01-27T08:16:07"/>
    <n v="47167"/>
    <n v="47414"/>
    <n v="250"/>
    <n v="108"/>
    <x v="1"/>
    <x v="3"/>
  </r>
  <r>
    <n v="288500"/>
    <n v="2"/>
    <s v="F30"/>
    <d v="2015-01-27T10:17:00"/>
    <d v="2015-01-27T10:20:04"/>
    <n v="49657"/>
    <n v="50159"/>
    <n v="500"/>
    <n v="500"/>
    <x v="1"/>
    <x v="3"/>
  </r>
  <r>
    <n v="288600"/>
    <n v="2"/>
    <s v="M40"/>
    <d v="2015-01-27T12:27:00"/>
    <d v="2015-01-27T12:31:08"/>
    <n v="60913"/>
    <n v="62996"/>
    <n v="2080"/>
    <n v="993"/>
    <x v="1"/>
    <x v="1"/>
  </r>
  <r>
    <n v="288700"/>
    <n v="2"/>
    <s v="M20"/>
    <d v="2015-01-27T13:34:00"/>
    <d v="2015-01-27T13:39:09"/>
    <n v="67775"/>
    <n v="68574.233749999999"/>
    <n v="1110"/>
    <n v="1002"/>
    <x v="0"/>
    <x v="2"/>
  </r>
  <r>
    <n v="288800"/>
    <n v="2"/>
    <s v="M40"/>
    <d v="2015-01-27T16:51:00"/>
    <d v="2015-01-27T16:55:29"/>
    <n v="68419"/>
    <n v="69601"/>
    <n v="1180"/>
    <n v="772"/>
    <x v="1"/>
    <x v="1"/>
  </r>
  <r>
    <n v="288900"/>
    <n v="2"/>
    <s v="M30"/>
    <d v="2015-01-27T19:27:00"/>
    <d v="2015-01-27T19:31:28"/>
    <n v="42841"/>
    <n v="43452"/>
    <n v="610"/>
    <n v="340"/>
    <x v="1"/>
    <x v="3"/>
  </r>
  <r>
    <n v="289000"/>
    <n v="2"/>
    <s v="M50"/>
    <d v="2015-01-27T20:57:00"/>
    <d v="2015-01-27T21:00:06"/>
    <n v="60014"/>
    <n v="60777"/>
    <n v="760"/>
    <n v="372"/>
    <x v="1"/>
    <x v="4"/>
  </r>
  <r>
    <n v="289100"/>
    <n v="2"/>
    <s v="M20"/>
    <d v="2015-01-28T06:30:00"/>
    <d v="2015-01-28T06:34:17"/>
    <n v="66103"/>
    <n v="66951"/>
    <n v="850"/>
    <n v="640"/>
    <x v="1"/>
    <x v="2"/>
  </r>
  <r>
    <n v="289200"/>
    <n v="2"/>
    <s v="M40"/>
    <d v="2015-01-28T08:50:00"/>
    <d v="2015-01-28T08:54:27"/>
    <n v="73181"/>
    <n v="74009"/>
    <n v="830"/>
    <n v="682"/>
    <x v="1"/>
    <x v="1"/>
  </r>
  <r>
    <n v="289300"/>
    <n v="2"/>
    <s v="F20"/>
    <d v="2015-01-28T11:52:00"/>
    <d v="2015-01-28T11:55:15"/>
    <n v="83850"/>
    <n v="84542"/>
    <n v="694"/>
    <n v="410"/>
    <x v="1"/>
    <x v="2"/>
  </r>
  <r>
    <n v="289400"/>
    <n v="2"/>
    <s v="F50"/>
    <d v="2015-01-28T12:43:00"/>
    <d v="2015-01-28T12:47:04"/>
    <n v="40476"/>
    <n v="40975"/>
    <n v="500"/>
    <n v="560"/>
    <x v="1"/>
    <x v="4"/>
  </r>
  <r>
    <n v="289500"/>
    <n v="2"/>
    <s v="M50"/>
    <d v="2015-01-28T14:26:00"/>
    <d v="2015-01-28T14:29:03"/>
    <n v="87879"/>
    <n v="88594"/>
    <n v="715"/>
    <n v="370"/>
    <x v="1"/>
    <x v="4"/>
  </r>
  <r>
    <n v="289600"/>
    <n v="2"/>
    <s v="M30"/>
    <d v="2015-01-28T17:05:00"/>
    <d v="2015-01-28T17:09:20"/>
    <n v="72983"/>
    <n v="75086"/>
    <n v="2100"/>
    <n v="808"/>
    <x v="1"/>
    <x v="3"/>
  </r>
  <r>
    <n v="289700"/>
    <n v="2"/>
    <s v="M30"/>
    <d v="2015-01-28T19:40:00"/>
    <d v="2015-01-28T19:43:17"/>
    <n v="50066"/>
    <n v="50801"/>
    <n v="732"/>
    <n v="990"/>
    <x v="1"/>
    <x v="3"/>
  </r>
  <r>
    <n v="289800"/>
    <n v="2"/>
    <s v="F30"/>
    <d v="2015-01-28T22:02:00"/>
    <d v="2015-01-28T22:06:15"/>
    <n v="75876"/>
    <n v="77128"/>
    <n v="1250"/>
    <n v="730"/>
    <x v="1"/>
    <x v="3"/>
  </r>
  <r>
    <n v="289900"/>
    <n v="2"/>
    <s v="F20"/>
    <d v="2015-01-29T07:52:00"/>
    <d v="2015-01-29T08:01:12"/>
    <n v="80737"/>
    <n v="80906.215920000002"/>
    <n v="742"/>
    <n v="969"/>
    <x v="0"/>
    <x v="2"/>
  </r>
  <r>
    <n v="290000"/>
    <n v="2"/>
    <s v="M30"/>
    <d v="2015-01-29T09:59:00"/>
    <d v="2015-01-29T10:02:13"/>
    <n v="56415"/>
    <n v="57416"/>
    <n v="1000"/>
    <n v="610"/>
    <x v="1"/>
    <x v="3"/>
  </r>
  <r>
    <n v="290100"/>
    <n v="2"/>
    <s v="M20"/>
    <d v="2015-01-29T12:16:00"/>
    <d v="2015-01-29T12:21:18"/>
    <n v="56944"/>
    <n v="58153"/>
    <n v="1210"/>
    <n v="616"/>
    <x v="1"/>
    <x v="2"/>
  </r>
  <r>
    <n v="290200"/>
    <n v="2"/>
    <s v="M40"/>
    <d v="2015-01-29T13:24:00"/>
    <d v="2015-01-29T13:26:20"/>
    <n v="82773"/>
    <n v="82771"/>
    <n v="0"/>
    <n v="0"/>
    <x v="1"/>
    <x v="1"/>
  </r>
  <r>
    <n v="290300"/>
    <n v="2"/>
    <s v="F10"/>
    <d v="2015-01-29T16:06:00"/>
    <d v="2015-01-29T16:10:24"/>
    <n v="46964"/>
    <n v="47840"/>
    <n v="874"/>
    <n v="712"/>
    <x v="1"/>
    <x v="0"/>
  </r>
  <r>
    <n v="290400"/>
    <n v="2"/>
    <s v="M50"/>
    <d v="2015-01-29T19:01:00"/>
    <d v="2015-01-29T19:06:01"/>
    <n v="53851"/>
    <n v="54235.411540000001"/>
    <n v="710"/>
    <n v="390"/>
    <x v="0"/>
    <x v="4"/>
  </r>
  <r>
    <n v="290500"/>
    <n v="2"/>
    <s v="F30"/>
    <d v="2015-01-29T20:23:00"/>
    <d v="2015-01-29T20:27:27"/>
    <n v="56271"/>
    <n v="58380"/>
    <n v="2112"/>
    <n v="1122"/>
    <x v="1"/>
    <x v="3"/>
  </r>
  <r>
    <n v="290600"/>
    <n v="2"/>
    <s v="F30"/>
    <d v="2015-01-30T01:24:00"/>
    <d v="2015-01-30T01:28:28"/>
    <n v="83081"/>
    <n v="83392"/>
    <n v="310"/>
    <n v="430"/>
    <x v="1"/>
    <x v="3"/>
  </r>
  <r>
    <n v="290700"/>
    <n v="2"/>
    <s v="M40"/>
    <d v="2015-01-30T08:39:00"/>
    <d v="2015-01-30T08:43:14"/>
    <n v="63295"/>
    <n v="64572"/>
    <n v="1280"/>
    <n v="990"/>
    <x v="1"/>
    <x v="1"/>
  </r>
  <r>
    <n v="290800"/>
    <n v="2"/>
    <s v="F30"/>
    <d v="2015-01-30T11:13:00"/>
    <d v="2015-01-30T11:16:25"/>
    <n v="54643"/>
    <n v="54945"/>
    <n v="300"/>
    <n v="330"/>
    <x v="1"/>
    <x v="3"/>
  </r>
  <r>
    <n v="290900"/>
    <n v="2"/>
    <s v="F20"/>
    <d v="2015-01-30T12:28:00"/>
    <d v="2015-01-30T12:33:10"/>
    <n v="63953"/>
    <n v="64146"/>
    <n v="190"/>
    <n v="159"/>
    <x v="1"/>
    <x v="2"/>
  </r>
  <r>
    <n v="291000"/>
    <n v="2"/>
    <s v="M30"/>
    <d v="2015-01-30T13:40:00"/>
    <d v="2015-01-30T13:43:05"/>
    <n v="60407"/>
    <n v="60404"/>
    <n v="0"/>
    <n v="0"/>
    <x v="1"/>
    <x v="3"/>
  </r>
  <r>
    <n v="291100"/>
    <n v="2"/>
    <s v="F30"/>
    <d v="2015-01-30T16:07:00"/>
    <d v="2015-01-30T16:12:23"/>
    <n v="68764"/>
    <n v="69697"/>
    <n v="930"/>
    <n v="380"/>
    <x v="1"/>
    <x v="3"/>
  </r>
  <r>
    <n v="291200"/>
    <n v="2"/>
    <s v="F30"/>
    <d v="2015-01-30T19:01:00"/>
    <d v="2015-01-30T19:04:24"/>
    <n v="69412"/>
    <n v="69754"/>
    <n v="344"/>
    <n v="490"/>
    <x v="1"/>
    <x v="3"/>
  </r>
  <r>
    <n v="291300"/>
    <n v="2"/>
    <s v="F40"/>
    <d v="2015-01-30T20:36:00"/>
    <d v="2015-01-30T20:40:09"/>
    <n v="40390"/>
    <n v="40944"/>
    <n v="550"/>
    <n v="160"/>
    <x v="1"/>
    <x v="1"/>
  </r>
  <r>
    <n v="291400"/>
    <n v="2"/>
    <s v="M20"/>
    <d v="2015-01-31T03:35:00"/>
    <d v="2015-01-31T03:40:20"/>
    <n v="89258"/>
    <n v="89146.869340000005"/>
    <n v="190"/>
    <n v="159"/>
    <x v="0"/>
    <x v="2"/>
  </r>
  <r>
    <n v="291500"/>
    <n v="2"/>
    <s v="M10"/>
    <d v="2015-01-31T09:27:00"/>
    <d v="2015-01-31T09:30:00"/>
    <n v="61881"/>
    <n v="64472"/>
    <n v="2590"/>
    <n v="976"/>
    <x v="1"/>
    <x v="0"/>
  </r>
  <r>
    <n v="291600"/>
    <n v="2"/>
    <s v="F10"/>
    <d v="2015-01-31T11:24:00"/>
    <d v="2015-01-31T11:28:26"/>
    <n v="60272"/>
    <n v="62589"/>
    <n v="2315"/>
    <n v="1190"/>
    <x v="1"/>
    <x v="0"/>
  </r>
  <r>
    <n v="291700"/>
    <n v="2"/>
    <s v="F50"/>
    <d v="2015-01-31T12:37:00"/>
    <d v="2015-01-31T12:42:10"/>
    <n v="48256"/>
    <n v="48603"/>
    <n v="350"/>
    <n v="218"/>
    <x v="1"/>
    <x v="4"/>
  </r>
  <r>
    <n v="291800"/>
    <n v="2"/>
    <s v="M20"/>
    <d v="2015-01-31T13:41:00"/>
    <d v="2015-01-31T13:46:16"/>
    <n v="79898"/>
    <n v="81710"/>
    <n v="1810"/>
    <n v="994"/>
    <x v="1"/>
    <x v="2"/>
  </r>
  <r>
    <n v="291900"/>
    <n v="2"/>
    <s v="F20"/>
    <d v="2015-01-31T14:46:00"/>
    <d v="2015-01-31T14:49:08"/>
    <n v="85889"/>
    <n v="86143"/>
    <n v="252"/>
    <n v="430"/>
    <x v="1"/>
    <x v="2"/>
  </r>
  <r>
    <n v="292000"/>
    <n v="2"/>
    <s v="F40"/>
    <d v="2015-01-31T16:02:00"/>
    <d v="2015-01-31T16:06:08"/>
    <n v="67880"/>
    <n v="68102"/>
    <n v="225"/>
    <n v="330"/>
    <x v="1"/>
    <x v="1"/>
  </r>
  <r>
    <n v="292100"/>
    <n v="2"/>
    <s v="F40"/>
    <d v="2015-01-31T17:13:00"/>
    <d v="2015-01-31T17:18:20"/>
    <n v="69980"/>
    <n v="70814.091839999994"/>
    <n v="1150"/>
    <n v="610"/>
    <x v="0"/>
    <x v="1"/>
  </r>
  <r>
    <n v="292200"/>
    <n v="2"/>
    <s v="F20"/>
    <d v="2015-01-31T18:13:00"/>
    <d v="2015-01-31T18:17:06"/>
    <n v="46649"/>
    <n v="47904"/>
    <n v="1260"/>
    <n v="550"/>
    <x v="1"/>
    <x v="2"/>
  </r>
  <r>
    <n v="292300"/>
    <n v="2"/>
    <s v="F20"/>
    <d v="2015-01-31T19:29:00"/>
    <d v="2015-01-31T19:33:02"/>
    <n v="40230"/>
    <n v="40522"/>
    <n v="290"/>
    <n v="337"/>
    <x v="1"/>
    <x v="2"/>
  </r>
  <r>
    <n v="292400"/>
    <n v="2"/>
    <s v="F30"/>
    <d v="2015-01-31T21:10:00"/>
    <d v="2015-01-31T21:15:24"/>
    <n v="79830"/>
    <n v="80341.219979999994"/>
    <n v="852"/>
    <n v="1042"/>
    <x v="0"/>
    <x v="3"/>
  </r>
  <r>
    <n v="292500"/>
    <n v="2"/>
    <s v="M10"/>
    <d v="2015-02-01T06:08:00"/>
    <d v="2015-02-01T06:12:23"/>
    <n v="65877"/>
    <n v="66656"/>
    <n v="778"/>
    <n v="1050"/>
    <x v="1"/>
    <x v="0"/>
  </r>
  <r>
    <n v="292600"/>
    <n v="2"/>
    <s v="M20"/>
    <d v="2015-02-01T09:30:00"/>
    <d v="2015-02-01T09:33:05"/>
    <n v="61936"/>
    <n v="61933"/>
    <n v="0"/>
    <n v="0"/>
    <x v="1"/>
    <x v="2"/>
  </r>
  <r>
    <n v="292700"/>
    <n v="2"/>
    <s v="M10"/>
    <d v="2015-02-01T11:42:00"/>
    <d v="2015-02-01T11:45:01"/>
    <n v="53653"/>
    <n v="54135"/>
    <n v="480"/>
    <n v="482"/>
    <x v="1"/>
    <x v="0"/>
  </r>
  <r>
    <n v="292800"/>
    <n v="2"/>
    <s v="M30"/>
    <d v="2015-02-01T12:44:00"/>
    <d v="2015-02-01T12:48:14"/>
    <n v="66484"/>
    <n v="66799"/>
    <n v="315"/>
    <n v="400"/>
    <x v="1"/>
    <x v="3"/>
  </r>
  <r>
    <n v="292900"/>
    <n v="2"/>
    <s v="M10"/>
    <d v="2015-02-01T13:57:00"/>
    <d v="2015-02-01T14:01:20"/>
    <n v="77660"/>
    <n v="79253"/>
    <n v="1590"/>
    <n v="599"/>
    <x v="1"/>
    <x v="0"/>
  </r>
  <r>
    <n v="293000"/>
    <n v="2"/>
    <s v="M40"/>
    <d v="2015-02-01T15:22:00"/>
    <d v="2015-02-01T15:26:06"/>
    <n v="82752"/>
    <n v="82917.995790000001"/>
    <n v="450"/>
    <n v="480"/>
    <x v="0"/>
    <x v="1"/>
  </r>
  <r>
    <n v="293100"/>
    <n v="2"/>
    <s v="F10"/>
    <d v="2015-02-01T16:41:00"/>
    <d v="2015-02-01T16:48:15"/>
    <n v="48180"/>
    <n v="50032.624499999998"/>
    <n v="2164"/>
    <n v="1512"/>
    <x v="0"/>
    <x v="0"/>
  </r>
  <r>
    <n v="293200"/>
    <n v="2"/>
    <s v="F10"/>
    <d v="2015-02-01T18:04:00"/>
    <d v="2015-02-01T18:08:11"/>
    <n v="54160"/>
    <n v="55978"/>
    <n v="1820"/>
    <n v="1217"/>
    <x v="1"/>
    <x v="0"/>
  </r>
  <r>
    <n v="293300"/>
    <n v="2"/>
    <s v="F40"/>
    <d v="2015-02-01T19:23:00"/>
    <d v="2015-02-01T19:27:16"/>
    <n v="48526"/>
    <n v="49328"/>
    <n v="800"/>
    <n v="460"/>
    <x v="1"/>
    <x v="1"/>
  </r>
  <r>
    <n v="293400"/>
    <n v="2"/>
    <s v="F20"/>
    <d v="2015-02-01T20:57:00"/>
    <d v="2015-02-01T21:00:11"/>
    <n v="77582"/>
    <n v="80471"/>
    <n v="2892"/>
    <n v="1410"/>
    <x v="1"/>
    <x v="2"/>
  </r>
  <r>
    <n v="293500"/>
    <n v="2"/>
    <s v="M30"/>
    <d v="2015-02-02T06:14:00"/>
    <d v="2015-02-02T06:18:09"/>
    <n v="71250"/>
    <n v="72563"/>
    <n v="1314"/>
    <n v="1042"/>
    <x v="1"/>
    <x v="3"/>
  </r>
  <r>
    <n v="293600"/>
    <n v="2"/>
    <s v="M50"/>
    <d v="2015-02-02T08:20:00"/>
    <d v="2015-02-02T08:25:25"/>
    <n v="66951"/>
    <n v="67650"/>
    <n v="700"/>
    <n v="588"/>
    <x v="1"/>
    <x v="4"/>
  </r>
  <r>
    <n v="293700"/>
    <n v="2"/>
    <s v="M40"/>
    <d v="2015-02-02T10:28:00"/>
    <d v="2015-02-02T10:31:29"/>
    <n v="85727"/>
    <n v="85730"/>
    <n v="0"/>
    <n v="0"/>
    <x v="1"/>
    <x v="1"/>
  </r>
  <r>
    <n v="293800"/>
    <n v="2"/>
    <s v="M40"/>
    <d v="2015-02-02T12:18:00"/>
    <d v="2015-02-02T12:22:25"/>
    <n v="49027"/>
    <n v="50230"/>
    <n v="1200"/>
    <n v="432"/>
    <x v="1"/>
    <x v="1"/>
  </r>
  <r>
    <n v="293900"/>
    <n v="2"/>
    <s v="M30"/>
    <d v="2015-02-02T12:56:00"/>
    <d v="2015-02-02T13:01:03"/>
    <n v="49257"/>
    <n v="49319"/>
    <n v="65"/>
    <n v="100"/>
    <x v="1"/>
    <x v="3"/>
  </r>
  <r>
    <n v="294000"/>
    <n v="2"/>
    <s v="F40"/>
    <d v="2015-02-02T15:35:00"/>
    <d v="2015-02-02T15:39:22"/>
    <n v="45014"/>
    <n v="46013"/>
    <n v="996"/>
    <n v="1132"/>
    <x v="1"/>
    <x v="1"/>
  </r>
  <r>
    <n v="294100"/>
    <n v="2"/>
    <s v="F10"/>
    <d v="2015-02-02T19:05:00"/>
    <d v="2015-02-02T19:08:17"/>
    <n v="53192"/>
    <n v="54492"/>
    <n v="1300"/>
    <n v="542"/>
    <x v="1"/>
    <x v="0"/>
  </r>
  <r>
    <n v="294200"/>
    <n v="2"/>
    <s v="F20"/>
    <d v="2015-02-02T20:29:00"/>
    <d v="2015-02-02T20:32:12"/>
    <n v="52718"/>
    <n v="53036"/>
    <n v="317"/>
    <n v="530"/>
    <x v="1"/>
    <x v="2"/>
  </r>
  <r>
    <n v="294300"/>
    <n v="2"/>
    <s v="F20"/>
    <d v="2015-02-02T23:34:00"/>
    <d v="2015-02-02T23:38:25"/>
    <n v="50026"/>
    <n v="50151"/>
    <n v="125"/>
    <n v="280"/>
    <x v="1"/>
    <x v="2"/>
  </r>
  <r>
    <n v="294400"/>
    <n v="2"/>
    <s v="M30"/>
    <d v="2015-02-03T08:07:00"/>
    <d v="2015-02-03T08:11:01"/>
    <n v="69492"/>
    <n v="69680"/>
    <n v="190"/>
    <n v="292"/>
    <x v="1"/>
    <x v="3"/>
  </r>
  <r>
    <n v="294500"/>
    <n v="2"/>
    <s v="M40"/>
    <d v="2015-02-03T09:59:00"/>
    <d v="2015-02-03T10:03:04"/>
    <n v="50762"/>
    <n v="52321"/>
    <n v="1560"/>
    <n v="814"/>
    <x v="1"/>
    <x v="1"/>
  </r>
  <r>
    <n v="294600"/>
    <n v="2"/>
    <s v="M20"/>
    <d v="2015-02-03T12:17:00"/>
    <d v="2015-02-03T12:21:07"/>
    <n v="56864"/>
    <n v="58627"/>
    <n v="1770"/>
    <n v="810"/>
    <x v="1"/>
    <x v="2"/>
  </r>
  <r>
    <n v="294700"/>
    <n v="2"/>
    <s v="F30"/>
    <d v="2015-02-03T12:53:00"/>
    <d v="2015-02-03T12:59:10"/>
    <n v="64597"/>
    <n v="65065"/>
    <n v="470"/>
    <n v="480"/>
    <x v="1"/>
    <x v="3"/>
  </r>
  <r>
    <n v="294800"/>
    <n v="2"/>
    <s v="M40"/>
    <d v="2015-02-03T15:14:00"/>
    <d v="2015-02-03T15:17:21"/>
    <n v="80220"/>
    <n v="81920"/>
    <n v="1700"/>
    <n v="930"/>
    <x v="1"/>
    <x v="1"/>
  </r>
  <r>
    <n v="294900"/>
    <n v="2"/>
    <s v="M30"/>
    <d v="2015-02-03T17:34:00"/>
    <d v="2015-02-03T17:38:05"/>
    <n v="52347"/>
    <n v="53320"/>
    <n v="974"/>
    <n v="550"/>
    <x v="1"/>
    <x v="3"/>
  </r>
  <r>
    <n v="295000"/>
    <n v="2"/>
    <s v="M40"/>
    <d v="2015-02-03T19:45:00"/>
    <d v="2015-02-03T19:49:18"/>
    <n v="59816"/>
    <n v="61190"/>
    <n v="1380"/>
    <n v="842"/>
    <x v="1"/>
    <x v="1"/>
  </r>
  <r>
    <n v="295100"/>
    <n v="2"/>
    <s v="M30"/>
    <d v="2015-02-03T21:28:00"/>
    <d v="2015-02-03T21:32:12"/>
    <n v="79279"/>
    <n v="81512"/>
    <n v="2234"/>
    <n v="2192"/>
    <x v="1"/>
    <x v="3"/>
  </r>
  <r>
    <n v="295200"/>
    <n v="2"/>
    <s v="F30"/>
    <d v="2015-02-04T07:04:00"/>
    <d v="2015-02-04T07:08:23"/>
    <n v="41620"/>
    <n v="43222"/>
    <n v="1600"/>
    <n v="820"/>
    <x v="1"/>
    <x v="3"/>
  </r>
  <r>
    <n v="295300"/>
    <n v="2"/>
    <s v="M30"/>
    <d v="2015-02-04T09:00:00"/>
    <d v="2015-02-04T09:04:21"/>
    <n v="86786"/>
    <n v="88637"/>
    <n v="1850"/>
    <n v="700"/>
    <x v="1"/>
    <x v="3"/>
  </r>
  <r>
    <n v="295400"/>
    <n v="2"/>
    <s v="F10"/>
    <d v="2015-02-04T11:51:00"/>
    <d v="2015-02-04T11:55:11"/>
    <n v="68808"/>
    <n v="70007"/>
    <n v="1200"/>
    <n v="430"/>
    <x v="1"/>
    <x v="0"/>
  </r>
  <r>
    <n v="295500"/>
    <n v="2"/>
    <s v="F30"/>
    <d v="2015-02-04T12:39:00"/>
    <d v="2015-02-04T12:43:20"/>
    <n v="57614"/>
    <n v="60310"/>
    <n v="2695"/>
    <n v="1270"/>
    <x v="1"/>
    <x v="3"/>
  </r>
  <r>
    <n v="295600"/>
    <n v="2"/>
    <s v="F30"/>
    <d v="2015-02-04T14:33:00"/>
    <d v="2015-02-04T14:37:14"/>
    <n v="70821"/>
    <n v="72526"/>
    <n v="1700"/>
    <n v="930"/>
    <x v="1"/>
    <x v="3"/>
  </r>
  <r>
    <n v="295700"/>
    <n v="2"/>
    <s v="F30"/>
    <d v="2015-02-04T16:52:00"/>
    <d v="2015-02-04T16:57:16"/>
    <n v="76386"/>
    <n v="77265"/>
    <n v="880"/>
    <n v="1003"/>
    <x v="1"/>
    <x v="3"/>
  </r>
  <r>
    <n v="295800"/>
    <n v="2"/>
    <s v="M40"/>
    <d v="2015-02-04T19:17:00"/>
    <d v="2015-02-04T19:22:22"/>
    <n v="62442"/>
    <n v="63501"/>
    <n v="1060"/>
    <n v="899"/>
    <x v="1"/>
    <x v="1"/>
  </r>
  <r>
    <n v="295900"/>
    <n v="2"/>
    <s v="M40"/>
    <d v="2015-02-04T20:36:00"/>
    <d v="2015-02-04T20:39:07"/>
    <n v="77330"/>
    <n v="78654"/>
    <n v="1325"/>
    <n v="938"/>
    <x v="1"/>
    <x v="1"/>
  </r>
  <r>
    <n v="296000"/>
    <n v="2"/>
    <s v="M30"/>
    <d v="2015-02-05T06:14:00"/>
    <d v="2015-02-05T06:18:17"/>
    <n v="62648"/>
    <n v="62805"/>
    <n v="160"/>
    <n v="230"/>
    <x v="1"/>
    <x v="3"/>
  </r>
  <r>
    <n v="296100"/>
    <n v="2"/>
    <s v="F20"/>
    <d v="2015-02-05T08:45:00"/>
    <d v="2015-02-05T08:49:04"/>
    <n v="41564"/>
    <n v="42176"/>
    <n v="610"/>
    <n v="340"/>
    <x v="1"/>
    <x v="2"/>
  </r>
  <r>
    <n v="296200"/>
    <n v="2"/>
    <s v="M20"/>
    <d v="2015-02-05T11:57:00"/>
    <d v="2015-02-05T12:00:24"/>
    <n v="56250"/>
    <n v="56781"/>
    <n v="530"/>
    <n v="512"/>
    <x v="1"/>
    <x v="2"/>
  </r>
  <r>
    <n v="296300"/>
    <n v="2"/>
    <s v="M30"/>
    <d v="2015-02-05T12:42:00"/>
    <d v="2015-02-05T12:47:28"/>
    <n v="59279"/>
    <n v="59961"/>
    <n v="680"/>
    <n v="272"/>
    <x v="1"/>
    <x v="3"/>
  </r>
  <r>
    <n v="296400"/>
    <n v="2"/>
    <s v="F30"/>
    <d v="2015-02-05T14:19:00"/>
    <d v="2015-02-05T14:22:19"/>
    <n v="60906"/>
    <n v="61107"/>
    <n v="200"/>
    <n v="220"/>
    <x v="1"/>
    <x v="3"/>
  </r>
  <r>
    <n v="296500"/>
    <n v="2"/>
    <s v="M20"/>
    <d v="2015-02-05T17:18:00"/>
    <d v="2015-02-05T17:22:01"/>
    <n v="57424"/>
    <n v="59023"/>
    <n v="1600"/>
    <n v="802"/>
    <x v="1"/>
    <x v="2"/>
  </r>
  <r>
    <n v="296600"/>
    <n v="2"/>
    <s v="F20"/>
    <d v="2015-02-05T19:51:00"/>
    <d v="2015-02-05T19:55:27"/>
    <n v="86980"/>
    <n v="87629"/>
    <n v="650"/>
    <n v="270"/>
    <x v="1"/>
    <x v="2"/>
  </r>
  <r>
    <n v="296700"/>
    <n v="2"/>
    <s v="F50"/>
    <d v="2015-02-05T21:39:00"/>
    <d v="2015-02-05T21:43:25"/>
    <n v="82736"/>
    <n v="83353"/>
    <n v="615"/>
    <n v="260"/>
    <x v="1"/>
    <x v="4"/>
  </r>
  <r>
    <n v="296800"/>
    <n v="2"/>
    <s v="M50"/>
    <d v="2015-02-06T06:59:00"/>
    <d v="2015-02-06T07:02:08"/>
    <n v="78809"/>
    <n v="79421"/>
    <n v="610"/>
    <n v="340"/>
    <x v="1"/>
    <x v="4"/>
  </r>
  <r>
    <n v="296900"/>
    <n v="2"/>
    <s v="M30"/>
    <d v="2015-02-06T08:43:00"/>
    <d v="2015-02-06T08:47:20"/>
    <n v="62842"/>
    <n v="63897"/>
    <n v="1050"/>
    <n v="660"/>
    <x v="1"/>
    <x v="3"/>
  </r>
  <r>
    <n v="297000"/>
    <n v="2"/>
    <s v="M40"/>
    <d v="2015-02-06T11:03:00"/>
    <d v="2015-02-06T11:06:16"/>
    <n v="43927"/>
    <n v="45239"/>
    <n v="1310"/>
    <n v="850"/>
    <x v="1"/>
    <x v="1"/>
  </r>
  <r>
    <n v="297100"/>
    <n v="2"/>
    <s v="M20"/>
    <d v="2015-02-06T12:38:00"/>
    <d v="2015-02-06T12:42:30"/>
    <n v="88764"/>
    <n v="89641"/>
    <n v="874"/>
    <n v="534"/>
    <x v="1"/>
    <x v="2"/>
  </r>
  <r>
    <n v="297200"/>
    <n v="2"/>
    <s v="M20"/>
    <d v="2015-02-06T14:18:00"/>
    <d v="2015-02-06T14:21:22"/>
    <n v="86580"/>
    <n v="87312"/>
    <n v="730"/>
    <n v="352"/>
    <x v="1"/>
    <x v="2"/>
  </r>
  <r>
    <n v="297300"/>
    <n v="2"/>
    <s v="M30"/>
    <d v="2015-02-06T16:57:00"/>
    <d v="2015-02-06T17:01:16"/>
    <n v="65602"/>
    <n v="65744"/>
    <n v="145"/>
    <n v="182"/>
    <x v="1"/>
    <x v="3"/>
  </r>
  <r>
    <n v="297400"/>
    <n v="2"/>
    <s v="M40"/>
    <d v="2015-02-06T19:27:00"/>
    <d v="2015-02-06T19:31:12"/>
    <n v="54863"/>
    <n v="54961"/>
    <n v="100"/>
    <n v="110"/>
    <x v="1"/>
    <x v="1"/>
  </r>
  <r>
    <n v="297500"/>
    <n v="2"/>
    <s v="F50"/>
    <d v="2015-02-06T20:49:00"/>
    <d v="2015-02-06T20:55:14"/>
    <n v="53304"/>
    <n v="54257.469899999996"/>
    <n v="1290"/>
    <n v="552"/>
    <x v="0"/>
    <x v="4"/>
  </r>
  <r>
    <n v="297600"/>
    <n v="2"/>
    <s v="M20"/>
    <d v="2015-02-07T06:11:00"/>
    <d v="2015-02-07T06:15:02"/>
    <n v="46771"/>
    <n v="48681"/>
    <n v="1912"/>
    <n v="1182"/>
    <x v="1"/>
    <x v="2"/>
  </r>
  <r>
    <n v="297700"/>
    <n v="2"/>
    <s v="F10"/>
    <d v="2015-02-07T09:30:00"/>
    <d v="2015-02-07T09:34:10"/>
    <n v="88190"/>
    <n v="89122"/>
    <n v="930"/>
    <n v="423"/>
    <x v="1"/>
    <x v="0"/>
  </r>
  <r>
    <n v="297800"/>
    <n v="2"/>
    <s v="F10"/>
    <d v="2015-02-07T11:35:00"/>
    <d v="2015-02-07T11:41:14"/>
    <n v="64392"/>
    <n v="64416.261830000003"/>
    <n v="309"/>
    <n v="670"/>
    <x v="0"/>
    <x v="0"/>
  </r>
  <r>
    <n v="297900"/>
    <n v="2"/>
    <s v="M20"/>
    <d v="2015-02-07T12:46:00"/>
    <d v="2015-02-07T12:50:30"/>
    <n v="70091"/>
    <n v="74042"/>
    <n v="3950"/>
    <n v="2452"/>
    <x v="1"/>
    <x v="2"/>
  </r>
  <r>
    <n v="298000"/>
    <n v="2"/>
    <s v="F20"/>
    <d v="2015-02-07T13:59:00"/>
    <d v="2015-02-07T14:02:18"/>
    <n v="56661"/>
    <n v="56826"/>
    <n v="164"/>
    <n v="260"/>
    <x v="1"/>
    <x v="2"/>
  </r>
  <r>
    <n v="298100"/>
    <n v="2"/>
    <s v="M40"/>
    <d v="2015-02-07T15:27:00"/>
    <d v="2015-02-07T15:31:28"/>
    <n v="68115"/>
    <n v="68728"/>
    <n v="614"/>
    <n v="310"/>
    <x v="1"/>
    <x v="1"/>
  </r>
  <r>
    <n v="298200"/>
    <n v="2"/>
    <s v="M20"/>
    <d v="2015-02-07T16:41:00"/>
    <d v="2015-02-07T16:45:24"/>
    <n v="70795"/>
    <n v="71895"/>
    <n v="1100"/>
    <n v="320"/>
    <x v="1"/>
    <x v="2"/>
  </r>
  <r>
    <n v="298300"/>
    <n v="2"/>
    <s v="F20"/>
    <d v="2015-02-07T18:00:00"/>
    <d v="2015-02-07T18:04:04"/>
    <n v="80629"/>
    <n v="81982"/>
    <n v="1350"/>
    <n v="732"/>
    <x v="1"/>
    <x v="2"/>
  </r>
  <r>
    <n v="298400"/>
    <n v="2"/>
    <s v="F10"/>
    <d v="2015-02-07T19:37:00"/>
    <d v="2015-02-07T19:42:27"/>
    <n v="47011"/>
    <n v="48188.445339999998"/>
    <n v="1515"/>
    <n v="790"/>
    <x v="0"/>
    <x v="0"/>
  </r>
  <r>
    <n v="298500"/>
    <n v="2"/>
    <s v="F50"/>
    <d v="2015-02-07T21:28:00"/>
    <d v="2015-02-07T21:32:19"/>
    <n v="78691"/>
    <n v="79844"/>
    <n v="1152"/>
    <n v="1000"/>
    <x v="1"/>
    <x v="4"/>
  </r>
  <r>
    <n v="298600"/>
    <n v="2"/>
    <s v="M10"/>
    <d v="2015-02-08T06:50:00"/>
    <d v="2015-02-08T06:53:05"/>
    <n v="84905"/>
    <n v="86936"/>
    <n v="2030"/>
    <n v="1593"/>
    <x v="1"/>
    <x v="0"/>
  </r>
  <r>
    <n v="298700"/>
    <n v="2"/>
    <s v="F20"/>
    <d v="2015-02-08T09:43:00"/>
    <d v="2015-02-08T09:46:22"/>
    <n v="78386"/>
    <n v="78636"/>
    <n v="250"/>
    <n v="300"/>
    <x v="1"/>
    <x v="2"/>
  </r>
  <r>
    <n v="298800"/>
    <n v="2"/>
    <s v="F50"/>
    <d v="2015-02-08T11:24:00"/>
    <d v="2015-02-08T11:30:13"/>
    <n v="43787"/>
    <n v="44654.890440000003"/>
    <n v="1140"/>
    <n v="980"/>
    <x v="0"/>
    <x v="4"/>
  </r>
  <r>
    <n v="298900"/>
    <n v="2"/>
    <s v="F10"/>
    <d v="2015-02-08T12:39:00"/>
    <d v="2015-02-08T12:43:24"/>
    <n v="88605"/>
    <n v="91265"/>
    <n v="2660"/>
    <n v="1270"/>
    <x v="1"/>
    <x v="0"/>
  </r>
  <r>
    <n v="299000"/>
    <n v="2"/>
    <s v="M20"/>
    <d v="2015-02-08T13:54:00"/>
    <d v="2015-02-08T13:58:30"/>
    <n v="66824"/>
    <n v="69854"/>
    <n v="3030"/>
    <n v="1272"/>
    <x v="1"/>
    <x v="2"/>
  </r>
  <r>
    <n v="299100"/>
    <n v="2"/>
    <s v="F10"/>
    <d v="2015-02-08T15:18:00"/>
    <d v="2015-02-08T15:22:07"/>
    <n v="63905"/>
    <n v="64250"/>
    <n v="344"/>
    <n v="492"/>
    <x v="1"/>
    <x v="0"/>
  </r>
  <r>
    <n v="299200"/>
    <n v="2"/>
    <s v="F20"/>
    <d v="2015-02-08T16:46:00"/>
    <d v="2015-02-08T16:51:08"/>
    <n v="89038"/>
    <n v="89742.104330000002"/>
    <n v="954"/>
    <n v="616"/>
    <x v="0"/>
    <x v="2"/>
  </r>
  <r>
    <n v="299300"/>
    <n v="2"/>
    <s v="F10"/>
    <d v="2015-02-08T18:12:00"/>
    <d v="2015-02-08T18:15:29"/>
    <n v="77287"/>
    <n v="78351"/>
    <n v="1064"/>
    <n v="830"/>
    <x v="1"/>
    <x v="0"/>
  </r>
  <r>
    <n v="299400"/>
    <n v="2"/>
    <s v="F20"/>
    <d v="2015-02-08T19:28:00"/>
    <d v="2015-02-08T19:42:29"/>
    <n v="75182"/>
    <n v="75011.783670000004"/>
    <n v="400"/>
    <n v="450"/>
    <x v="0"/>
    <x v="2"/>
  </r>
  <r>
    <n v="299500"/>
    <n v="2"/>
    <s v="F10"/>
    <d v="2015-02-08T21:28:00"/>
    <d v="2015-02-08T21:36:01"/>
    <n v="83763"/>
    <n v="83746.351790000001"/>
    <n v="270"/>
    <n v="374"/>
    <x v="0"/>
    <x v="0"/>
  </r>
  <r>
    <n v="299600"/>
    <n v="2"/>
    <s v="F10"/>
    <d v="2015-02-09T07:05:00"/>
    <d v="2015-02-09T07:09:20"/>
    <n v="67221"/>
    <n v="68622"/>
    <n v="1400"/>
    <n v="440"/>
    <x v="1"/>
    <x v="0"/>
  </r>
  <r>
    <n v="299700"/>
    <n v="2"/>
    <s v="M20"/>
    <d v="2015-02-09T08:47:00"/>
    <d v="2015-02-09T08:52:12"/>
    <n v="85811"/>
    <n v="87698"/>
    <n v="1890"/>
    <n v="1187"/>
    <x v="1"/>
    <x v="2"/>
  </r>
  <r>
    <n v="299800"/>
    <n v="2"/>
    <s v="M30"/>
    <d v="2015-02-09T11:42:00"/>
    <d v="2015-02-09T11:46:14"/>
    <n v="80382"/>
    <n v="81436"/>
    <n v="1052"/>
    <n v="1110"/>
    <x v="1"/>
    <x v="3"/>
  </r>
  <r>
    <n v="299900"/>
    <n v="2"/>
    <s v="M40"/>
    <d v="2015-02-09T12:30:00"/>
    <d v="2015-02-09T12:34:07"/>
    <n v="67175"/>
    <n v="67303"/>
    <n v="130"/>
    <n v="112"/>
    <x v="1"/>
    <x v="1"/>
  </r>
  <r>
    <n v="300000"/>
    <n v="2"/>
    <s v="M40"/>
    <d v="2015-02-09T13:42:00"/>
    <d v="2015-02-09T13:46:28"/>
    <n v="73744"/>
    <n v="74534.109110000005"/>
    <n v="1050"/>
    <n v="670"/>
    <x v="0"/>
    <x v="1"/>
  </r>
  <r>
    <n v="300100"/>
    <n v="2"/>
    <s v="F10"/>
    <d v="2015-02-09T16:56:00"/>
    <d v="2015-02-09T17:00:20"/>
    <n v="45184"/>
    <n v="47073"/>
    <n v="1890"/>
    <n v="2192"/>
    <x v="1"/>
    <x v="0"/>
  </r>
  <r>
    <n v="300200"/>
    <n v="2"/>
    <s v="F40"/>
    <d v="2015-02-09T19:35:00"/>
    <d v="2015-02-09T19:38:03"/>
    <n v="86604"/>
    <n v="86839"/>
    <n v="230"/>
    <n v="222"/>
    <x v="1"/>
    <x v="1"/>
  </r>
  <r>
    <n v="300300"/>
    <n v="2"/>
    <s v="M10"/>
    <d v="2015-02-09T21:34:00"/>
    <d v="2015-02-09T21:37:07"/>
    <n v="72244"/>
    <n v="72792"/>
    <n v="550"/>
    <n v="560"/>
    <x v="1"/>
    <x v="0"/>
  </r>
  <r>
    <n v="300400"/>
    <n v="2"/>
    <s v="M30"/>
    <d v="2015-02-10T07:53:00"/>
    <d v="2015-02-10T07:56:12"/>
    <n v="74547"/>
    <n v="75299"/>
    <n v="750"/>
    <n v="380"/>
    <x v="1"/>
    <x v="3"/>
  </r>
  <r>
    <n v="300500"/>
    <n v="2"/>
    <s v="M40"/>
    <d v="2015-02-10T09:41:00"/>
    <d v="2015-02-10T09:45:17"/>
    <n v="50523"/>
    <n v="51975"/>
    <n v="1452"/>
    <n v="860"/>
    <x v="1"/>
    <x v="1"/>
  </r>
  <r>
    <n v="300600"/>
    <n v="2"/>
    <s v="M20"/>
    <d v="2015-02-10T12:03:00"/>
    <d v="2015-02-10T12:07:17"/>
    <n v="81998"/>
    <n v="83599"/>
    <n v="1600"/>
    <n v="785"/>
    <x v="1"/>
    <x v="2"/>
  </r>
  <r>
    <n v="300700"/>
    <n v="2"/>
    <s v="M50"/>
    <d v="2015-02-10T12:49:00"/>
    <d v="2015-02-10T12:54:20"/>
    <n v="60117"/>
    <n v="60476.546130000002"/>
    <n v="690"/>
    <n v="605"/>
    <x v="0"/>
    <x v="4"/>
  </r>
  <r>
    <n v="300800"/>
    <n v="2"/>
    <s v="M10"/>
    <d v="2015-02-10T14:50:00"/>
    <d v="2015-02-10T14:53:16"/>
    <n v="67481"/>
    <n v="69411"/>
    <n v="1930"/>
    <n v="843"/>
    <x v="1"/>
    <x v="0"/>
  </r>
  <r>
    <n v="300900"/>
    <n v="2"/>
    <s v="M40"/>
    <d v="2015-02-10T17:41:00"/>
    <d v="2015-02-10T17:45:18"/>
    <n v="57930"/>
    <n v="57993"/>
    <n v="60"/>
    <n v="180"/>
    <x v="1"/>
    <x v="1"/>
  </r>
  <r>
    <n v="301000"/>
    <n v="2"/>
    <s v="F10"/>
    <d v="2015-02-10T19:38:00"/>
    <d v="2015-02-10T19:47:06"/>
    <n v="79067"/>
    <n v="79038.96875"/>
    <n v="650"/>
    <n v="270"/>
    <x v="0"/>
    <x v="0"/>
  </r>
  <r>
    <n v="301100"/>
    <n v="2"/>
    <s v="F50"/>
    <d v="2015-02-10T20:56:00"/>
    <d v="2015-02-10T21:01:06"/>
    <n v="64877"/>
    <n v="64564.585480000002"/>
    <n v="0"/>
    <n v="0"/>
    <x v="0"/>
    <x v="4"/>
  </r>
  <r>
    <n v="301200"/>
    <n v="2"/>
    <s v="M20"/>
    <d v="2015-02-11T06:15:00"/>
    <d v="2015-02-11T06:19:18"/>
    <n v="64638"/>
    <n v="65815"/>
    <n v="1180"/>
    <n v="402"/>
    <x v="1"/>
    <x v="2"/>
  </r>
  <r>
    <n v="301300"/>
    <n v="2"/>
    <s v="F10"/>
    <d v="2015-02-11T09:41:00"/>
    <d v="2015-02-11T09:47:09"/>
    <n v="67488"/>
    <n v="69013.927859999996"/>
    <n v="1860"/>
    <n v="1150"/>
    <x v="0"/>
    <x v="0"/>
  </r>
  <r>
    <n v="301400"/>
    <n v="2"/>
    <s v="M10"/>
    <d v="2015-02-11T11:34:00"/>
    <d v="2015-02-11T11:38:09"/>
    <n v="84088"/>
    <n v="86205"/>
    <n v="2120"/>
    <n v="1425"/>
    <x v="1"/>
    <x v="0"/>
  </r>
  <r>
    <n v="301500"/>
    <n v="2"/>
    <s v="F10"/>
    <d v="2015-02-11T12:47:00"/>
    <d v="2015-02-11T12:52:07"/>
    <n v="40605"/>
    <n v="41268.790260000002"/>
    <n v="950"/>
    <n v="392"/>
    <x v="0"/>
    <x v="0"/>
  </r>
  <r>
    <n v="301600"/>
    <n v="2"/>
    <s v="F40"/>
    <d v="2015-02-11T14:01:00"/>
    <d v="2015-02-11T14:05:29"/>
    <n v="53578"/>
    <n v="55328"/>
    <n v="1750"/>
    <n v="590"/>
    <x v="1"/>
    <x v="1"/>
  </r>
  <r>
    <n v="301700"/>
    <n v="2"/>
    <s v="M20"/>
    <d v="2015-02-11T15:23:00"/>
    <d v="2015-02-11T15:27:14"/>
    <n v="53076"/>
    <n v="54058.92598"/>
    <n v="1300"/>
    <n v="1313"/>
    <x v="0"/>
    <x v="2"/>
  </r>
  <r>
    <n v="301800"/>
    <n v="2"/>
    <s v="F40"/>
    <d v="2015-02-11T16:32:00"/>
    <d v="2015-02-11T16:37:06"/>
    <n v="61994"/>
    <n v="62522.1126"/>
    <n v="800"/>
    <n v="850"/>
    <x v="0"/>
    <x v="1"/>
  </r>
  <r>
    <n v="301900"/>
    <n v="2"/>
    <s v="F20"/>
    <d v="2015-02-11T17:42:00"/>
    <d v="2015-02-11T17:45:03"/>
    <n v="42575"/>
    <n v="44652"/>
    <n v="2080"/>
    <n v="932"/>
    <x v="1"/>
    <x v="2"/>
  </r>
  <r>
    <n v="302000"/>
    <n v="2"/>
    <s v="M20"/>
    <d v="2015-02-11T19:08:00"/>
    <d v="2015-02-11T19:12:11"/>
    <n v="69350"/>
    <n v="71746"/>
    <n v="2400"/>
    <n v="1112"/>
    <x v="1"/>
    <x v="2"/>
  </r>
  <r>
    <n v="302100"/>
    <n v="2"/>
    <s v="M20"/>
    <d v="2015-02-11T20:55:00"/>
    <d v="2015-02-11T21:00:23"/>
    <n v="59902"/>
    <n v="63600"/>
    <n v="3700"/>
    <n v="1813"/>
    <x v="1"/>
    <x v="2"/>
  </r>
  <r>
    <n v="302200"/>
    <n v="2"/>
    <s v="M30"/>
    <d v="2015-02-12T06:04:00"/>
    <d v="2015-02-12T06:07:06"/>
    <n v="74761"/>
    <n v="75777"/>
    <n v="1010"/>
    <n v="680"/>
    <x v="1"/>
    <x v="3"/>
  </r>
  <r>
    <n v="302300"/>
    <n v="2"/>
    <s v="M30"/>
    <d v="2015-02-12T08:43:00"/>
    <d v="2015-02-12T08:46:10"/>
    <n v="80710"/>
    <n v="81359"/>
    <n v="650"/>
    <n v="270"/>
    <x v="1"/>
    <x v="3"/>
  </r>
  <r>
    <n v="302400"/>
    <n v="2"/>
    <s v="M30"/>
    <d v="2015-02-12T11:24:00"/>
    <d v="2015-02-12T11:30:22"/>
    <n v="70886"/>
    <n v="71676.665009999997"/>
    <n v="1120"/>
    <n v="715"/>
    <x v="0"/>
    <x v="3"/>
  </r>
  <r>
    <n v="302500"/>
    <n v="2"/>
    <s v="M40"/>
    <d v="2015-02-12T12:37:00"/>
    <d v="2015-02-12T12:41:15"/>
    <n v="68695"/>
    <n v="69877"/>
    <n v="1182"/>
    <n v="810"/>
    <x v="1"/>
    <x v="1"/>
  </r>
  <r>
    <n v="302600"/>
    <n v="2"/>
    <s v="M40"/>
    <d v="2015-02-12T14:08:00"/>
    <d v="2015-02-12T14:11:25"/>
    <n v="50160"/>
    <n v="51163"/>
    <n v="1000"/>
    <n v="888"/>
    <x v="1"/>
    <x v="1"/>
  </r>
  <r>
    <n v="302700"/>
    <n v="2"/>
    <s v="M30"/>
    <d v="2015-02-12T17:17:00"/>
    <d v="2015-02-12T17:21:12"/>
    <n v="41284"/>
    <n v="41624"/>
    <n v="340"/>
    <n v="412"/>
    <x v="1"/>
    <x v="3"/>
  </r>
  <r>
    <n v="302800"/>
    <n v="2"/>
    <s v="F20"/>
    <d v="2015-02-12T19:34:00"/>
    <d v="2015-02-12T19:38:14"/>
    <n v="74445"/>
    <n v="77797"/>
    <n v="3350"/>
    <n v="1472"/>
    <x v="1"/>
    <x v="2"/>
  </r>
  <r>
    <n v="302900"/>
    <n v="2"/>
    <s v="F50"/>
    <d v="2015-02-12T21:15:00"/>
    <d v="2015-02-12T21:18:28"/>
    <n v="41130"/>
    <n v="41600"/>
    <n v="470"/>
    <n v="480"/>
    <x v="1"/>
    <x v="4"/>
  </r>
  <r>
    <n v="303000"/>
    <n v="2"/>
    <s v="F40"/>
    <d v="2015-02-13T07:18:00"/>
    <d v="2015-02-13T07:21:20"/>
    <n v="67548"/>
    <n v="67709"/>
    <n v="160"/>
    <n v="290"/>
    <x v="1"/>
    <x v="1"/>
  </r>
  <r>
    <n v="303100"/>
    <n v="2"/>
    <s v="F30"/>
    <d v="2015-02-13T09:18:00"/>
    <d v="2015-02-13T09:22:19"/>
    <n v="73688"/>
    <n v="74166"/>
    <n v="480"/>
    <n v="482"/>
    <x v="1"/>
    <x v="3"/>
  </r>
  <r>
    <n v="303200"/>
    <n v="2"/>
    <s v="M50"/>
    <d v="2015-02-13T12:03:00"/>
    <d v="2015-02-13T12:07:13"/>
    <n v="44243"/>
    <n v="44506"/>
    <n v="260"/>
    <n v="400"/>
    <x v="1"/>
    <x v="4"/>
  </r>
  <r>
    <n v="303300"/>
    <n v="2"/>
    <s v="M20"/>
    <d v="2015-02-13T12:48:00"/>
    <d v="2015-02-13T12:53:27"/>
    <n v="44649"/>
    <n v="46288"/>
    <n v="1640"/>
    <n v="866"/>
    <x v="1"/>
    <x v="2"/>
  </r>
  <r>
    <n v="303400"/>
    <n v="2"/>
    <s v="F20"/>
    <d v="2015-02-13T14:53:00"/>
    <d v="2015-02-13T14:56:28"/>
    <n v="74239"/>
    <n v="74549"/>
    <n v="310"/>
    <n v="288"/>
    <x v="1"/>
    <x v="2"/>
  </r>
  <r>
    <n v="303500"/>
    <n v="2"/>
    <s v="M30"/>
    <d v="2015-02-13T18:31:00"/>
    <d v="2015-02-13T18:35:06"/>
    <n v="45670"/>
    <n v="45914"/>
    <n v="244"/>
    <n v="380"/>
    <x v="1"/>
    <x v="3"/>
  </r>
  <r>
    <n v="303600"/>
    <n v="2"/>
    <s v="M10"/>
    <d v="2015-02-13T20:21:00"/>
    <d v="2015-02-13T20:26:19"/>
    <n v="83881"/>
    <n v="85412"/>
    <n v="1530"/>
    <n v="552"/>
    <x v="1"/>
    <x v="0"/>
  </r>
  <r>
    <n v="303700"/>
    <n v="2"/>
    <s v="M20"/>
    <d v="2015-02-13T23:05:00"/>
    <d v="2015-02-13T23:09:02"/>
    <n v="40691"/>
    <n v="42862"/>
    <n v="1920"/>
    <n v="1146"/>
    <x v="2"/>
    <x v="2"/>
  </r>
  <r>
    <n v="303800"/>
    <n v="2"/>
    <s v="M30"/>
    <d v="2015-02-14T08:27:00"/>
    <d v="2015-02-14T08:29:13"/>
    <n v="89989"/>
    <n v="90538"/>
    <n v="552"/>
    <n v="550"/>
    <x v="1"/>
    <x v="3"/>
  </r>
  <r>
    <n v="303900"/>
    <n v="2"/>
    <s v="F50"/>
    <d v="2015-02-14T10:48:00"/>
    <d v="2015-02-14T10:53:19"/>
    <n v="63954"/>
    <n v="64941"/>
    <n v="990"/>
    <n v="885"/>
    <x v="1"/>
    <x v="4"/>
  </r>
  <r>
    <n v="304000"/>
    <n v="2"/>
    <s v="F30"/>
    <d v="2015-02-14T12:18:00"/>
    <d v="2015-02-14T12:22:07"/>
    <n v="84924"/>
    <n v="85603"/>
    <n v="680"/>
    <n v="272"/>
    <x v="1"/>
    <x v="3"/>
  </r>
  <r>
    <n v="304100"/>
    <n v="2"/>
    <s v="F20"/>
    <d v="2015-02-14T13:22:00"/>
    <d v="2015-02-14T13:26:07"/>
    <n v="80528"/>
    <n v="81932"/>
    <n v="1400"/>
    <n v="757"/>
    <x v="1"/>
    <x v="2"/>
  </r>
  <r>
    <n v="304200"/>
    <n v="2"/>
    <s v="F20"/>
    <d v="2015-02-14T14:40:00"/>
    <d v="2015-02-14T14:45:10"/>
    <n v="54997"/>
    <n v="56828"/>
    <n v="1830"/>
    <n v="970"/>
    <x v="1"/>
    <x v="2"/>
  </r>
  <r>
    <n v="304300"/>
    <n v="2"/>
    <s v="F20"/>
    <d v="2015-02-14T16:09:00"/>
    <d v="2015-02-14T16:12:14"/>
    <n v="88794"/>
    <n v="89457"/>
    <n v="660"/>
    <n v="657"/>
    <x v="1"/>
    <x v="2"/>
  </r>
  <r>
    <n v="304400"/>
    <n v="2"/>
    <s v="F30"/>
    <d v="2015-02-14T17:29:00"/>
    <d v="2015-02-14T17:34:04"/>
    <n v="72296"/>
    <n v="72608.764779999998"/>
    <n v="614"/>
    <n v="310"/>
    <x v="0"/>
    <x v="3"/>
  </r>
  <r>
    <n v="304500"/>
    <n v="2"/>
    <s v="M20"/>
    <d v="2015-02-14T18:41:00"/>
    <d v="2015-02-14T18:46:13"/>
    <n v="81815"/>
    <n v="83117"/>
    <n v="1302"/>
    <n v="1430"/>
    <x v="1"/>
    <x v="2"/>
  </r>
  <r>
    <n v="304600"/>
    <n v="2"/>
    <s v="F30"/>
    <d v="2015-02-14T20:12:00"/>
    <d v="2015-02-14T20:18:20"/>
    <n v="48135"/>
    <n v="47929.300969999997"/>
    <n v="80"/>
    <n v="82"/>
    <x v="0"/>
    <x v="3"/>
  </r>
  <r>
    <n v="304700"/>
    <n v="2"/>
    <s v="F50"/>
    <d v="2015-02-14T22:41:00"/>
    <d v="2015-02-14T22:45:11"/>
    <n v="53417"/>
    <n v="54638"/>
    <n v="1220"/>
    <n v="860"/>
    <x v="1"/>
    <x v="4"/>
  </r>
  <r>
    <n v="304800"/>
    <n v="2"/>
    <s v="M10"/>
    <d v="2015-02-15T07:46:00"/>
    <d v="2015-02-15T07:49:06"/>
    <n v="50684"/>
    <n v="51084"/>
    <n v="400"/>
    <n v="371"/>
    <x v="1"/>
    <x v="0"/>
  </r>
  <r>
    <n v="304900"/>
    <n v="2"/>
    <s v="F30"/>
    <d v="2015-02-15T10:04:00"/>
    <d v="2015-02-15T10:07:20"/>
    <n v="88338"/>
    <n v="88586"/>
    <n v="252"/>
    <n v="430"/>
    <x v="1"/>
    <x v="3"/>
  </r>
  <r>
    <n v="305000"/>
    <n v="2"/>
    <s v="M20"/>
    <d v="2015-02-15T11:49:00"/>
    <d v="2015-02-15T11:53:22"/>
    <n v="82131"/>
    <n v="83534"/>
    <n v="1410"/>
    <n v="996"/>
    <x v="1"/>
    <x v="2"/>
  </r>
  <r>
    <n v="305100"/>
    <n v="2"/>
    <s v="M20"/>
    <d v="2015-02-15T12:53:00"/>
    <d v="2015-02-15T12:57:27"/>
    <n v="54324"/>
    <n v="56187"/>
    <n v="1860"/>
    <n v="1092"/>
    <x v="1"/>
    <x v="2"/>
  </r>
  <r>
    <n v="305200"/>
    <n v="2"/>
    <s v="M20"/>
    <d v="2015-02-15T14:06:00"/>
    <d v="2015-02-15T14:10:15"/>
    <n v="52921"/>
    <n v="53105"/>
    <n v="180"/>
    <n v="230"/>
    <x v="1"/>
    <x v="2"/>
  </r>
  <r>
    <n v="305300"/>
    <n v="2"/>
    <s v="F10"/>
    <d v="2015-02-15T15:20:00"/>
    <d v="2015-02-15T15:24:26"/>
    <n v="63617"/>
    <n v="64623"/>
    <n v="1010"/>
    <n v="920"/>
    <x v="1"/>
    <x v="0"/>
  </r>
  <r>
    <n v="305400"/>
    <n v="2"/>
    <s v="M10"/>
    <d v="2015-02-15T16:27:00"/>
    <d v="2015-02-15T16:31:26"/>
    <n v="75995"/>
    <n v="77723"/>
    <n v="1730"/>
    <n v="994"/>
    <x v="1"/>
    <x v="0"/>
  </r>
  <r>
    <n v="305500"/>
    <n v="2"/>
    <s v="M40"/>
    <d v="2015-02-15T17:47:00"/>
    <d v="2015-02-15T17:57:07"/>
    <n v="52205"/>
    <n v="53818.7045"/>
    <n v="2274"/>
    <n v="1123"/>
    <x v="0"/>
    <x v="1"/>
  </r>
  <r>
    <n v="305600"/>
    <n v="2"/>
    <s v="F20"/>
    <d v="2015-02-15T18:53:00"/>
    <d v="2015-02-15T19:00:16"/>
    <n v="78601"/>
    <n v="80394.224270000006"/>
    <n v="2045"/>
    <n v="912"/>
    <x v="0"/>
    <x v="2"/>
  </r>
  <r>
    <n v="305700"/>
    <n v="2"/>
    <s v="M30"/>
    <d v="2015-02-15T20:21:00"/>
    <d v="2015-02-15T20:24:02"/>
    <n v="42987"/>
    <n v="43980"/>
    <n v="992"/>
    <n v="882"/>
    <x v="1"/>
    <x v="3"/>
  </r>
  <r>
    <n v="305800"/>
    <n v="2"/>
    <s v="F40"/>
    <d v="2015-02-15T22:45:00"/>
    <d v="2015-02-15T22:49:13"/>
    <n v="54965"/>
    <n v="55060"/>
    <n v="100"/>
    <n v="110"/>
    <x v="1"/>
    <x v="1"/>
  </r>
  <r>
    <n v="305900"/>
    <n v="2"/>
    <s v="M40"/>
    <d v="2015-02-16T08:03:00"/>
    <d v="2015-02-16T08:07:27"/>
    <n v="56990"/>
    <n v="57055"/>
    <n v="60"/>
    <n v="120"/>
    <x v="1"/>
    <x v="1"/>
  </r>
  <r>
    <n v="306000"/>
    <n v="2"/>
    <s v="F20"/>
    <d v="2015-02-16T09:38:00"/>
    <d v="2015-02-16T09:43:10"/>
    <n v="49107"/>
    <n v="49943"/>
    <n v="835"/>
    <n v="599"/>
    <x v="1"/>
    <x v="2"/>
  </r>
  <r>
    <n v="306100"/>
    <n v="2"/>
    <s v="F30"/>
    <d v="2015-02-16T12:08:00"/>
    <d v="2015-02-16T12:12:12"/>
    <n v="51111"/>
    <n v="52102"/>
    <n v="990"/>
    <n v="730"/>
    <x v="1"/>
    <x v="3"/>
  </r>
  <r>
    <n v="306200"/>
    <n v="2"/>
    <s v="F30"/>
    <d v="2015-02-16T12:52:00"/>
    <d v="2015-02-16T12:56:23"/>
    <n v="71298"/>
    <n v="72397"/>
    <n v="1100"/>
    <n v="750"/>
    <x v="1"/>
    <x v="3"/>
  </r>
  <r>
    <n v="306300"/>
    <n v="2"/>
    <s v="M20"/>
    <d v="2015-02-16T15:22:00"/>
    <d v="2015-02-16T15:26:07"/>
    <n v="84602"/>
    <n v="85764"/>
    <n v="1160"/>
    <n v="367"/>
    <x v="1"/>
    <x v="2"/>
  </r>
  <r>
    <n v="306400"/>
    <n v="2"/>
    <s v="M30"/>
    <d v="2015-02-16T17:54:00"/>
    <d v="2015-02-16T17:57:19"/>
    <n v="42644"/>
    <n v="43043"/>
    <n v="404"/>
    <n v="590"/>
    <x v="1"/>
    <x v="3"/>
  </r>
  <r>
    <n v="306500"/>
    <n v="2"/>
    <s v="F20"/>
    <d v="2015-02-16T19:46:00"/>
    <d v="2015-02-16T19:50:24"/>
    <n v="76831"/>
    <n v="77259"/>
    <n v="430"/>
    <n v="338"/>
    <x v="1"/>
    <x v="2"/>
  </r>
  <r>
    <n v="306600"/>
    <n v="2"/>
    <s v="M20"/>
    <d v="2015-02-16T21:44:00"/>
    <d v="2015-02-16T21:48:16"/>
    <n v="72575"/>
    <n v="73703"/>
    <n v="1130"/>
    <n v="752"/>
    <x v="1"/>
    <x v="2"/>
  </r>
  <r>
    <n v="306700"/>
    <n v="2"/>
    <s v="F30"/>
    <d v="2015-02-17T07:29:00"/>
    <d v="2015-02-17T07:33:00"/>
    <n v="77796"/>
    <n v="77890"/>
    <n v="100"/>
    <n v="110"/>
    <x v="1"/>
    <x v="3"/>
  </r>
  <r>
    <n v="306800"/>
    <n v="2"/>
    <s v="M40"/>
    <d v="2015-02-17T08:56:00"/>
    <d v="2015-02-17T09:01:18"/>
    <n v="87074"/>
    <n v="87079.006779999996"/>
    <n v="300"/>
    <n v="330"/>
    <x v="0"/>
    <x v="1"/>
  </r>
  <r>
    <n v="306900"/>
    <n v="2"/>
    <s v="M30"/>
    <d v="2015-02-17T11:28:00"/>
    <d v="2015-02-17T11:31:09"/>
    <n v="65260"/>
    <n v="66726"/>
    <n v="1464"/>
    <n v="590"/>
    <x v="1"/>
    <x v="3"/>
  </r>
  <r>
    <n v="307000"/>
    <n v="2"/>
    <s v="M20"/>
    <d v="2015-02-17T12:35:00"/>
    <d v="2015-02-17T12:39:23"/>
    <n v="68033"/>
    <n v="69815"/>
    <n v="1780"/>
    <n v="592"/>
    <x v="1"/>
    <x v="2"/>
  </r>
  <r>
    <n v="307100"/>
    <n v="2"/>
    <s v="F50"/>
    <d v="2015-02-17T14:52:00"/>
    <d v="2015-02-17T14:55:19"/>
    <n v="77257"/>
    <n v="79617"/>
    <n v="2360"/>
    <n v="2018"/>
    <x v="1"/>
    <x v="4"/>
  </r>
  <r>
    <n v="307200"/>
    <n v="2"/>
    <s v="F50"/>
    <d v="2015-02-17T17:31:00"/>
    <d v="2015-02-17T17:34:05"/>
    <n v="76938"/>
    <n v="77681"/>
    <n v="744"/>
    <n v="422"/>
    <x v="1"/>
    <x v="4"/>
  </r>
  <r>
    <n v="307300"/>
    <n v="2"/>
    <s v="M30"/>
    <d v="2015-02-17T19:38:00"/>
    <d v="2015-02-17T19:42:14"/>
    <n v="73210"/>
    <n v="74639"/>
    <n v="1430"/>
    <n v="720"/>
    <x v="1"/>
    <x v="3"/>
  </r>
  <r>
    <n v="307400"/>
    <n v="2"/>
    <s v="M20"/>
    <d v="2015-02-17T21:13:00"/>
    <d v="2015-02-17T21:18:01"/>
    <n v="63788"/>
    <n v="65686"/>
    <n v="1900"/>
    <n v="1219"/>
    <x v="1"/>
    <x v="2"/>
  </r>
  <r>
    <n v="307500"/>
    <n v="2"/>
    <s v="M30"/>
    <d v="2015-02-18T07:21:00"/>
    <d v="2015-02-18T07:25:22"/>
    <n v="60922"/>
    <n v="62380"/>
    <n v="1458"/>
    <n v="842"/>
    <x v="1"/>
    <x v="3"/>
  </r>
  <r>
    <n v="307600"/>
    <n v="2"/>
    <s v="F20"/>
    <d v="2015-02-18T09:05:00"/>
    <d v="2015-02-18T09:09:27"/>
    <n v="48848"/>
    <n v="49728"/>
    <n v="880"/>
    <n v="350"/>
    <x v="1"/>
    <x v="2"/>
  </r>
  <r>
    <n v="307700"/>
    <n v="2"/>
    <s v="M20"/>
    <d v="2015-02-18T12:08:00"/>
    <d v="2015-02-18T12:12:02"/>
    <n v="87703"/>
    <n v="88336"/>
    <n v="630"/>
    <n v="303"/>
    <x v="1"/>
    <x v="2"/>
  </r>
  <r>
    <n v="307800"/>
    <n v="2"/>
    <s v="M10"/>
    <d v="2015-02-18T12:49:00"/>
    <d v="2015-02-18T12:54:08"/>
    <n v="42908"/>
    <n v="44427"/>
    <n v="1520"/>
    <n v="830"/>
    <x v="1"/>
    <x v="0"/>
  </r>
  <r>
    <n v="307900"/>
    <n v="2"/>
    <s v="M20"/>
    <d v="2015-02-18T14:58:00"/>
    <d v="2015-02-18T15:02:08"/>
    <n v="68056"/>
    <n v="68413"/>
    <n v="360"/>
    <n v="334"/>
    <x v="1"/>
    <x v="2"/>
  </r>
  <r>
    <n v="308000"/>
    <n v="2"/>
    <s v="M40"/>
    <d v="2015-02-18T18:27:00"/>
    <d v="2015-02-18T18:30:14"/>
    <n v="71245"/>
    <n v="71794"/>
    <n v="550"/>
    <n v="160"/>
    <x v="1"/>
    <x v="1"/>
  </r>
  <r>
    <n v="308100"/>
    <n v="2"/>
    <s v="M20"/>
    <d v="2015-02-18T20:17:00"/>
    <d v="2015-02-18T20:21:22"/>
    <n v="71144"/>
    <n v="72559"/>
    <n v="1410"/>
    <n v="827"/>
    <x v="1"/>
    <x v="2"/>
  </r>
  <r>
    <n v="308200"/>
    <n v="2"/>
    <s v="F40"/>
    <d v="2015-02-18T22:49:00"/>
    <d v="2015-02-18T22:53:09"/>
    <n v="45059"/>
    <n v="45371"/>
    <n v="310"/>
    <n v="480"/>
    <x v="1"/>
    <x v="1"/>
  </r>
  <r>
    <n v="308300"/>
    <n v="2"/>
    <s v="M10"/>
    <d v="2015-02-19T08:06:00"/>
    <d v="2015-02-19T08:10:06"/>
    <n v="72846"/>
    <n v="73455"/>
    <n v="610"/>
    <n v="207"/>
    <x v="1"/>
    <x v="0"/>
  </r>
  <r>
    <n v="308400"/>
    <n v="2"/>
    <s v="F40"/>
    <d v="2015-02-19T09:53:00"/>
    <d v="2015-02-19T09:56:24"/>
    <n v="53899"/>
    <n v="54451"/>
    <n v="550"/>
    <n v="160"/>
    <x v="1"/>
    <x v="1"/>
  </r>
  <r>
    <n v="308500"/>
    <n v="2"/>
    <s v="F20"/>
    <d v="2015-02-19T12:10:00"/>
    <d v="2015-02-19T12:14:25"/>
    <n v="76470"/>
    <n v="77659"/>
    <n v="1194"/>
    <n v="904"/>
    <x v="1"/>
    <x v="2"/>
  </r>
  <r>
    <n v="308600"/>
    <n v="2"/>
    <s v="M30"/>
    <d v="2015-02-19T12:57:00"/>
    <d v="2015-02-19T13:01:19"/>
    <n v="62987"/>
    <n v="65181"/>
    <n v="2190"/>
    <n v="1370"/>
    <x v="1"/>
    <x v="3"/>
  </r>
  <r>
    <n v="308700"/>
    <n v="2"/>
    <s v="M30"/>
    <d v="2015-02-19T15:29:00"/>
    <d v="2015-02-19T15:33:20"/>
    <n v="78970"/>
    <n v="81152"/>
    <n v="2180"/>
    <n v="1042"/>
    <x v="1"/>
    <x v="3"/>
  </r>
  <r>
    <n v="308800"/>
    <n v="2"/>
    <s v="M20"/>
    <d v="2015-02-19T18:44:00"/>
    <d v="2015-02-19T18:48:29"/>
    <n v="80533"/>
    <n v="82677"/>
    <n v="2144"/>
    <n v="1320"/>
    <x v="1"/>
    <x v="2"/>
  </r>
  <r>
    <n v="308900"/>
    <n v="2"/>
    <s v="F30"/>
    <d v="2015-02-19T20:29:00"/>
    <d v="2015-02-19T20:33:03"/>
    <n v="80670"/>
    <n v="81051"/>
    <n v="382"/>
    <n v="542"/>
    <x v="1"/>
    <x v="3"/>
  </r>
  <r>
    <n v="309000"/>
    <n v="2"/>
    <s v="M20"/>
    <d v="2015-02-20T06:13:00"/>
    <d v="2015-02-20T06:16:24"/>
    <n v="72568"/>
    <n v="73417"/>
    <n v="850"/>
    <n v="280"/>
    <x v="1"/>
    <x v="2"/>
  </r>
  <r>
    <n v="309100"/>
    <n v="2"/>
    <s v="M20"/>
    <d v="2015-02-20T08:38:00"/>
    <d v="2015-02-20T08:42:23"/>
    <n v="88497"/>
    <n v="89867"/>
    <n v="1370"/>
    <n v="1380"/>
    <x v="1"/>
    <x v="2"/>
  </r>
  <r>
    <n v="309200"/>
    <n v="2"/>
    <s v="M30"/>
    <d v="2015-02-20T11:09:00"/>
    <d v="2015-02-20T11:13:20"/>
    <n v="79695"/>
    <n v="79896"/>
    <n v="200"/>
    <n v="222"/>
    <x v="1"/>
    <x v="3"/>
  </r>
  <r>
    <n v="309300"/>
    <n v="2"/>
    <s v="F30"/>
    <d v="2015-02-20T12:30:00"/>
    <d v="2015-02-20T12:34:02"/>
    <n v="44206"/>
    <n v="45200"/>
    <n v="995"/>
    <n v="690"/>
    <x v="1"/>
    <x v="3"/>
  </r>
  <r>
    <n v="309400"/>
    <n v="2"/>
    <s v="M30"/>
    <d v="2015-02-20T13:39:00"/>
    <d v="2015-02-20T13:43:14"/>
    <n v="82892"/>
    <n v="83792.449280000001"/>
    <n v="1230"/>
    <n v="832"/>
    <x v="0"/>
    <x v="3"/>
  </r>
  <r>
    <n v="309500"/>
    <n v="2"/>
    <s v="M30"/>
    <d v="2015-02-20T16:36:00"/>
    <d v="2015-02-20T16:40:07"/>
    <n v="77139"/>
    <n v="77537"/>
    <n v="400"/>
    <n v="230"/>
    <x v="1"/>
    <x v="3"/>
  </r>
  <r>
    <n v="309600"/>
    <n v="2"/>
    <s v="M20"/>
    <d v="2015-02-20T19:21:00"/>
    <d v="2015-02-20T19:25:05"/>
    <n v="64276"/>
    <n v="65258"/>
    <n v="980"/>
    <n v="830"/>
    <x v="1"/>
    <x v="2"/>
  </r>
  <r>
    <n v="309700"/>
    <n v="2"/>
    <s v="M20"/>
    <d v="2015-02-20T20:47:00"/>
    <d v="2015-02-20T20:51:27"/>
    <n v="61885"/>
    <n v="63377"/>
    <n v="1490"/>
    <n v="762"/>
    <x v="1"/>
    <x v="2"/>
  </r>
  <r>
    <n v="309800"/>
    <n v="2"/>
    <s v="F10"/>
    <d v="2015-02-21T06:11:00"/>
    <d v="2015-02-21T06:14:09"/>
    <n v="68979"/>
    <n v="69277"/>
    <n v="300"/>
    <n v="120"/>
    <x v="1"/>
    <x v="0"/>
  </r>
  <r>
    <n v="309900"/>
    <n v="2"/>
    <s v="F20"/>
    <d v="2015-02-21T09:54:00"/>
    <d v="2015-02-21T09:57:18"/>
    <n v="86987"/>
    <n v="88485"/>
    <n v="1500"/>
    <n v="770"/>
    <x v="1"/>
    <x v="2"/>
  </r>
  <r>
    <n v="310000"/>
    <n v="2"/>
    <s v="F20"/>
    <d v="2015-02-21T12:06:00"/>
    <d v="2015-02-21T12:10:03"/>
    <n v="83130"/>
    <n v="83989"/>
    <n v="860"/>
    <n v="448"/>
    <x v="1"/>
    <x v="2"/>
  </r>
  <r>
    <n v="310100"/>
    <n v="2"/>
    <s v="M20"/>
    <d v="2015-02-21T13:10:00"/>
    <d v="2015-02-21T13:26:11"/>
    <n v="67604"/>
    <n v="68786.987129999994"/>
    <n v="1755"/>
    <n v="979"/>
    <x v="0"/>
    <x v="2"/>
  </r>
  <r>
    <n v="310200"/>
    <n v="2"/>
    <s v="M30"/>
    <d v="2015-02-21T14:36:00"/>
    <d v="2015-02-21T14:40:11"/>
    <n v="53989"/>
    <n v="55016"/>
    <n v="1030"/>
    <n v="710"/>
    <x v="1"/>
    <x v="3"/>
  </r>
  <r>
    <n v="310300"/>
    <n v="2"/>
    <s v="F10"/>
    <d v="2015-02-21T15:52:00"/>
    <d v="2015-02-21T15:55:13"/>
    <n v="71965"/>
    <n v="72677"/>
    <n v="710"/>
    <n v="317"/>
    <x v="1"/>
    <x v="0"/>
  </r>
  <r>
    <n v="310400"/>
    <n v="2"/>
    <s v="F30"/>
    <d v="2015-02-21T17:21:00"/>
    <d v="2015-02-21T17:27:01"/>
    <n v="77239"/>
    <n v="77836.218760000003"/>
    <n v="910"/>
    <n v="327"/>
    <x v="0"/>
    <x v="3"/>
  </r>
  <r>
    <n v="310500"/>
    <n v="2"/>
    <s v="F10"/>
    <d v="2015-02-21T18:37:00"/>
    <d v="2015-02-21T18:40:10"/>
    <n v="72299"/>
    <n v="72598"/>
    <n v="300"/>
    <n v="120"/>
    <x v="1"/>
    <x v="0"/>
  </r>
  <r>
    <n v="310600"/>
    <n v="2"/>
    <s v="F10"/>
    <d v="2015-02-21T19:45:00"/>
    <d v="2015-02-21T19:49:21"/>
    <n v="82607"/>
    <n v="83788"/>
    <n v="1185"/>
    <n v="860"/>
    <x v="1"/>
    <x v="0"/>
  </r>
  <r>
    <n v="310700"/>
    <n v="2"/>
    <s v="F50"/>
    <d v="2015-02-21T21:44:00"/>
    <d v="2015-02-21T21:47:24"/>
    <n v="88632"/>
    <n v="89250"/>
    <n v="615"/>
    <n v="260"/>
    <x v="1"/>
    <x v="4"/>
  </r>
  <r>
    <n v="310800"/>
    <n v="2"/>
    <s v="F30"/>
    <d v="2015-02-22T07:29:00"/>
    <d v="2015-02-22T07:35:09"/>
    <n v="88631"/>
    <n v="89621.753819999998"/>
    <n v="1350"/>
    <n v="688"/>
    <x v="0"/>
    <x v="3"/>
  </r>
  <r>
    <n v="310900"/>
    <n v="2"/>
    <s v="M30"/>
    <d v="2015-02-22T10:02:00"/>
    <d v="2015-02-22T10:06:20"/>
    <n v="76859"/>
    <n v="77322"/>
    <n v="460"/>
    <n v="580"/>
    <x v="1"/>
    <x v="3"/>
  </r>
  <r>
    <n v="311000"/>
    <n v="2"/>
    <s v="M50"/>
    <d v="2015-02-22T11:37:00"/>
    <d v="2015-02-22T11:42:30"/>
    <n v="66254"/>
    <n v="67002"/>
    <n v="750"/>
    <n v="380"/>
    <x v="1"/>
    <x v="4"/>
  </r>
  <r>
    <n v="311100"/>
    <n v="2"/>
    <s v="M40"/>
    <d v="2015-02-22T12:45:00"/>
    <d v="2015-02-22T12:49:03"/>
    <n v="79013"/>
    <n v="79071"/>
    <n v="60"/>
    <n v="120"/>
    <x v="1"/>
    <x v="1"/>
  </r>
  <r>
    <n v="311200"/>
    <n v="2"/>
    <s v="F40"/>
    <d v="2015-02-22T13:51:00"/>
    <d v="2015-02-22T13:55:09"/>
    <n v="84186"/>
    <n v="85027"/>
    <n v="840"/>
    <n v="603"/>
    <x v="1"/>
    <x v="1"/>
  </r>
  <r>
    <n v="311300"/>
    <n v="2"/>
    <s v="M10"/>
    <d v="2015-02-22T15:24:00"/>
    <d v="2015-02-22T15:28:26"/>
    <n v="56835"/>
    <n v="58095"/>
    <n v="1260"/>
    <n v="854"/>
    <x v="1"/>
    <x v="0"/>
  </r>
  <r>
    <n v="311400"/>
    <n v="2"/>
    <s v="F40"/>
    <d v="2015-02-22T16:48:00"/>
    <d v="2015-02-22T16:52:09"/>
    <n v="44103"/>
    <n v="44944"/>
    <n v="840"/>
    <n v="515"/>
    <x v="1"/>
    <x v="1"/>
  </r>
  <r>
    <n v="311500"/>
    <n v="2"/>
    <s v="M10"/>
    <d v="2015-02-22T18:03:00"/>
    <d v="2015-02-22T18:09:28"/>
    <n v="86969"/>
    <n v="88120.491710000002"/>
    <n v="1460"/>
    <n v="487"/>
    <x v="0"/>
    <x v="0"/>
  </r>
  <r>
    <n v="311600"/>
    <n v="2"/>
    <s v="M30"/>
    <d v="2015-02-22T19:28:00"/>
    <d v="2015-02-22T19:32:23"/>
    <n v="64229"/>
    <n v="65681"/>
    <n v="1452"/>
    <n v="860"/>
    <x v="1"/>
    <x v="3"/>
  </r>
  <r>
    <n v="311700"/>
    <n v="2"/>
    <s v="F20"/>
    <d v="2015-02-22T21:20:00"/>
    <d v="2015-02-22T21:23:14"/>
    <n v="69277"/>
    <n v="69778"/>
    <n v="504"/>
    <n v="860"/>
    <x v="1"/>
    <x v="2"/>
  </r>
  <r>
    <n v="311800"/>
    <n v="2"/>
    <s v="F50"/>
    <d v="2015-02-23T06:17:00"/>
    <d v="2015-02-23T06:21:12"/>
    <n v="41170"/>
    <n v="41703"/>
    <n v="530"/>
    <n v="448"/>
    <x v="1"/>
    <x v="4"/>
  </r>
  <r>
    <n v="311900"/>
    <n v="2"/>
    <s v="M20"/>
    <d v="2015-02-23T08:30:00"/>
    <d v="2015-02-23T08:34:21"/>
    <n v="44786"/>
    <n v="46386"/>
    <n v="1600"/>
    <n v="894"/>
    <x v="1"/>
    <x v="2"/>
  </r>
  <r>
    <n v="312000"/>
    <n v="2"/>
    <s v="F20"/>
    <d v="2015-02-23T10:41:00"/>
    <d v="2015-02-23T10:46:07"/>
    <n v="60771"/>
    <n v="63793"/>
    <n v="3022"/>
    <n v="1522"/>
    <x v="1"/>
    <x v="2"/>
  </r>
  <r>
    <n v="312100"/>
    <n v="2"/>
    <s v="F40"/>
    <d v="2015-02-23T12:28:00"/>
    <d v="2015-02-23T12:32:25"/>
    <n v="89943"/>
    <n v="91134"/>
    <n v="1195"/>
    <n v="822"/>
    <x v="1"/>
    <x v="1"/>
  </r>
  <r>
    <n v="312200"/>
    <n v="2"/>
    <s v="F20"/>
    <d v="2015-02-23T13:58:00"/>
    <d v="2015-02-23T14:02:15"/>
    <n v="44833"/>
    <n v="45545"/>
    <n v="714"/>
    <n v="420"/>
    <x v="1"/>
    <x v="2"/>
  </r>
  <r>
    <n v="312300"/>
    <n v="2"/>
    <s v="M20"/>
    <d v="2015-02-23T16:25:00"/>
    <d v="2015-02-23T16:28:26"/>
    <n v="54579"/>
    <n v="56174"/>
    <n v="1595"/>
    <n v="720"/>
    <x v="1"/>
    <x v="2"/>
  </r>
  <r>
    <n v="312400"/>
    <n v="2"/>
    <s v="M40"/>
    <d v="2015-02-23T19:08:00"/>
    <d v="2015-02-23T19:11:30"/>
    <n v="75491"/>
    <n v="75623"/>
    <n v="130"/>
    <n v="112"/>
    <x v="1"/>
    <x v="1"/>
  </r>
  <r>
    <n v="312500"/>
    <n v="2"/>
    <s v="M20"/>
    <d v="2015-02-23T20:18:00"/>
    <d v="2015-02-23T20:22:08"/>
    <n v="75929"/>
    <n v="77205"/>
    <n v="1274"/>
    <n v="1010"/>
    <x v="1"/>
    <x v="2"/>
  </r>
  <r>
    <n v="312600"/>
    <n v="2"/>
    <s v="F20"/>
    <d v="2015-02-24T01:04:00"/>
    <d v="2015-02-24T01:08:26"/>
    <n v="71539"/>
    <n v="72169"/>
    <n v="630"/>
    <n v="242"/>
    <x v="1"/>
    <x v="2"/>
  </r>
  <r>
    <n v="312700"/>
    <n v="2"/>
    <s v="M30"/>
    <d v="2015-02-24T08:25:00"/>
    <d v="2015-02-24T08:28:25"/>
    <n v="70963"/>
    <n v="71046"/>
    <n v="80"/>
    <n v="143"/>
    <x v="1"/>
    <x v="3"/>
  </r>
  <r>
    <n v="312800"/>
    <n v="2"/>
    <s v="F40"/>
    <d v="2015-02-24T10:25:00"/>
    <d v="2015-02-24T10:29:03"/>
    <n v="75214"/>
    <n v="77097"/>
    <n v="1880"/>
    <n v="702"/>
    <x v="1"/>
    <x v="1"/>
  </r>
  <r>
    <n v="312900"/>
    <n v="2"/>
    <s v="M20"/>
    <d v="2015-02-24T12:23:00"/>
    <d v="2015-02-24T12:27:06"/>
    <n v="42803"/>
    <n v="44609"/>
    <n v="1810"/>
    <n v="1502"/>
    <x v="1"/>
    <x v="2"/>
  </r>
  <r>
    <n v="313000"/>
    <n v="2"/>
    <s v="M20"/>
    <d v="2015-02-24T12:59:00"/>
    <d v="2015-02-24T13:05:16"/>
    <n v="88297"/>
    <n v="89856"/>
    <n v="1562"/>
    <n v="1314"/>
    <x v="1"/>
    <x v="2"/>
  </r>
  <r>
    <n v="313100"/>
    <n v="2"/>
    <s v="M20"/>
    <d v="2015-02-24T15:38:00"/>
    <d v="2015-02-24T15:42:23"/>
    <n v="49016"/>
    <n v="49792"/>
    <n v="780"/>
    <n v="382"/>
    <x v="1"/>
    <x v="2"/>
  </r>
  <r>
    <n v="313200"/>
    <n v="2"/>
    <s v="M20"/>
    <d v="2015-02-24T18:34:00"/>
    <d v="2015-02-24T18:37:18"/>
    <n v="54309"/>
    <n v="54960"/>
    <n v="650"/>
    <n v="646"/>
    <x v="1"/>
    <x v="2"/>
  </r>
  <r>
    <n v="313300"/>
    <n v="2"/>
    <s v="M20"/>
    <d v="2015-02-24T20:17:00"/>
    <d v="2015-02-24T20:20:10"/>
    <n v="65257"/>
    <n v="66771"/>
    <n v="1510"/>
    <n v="954"/>
    <x v="1"/>
    <x v="2"/>
  </r>
  <r>
    <n v="313400"/>
    <n v="2"/>
    <s v="M30"/>
    <d v="2015-02-24T22:55:00"/>
    <d v="2015-02-24T22:58:02"/>
    <n v="65285"/>
    <n v="65465"/>
    <n v="180"/>
    <n v="253"/>
    <x v="1"/>
    <x v="3"/>
  </r>
  <r>
    <n v="313500"/>
    <n v="2"/>
    <s v="M30"/>
    <d v="2015-02-25T08:04:00"/>
    <d v="2015-02-25T08:07:30"/>
    <n v="50855"/>
    <n v="51957"/>
    <n v="1100"/>
    <n v="320"/>
    <x v="1"/>
    <x v="3"/>
  </r>
  <r>
    <n v="313600"/>
    <n v="2"/>
    <s v="M30"/>
    <d v="2015-02-25T09:51:00"/>
    <d v="2015-02-25T09:55:12"/>
    <n v="65288"/>
    <n v="65391"/>
    <n v="100"/>
    <n v="112"/>
    <x v="1"/>
    <x v="3"/>
  </r>
  <r>
    <n v="313700"/>
    <n v="2"/>
    <s v="M20"/>
    <d v="2015-02-25T12:13:00"/>
    <d v="2015-02-25T12:18:04"/>
    <n v="57967"/>
    <n v="58899"/>
    <n v="930"/>
    <n v="423"/>
    <x v="1"/>
    <x v="2"/>
  </r>
  <r>
    <n v="313800"/>
    <n v="2"/>
    <s v="M50"/>
    <d v="2015-02-25T13:12:00"/>
    <d v="2015-02-25T13:15:14"/>
    <n v="69618"/>
    <n v="70000"/>
    <n v="130"/>
    <n v="112"/>
    <x v="2"/>
    <x v="4"/>
  </r>
  <r>
    <n v="313900"/>
    <n v="2"/>
    <s v="F20"/>
    <d v="2015-02-25T16:02:00"/>
    <d v="2015-02-25T16:05:19"/>
    <n v="58887"/>
    <n v="60735"/>
    <n v="1850"/>
    <n v="702"/>
    <x v="1"/>
    <x v="2"/>
  </r>
  <r>
    <n v="314000"/>
    <n v="2"/>
    <s v="M40"/>
    <d v="2015-02-25T19:00:00"/>
    <d v="2015-02-25T19:04:30"/>
    <n v="47475"/>
    <n v="48956"/>
    <n v="1480"/>
    <n v="980"/>
    <x v="1"/>
    <x v="1"/>
  </r>
  <r>
    <n v="314100"/>
    <n v="2"/>
    <s v="F20"/>
    <d v="2015-02-25T20:45:00"/>
    <d v="2015-02-25T20:48:07"/>
    <n v="57657"/>
    <n v="58968"/>
    <n v="1310"/>
    <n v="765"/>
    <x v="1"/>
    <x v="2"/>
  </r>
  <r>
    <n v="314200"/>
    <n v="2"/>
    <s v="M40"/>
    <d v="2015-02-26T06:39:00"/>
    <d v="2015-02-26T06:42:08"/>
    <n v="80747"/>
    <n v="81924"/>
    <n v="1180"/>
    <n v="840"/>
    <x v="1"/>
    <x v="1"/>
  </r>
  <r>
    <n v="314300"/>
    <n v="2"/>
    <s v="M10"/>
    <d v="2015-02-26T08:39:00"/>
    <d v="2015-02-26T08:43:14"/>
    <n v="65042"/>
    <n v="65669"/>
    <n v="630"/>
    <n v="260"/>
    <x v="1"/>
    <x v="0"/>
  </r>
  <r>
    <n v="314400"/>
    <n v="2"/>
    <s v="M20"/>
    <d v="2015-02-26T11:34:00"/>
    <d v="2015-02-26T11:38:29"/>
    <n v="55115"/>
    <n v="56612"/>
    <n v="1500"/>
    <n v="1520"/>
    <x v="1"/>
    <x v="2"/>
  </r>
  <r>
    <n v="314500"/>
    <n v="2"/>
    <s v="M30"/>
    <d v="2015-02-26T12:31:00"/>
    <d v="2015-02-26T12:36:23"/>
    <n v="53761"/>
    <n v="55396"/>
    <n v="1635"/>
    <n v="1304"/>
    <x v="1"/>
    <x v="3"/>
  </r>
  <r>
    <n v="314600"/>
    <n v="2"/>
    <s v="M40"/>
    <d v="2015-02-26T14:42:00"/>
    <d v="2015-02-26T14:45:15"/>
    <n v="72348"/>
    <n v="72711"/>
    <n v="365"/>
    <n v="430"/>
    <x v="1"/>
    <x v="1"/>
  </r>
  <r>
    <n v="314700"/>
    <n v="2"/>
    <s v="M30"/>
    <d v="2015-02-26T17:24:00"/>
    <d v="2015-02-26T17:26:03"/>
    <n v="56032"/>
    <n v="56383"/>
    <n v="350"/>
    <n v="218"/>
    <x v="1"/>
    <x v="3"/>
  </r>
  <r>
    <n v="314800"/>
    <n v="2"/>
    <s v="F50"/>
    <d v="2015-02-26T19:28:00"/>
    <d v="2015-02-26T19:32:01"/>
    <n v="56694"/>
    <n v="56955"/>
    <n v="260"/>
    <n v="400"/>
    <x v="1"/>
    <x v="4"/>
  </r>
  <r>
    <n v="314900"/>
    <n v="2"/>
    <s v="M20"/>
    <d v="2015-02-26T21:00:00"/>
    <d v="2015-02-26T21:03:17"/>
    <n v="50931"/>
    <n v="52042"/>
    <n v="1110"/>
    <n v="707"/>
    <x v="1"/>
    <x v="2"/>
  </r>
  <r>
    <n v="315000"/>
    <n v="2"/>
    <s v="M40"/>
    <d v="2015-02-27T06:56:00"/>
    <d v="2015-02-27T06:59:29"/>
    <n v="40514"/>
    <n v="41315"/>
    <n v="800"/>
    <n v="460"/>
    <x v="1"/>
    <x v="1"/>
  </r>
  <r>
    <n v="315100"/>
    <n v="2"/>
    <s v="M30"/>
    <d v="2015-02-27T08:54:00"/>
    <d v="2015-02-27T08:58:02"/>
    <n v="40997"/>
    <n v="42028"/>
    <n v="1030"/>
    <n v="682"/>
    <x v="1"/>
    <x v="3"/>
  </r>
  <r>
    <n v="315200"/>
    <n v="2"/>
    <s v="F30"/>
    <d v="2015-02-27T12:02:00"/>
    <d v="2015-02-27T12:06:08"/>
    <n v="67709"/>
    <n v="68110"/>
    <n v="400"/>
    <n v="450"/>
    <x v="1"/>
    <x v="3"/>
  </r>
  <r>
    <n v="315300"/>
    <n v="2"/>
    <s v="M40"/>
    <d v="2015-02-27T12:36:00"/>
    <d v="2015-02-27T12:41:20"/>
    <n v="65311"/>
    <n v="65372"/>
    <n v="60"/>
    <n v="180"/>
    <x v="1"/>
    <x v="1"/>
  </r>
  <r>
    <n v="315400"/>
    <n v="2"/>
    <s v="M30"/>
    <d v="2015-02-27T13:44:00"/>
    <d v="2015-02-27T13:51:01"/>
    <n v="76096"/>
    <n v="75897.648260000002"/>
    <n v="400"/>
    <n v="400"/>
    <x v="0"/>
    <x v="3"/>
  </r>
  <r>
    <n v="315500"/>
    <n v="2"/>
    <s v="M20"/>
    <d v="2015-02-27T15:59:00"/>
    <d v="2015-02-27T16:02:18"/>
    <n v="75328"/>
    <n v="76379"/>
    <n v="1050"/>
    <n v="1076"/>
    <x v="1"/>
    <x v="2"/>
  </r>
  <r>
    <n v="315600"/>
    <n v="2"/>
    <s v="F50"/>
    <d v="2015-02-27T18:16:00"/>
    <d v="2015-02-27T18:19:07"/>
    <n v="59712"/>
    <n v="61126"/>
    <n v="1414"/>
    <n v="578"/>
    <x v="1"/>
    <x v="4"/>
  </r>
  <r>
    <n v="315700"/>
    <n v="2"/>
    <s v="M30"/>
    <d v="2015-02-27T20:12:00"/>
    <d v="2015-02-27T20:15:28"/>
    <n v="77141"/>
    <n v="78141"/>
    <n v="1000"/>
    <n v="610"/>
    <x v="1"/>
    <x v="3"/>
  </r>
  <r>
    <n v="315800"/>
    <n v="2"/>
    <s v="M30"/>
    <d v="2015-02-27T22:57:00"/>
    <d v="2015-02-27T23:01:12"/>
    <n v="41054"/>
    <n v="41857"/>
    <n v="802"/>
    <n v="590"/>
    <x v="1"/>
    <x v="3"/>
  </r>
  <r>
    <n v="315900"/>
    <n v="2"/>
    <s v="F50"/>
    <d v="2015-02-28T08:55:00"/>
    <d v="2015-02-28T08:58:19"/>
    <n v="53005"/>
    <n v="54703"/>
    <n v="1702"/>
    <n v="1120"/>
    <x v="1"/>
    <x v="4"/>
  </r>
  <r>
    <n v="316000"/>
    <n v="2"/>
    <s v="M40"/>
    <d v="2015-02-28T11:08:00"/>
    <d v="2015-02-28T11:11:20"/>
    <n v="73351"/>
    <n v="73916"/>
    <n v="570"/>
    <n v="590"/>
    <x v="1"/>
    <x v="1"/>
  </r>
  <r>
    <n v="316100"/>
    <n v="2"/>
    <s v="M40"/>
    <d v="2015-02-28T12:37:00"/>
    <d v="2015-02-28T12:43:25"/>
    <n v="53723"/>
    <n v="54736.47939"/>
    <n v="1260"/>
    <n v="610"/>
    <x v="0"/>
    <x v="1"/>
  </r>
  <r>
    <n v="316200"/>
    <n v="2"/>
    <s v="M20"/>
    <d v="2015-02-28T13:44:00"/>
    <d v="2015-02-28T13:48:28"/>
    <n v="47170"/>
    <n v="49065"/>
    <n v="1890"/>
    <n v="1157"/>
    <x v="1"/>
    <x v="2"/>
  </r>
  <r>
    <n v="316300"/>
    <n v="2"/>
    <s v="F20"/>
    <d v="2015-02-28T15:07:00"/>
    <d v="2015-02-28T15:10:08"/>
    <n v="80165"/>
    <n v="81142"/>
    <n v="982"/>
    <n v="820"/>
    <x v="1"/>
    <x v="2"/>
  </r>
  <r>
    <n v="316400"/>
    <n v="2"/>
    <s v="M20"/>
    <d v="2015-02-28T16:36:00"/>
    <d v="2015-02-28T16:40:24"/>
    <n v="58801"/>
    <n v="60213"/>
    <n v="1410"/>
    <n v="1080"/>
    <x v="1"/>
    <x v="2"/>
  </r>
  <r>
    <n v="316500"/>
    <n v="2"/>
    <s v="F10"/>
    <d v="2015-02-28T18:05:00"/>
    <d v="2015-02-28T18:09:12"/>
    <n v="67113"/>
    <n v="69076"/>
    <n v="1960"/>
    <n v="890"/>
    <x v="1"/>
    <x v="0"/>
  </r>
  <r>
    <n v="316600"/>
    <n v="2"/>
    <s v="M20"/>
    <d v="2015-02-28T19:23:00"/>
    <d v="2015-02-28T19:27:11"/>
    <n v="73316"/>
    <n v="74142"/>
    <n v="830"/>
    <n v="942"/>
    <x v="1"/>
    <x v="2"/>
  </r>
  <r>
    <n v="316700"/>
    <n v="2"/>
    <s v="F20"/>
    <d v="2015-02-28T21:07:00"/>
    <d v="2015-02-28T21:11:15"/>
    <n v="84831"/>
    <n v="85611"/>
    <n v="780"/>
    <n v="832"/>
    <x v="1"/>
    <x v="2"/>
  </r>
  <r>
    <n v="316800"/>
    <n v="1"/>
    <s v="F10"/>
    <d v="2014-03-01T13:27:00"/>
    <d v="2014-03-01T13:31:09"/>
    <n v="89067"/>
    <n v="89359"/>
    <n v="295"/>
    <n v="324"/>
    <x v="1"/>
    <x v="0"/>
  </r>
  <r>
    <n v="316900"/>
    <n v="1"/>
    <s v="F30"/>
    <d v="2014-03-02T11:28:00"/>
    <d v="2014-03-02T11:32:09"/>
    <n v="84828"/>
    <n v="85175"/>
    <n v="350"/>
    <n v="410"/>
    <x v="1"/>
    <x v="3"/>
  </r>
  <r>
    <n v="317000"/>
    <n v="1"/>
    <s v="M40"/>
    <d v="2014-03-03T07:50:00"/>
    <d v="2014-03-03T07:53:07"/>
    <n v="66332"/>
    <n v="67169"/>
    <n v="840"/>
    <n v="497"/>
    <x v="1"/>
    <x v="1"/>
  </r>
  <r>
    <n v="317100"/>
    <n v="1"/>
    <s v="F30"/>
    <d v="2014-03-03T22:03:00"/>
    <d v="2014-03-03T22:07:16"/>
    <n v="75325"/>
    <n v="75424"/>
    <n v="100"/>
    <n v="110"/>
    <x v="1"/>
    <x v="3"/>
  </r>
  <r>
    <n v="317200"/>
    <n v="1"/>
    <s v="M40"/>
    <d v="2014-03-04T17:57:00"/>
    <d v="2014-03-04T18:00:16"/>
    <n v="73230"/>
    <n v="73943"/>
    <n v="714"/>
    <n v="420"/>
    <x v="1"/>
    <x v="1"/>
  </r>
  <r>
    <n v="317300"/>
    <n v="1"/>
    <s v="M20"/>
    <d v="2014-03-05T12:45:00"/>
    <d v="2014-03-05T12:48:24"/>
    <n v="67076"/>
    <n v="68255"/>
    <n v="1180"/>
    <n v="772"/>
    <x v="1"/>
    <x v="2"/>
  </r>
  <r>
    <n v="317400"/>
    <n v="1"/>
    <s v="M50"/>
    <d v="2014-03-06T07:55:00"/>
    <d v="2014-03-06T07:59:29"/>
    <n v="42474"/>
    <n v="42770"/>
    <n v="300"/>
    <n v="120"/>
    <x v="1"/>
    <x v="4"/>
  </r>
  <r>
    <n v="317500"/>
    <n v="1"/>
    <s v="F30"/>
    <d v="2014-03-06T21:00:00"/>
    <d v="2014-03-06T21:04:24"/>
    <n v="84961"/>
    <n v="85471"/>
    <n v="510"/>
    <n v="640"/>
    <x v="1"/>
    <x v="3"/>
  </r>
  <r>
    <n v="317600"/>
    <n v="1"/>
    <s v="F40"/>
    <d v="2014-03-07T20:36:00"/>
    <d v="2014-03-07T20:42:01"/>
    <n v="42256"/>
    <n v="42056.825140000001"/>
    <n v="100"/>
    <n v="110"/>
    <x v="0"/>
    <x v="1"/>
  </r>
  <r>
    <n v="317700"/>
    <n v="1"/>
    <s v="M40"/>
    <d v="2014-03-08T19:47:00"/>
    <d v="2014-03-08T19:52:05"/>
    <n v="63794"/>
    <n v="65075"/>
    <n v="1280"/>
    <n v="512"/>
    <x v="1"/>
    <x v="1"/>
  </r>
  <r>
    <n v="317800"/>
    <n v="1"/>
    <s v="M20"/>
    <d v="2014-03-09T18:42:00"/>
    <d v="2014-03-09T18:46:01"/>
    <n v="77284"/>
    <n v="77279"/>
    <n v="0"/>
    <n v="0"/>
    <x v="1"/>
    <x v="2"/>
  </r>
  <r>
    <n v="317900"/>
    <n v="1"/>
    <s v="F50"/>
    <d v="2014-03-10T16:54:00"/>
    <d v="2014-03-10T16:57:13"/>
    <n v="74864"/>
    <n v="75154"/>
    <n v="290"/>
    <n v="342"/>
    <x v="1"/>
    <x v="4"/>
  </r>
  <r>
    <n v="318000"/>
    <n v="1"/>
    <s v="F10"/>
    <d v="2014-03-11T15:18:00"/>
    <d v="2014-03-11T15:21:23"/>
    <n v="49780"/>
    <n v="50461"/>
    <n v="680"/>
    <n v="272"/>
    <x v="1"/>
    <x v="0"/>
  </r>
  <r>
    <n v="318100"/>
    <n v="1"/>
    <s v="F30"/>
    <d v="2014-03-12T10:54:00"/>
    <d v="2014-03-12T10:57:11"/>
    <n v="40480"/>
    <n v="41028"/>
    <n v="550"/>
    <n v="160"/>
    <x v="1"/>
    <x v="3"/>
  </r>
  <r>
    <n v="318200"/>
    <n v="1"/>
    <s v="F40"/>
    <d v="2014-03-12T22:41:00"/>
    <d v="2014-03-12T22:45:11"/>
    <n v="66974"/>
    <n v="67825"/>
    <n v="850"/>
    <n v="280"/>
    <x v="1"/>
    <x v="1"/>
  </r>
  <r>
    <n v="318300"/>
    <n v="1"/>
    <s v="M30"/>
    <d v="2014-03-13T22:09:00"/>
    <d v="2014-03-13T22:13:30"/>
    <n v="44983"/>
    <n v="45295.161760000003"/>
    <n v="600"/>
    <n v="610"/>
    <x v="0"/>
    <x v="3"/>
  </r>
  <r>
    <n v="318400"/>
    <n v="1"/>
    <s v="M30"/>
    <d v="2014-03-14T18:47:00"/>
    <d v="2014-03-14T18:51:02"/>
    <n v="78995"/>
    <n v="79162"/>
    <n v="164"/>
    <n v="260"/>
    <x v="1"/>
    <x v="3"/>
  </r>
  <r>
    <n v="318500"/>
    <n v="1"/>
    <s v="F30"/>
    <d v="2014-03-15T15:43:00"/>
    <d v="2014-03-15T15:47:09"/>
    <n v="67778"/>
    <n v="68873"/>
    <n v="1100"/>
    <n v="320"/>
    <x v="1"/>
    <x v="3"/>
  </r>
  <r>
    <n v="318600"/>
    <n v="1"/>
    <s v="F30"/>
    <d v="2014-03-16T16:26:00"/>
    <d v="2014-03-16T16:30:12"/>
    <n v="80560"/>
    <n v="81911"/>
    <n v="1350"/>
    <n v="620"/>
    <x v="1"/>
    <x v="3"/>
  </r>
  <r>
    <n v="318700"/>
    <n v="1"/>
    <s v="M20"/>
    <d v="2014-03-17T15:07:00"/>
    <d v="2014-03-17T15:10:17"/>
    <n v="70545"/>
    <n v="70685"/>
    <n v="140"/>
    <n v="190"/>
    <x v="1"/>
    <x v="2"/>
  </r>
  <r>
    <n v="318800"/>
    <n v="1"/>
    <s v="M50"/>
    <d v="2014-03-18T12:00:00"/>
    <d v="2014-03-18T12:04:28"/>
    <n v="84386"/>
    <n v="85115"/>
    <n v="730"/>
    <n v="390"/>
    <x v="1"/>
    <x v="4"/>
  </r>
  <r>
    <n v="318900"/>
    <n v="1"/>
    <s v="M50"/>
    <d v="2014-03-19T08:48:00"/>
    <d v="2014-03-19T08:51:12"/>
    <n v="89188"/>
    <n v="90370"/>
    <n v="1180"/>
    <n v="402"/>
    <x v="1"/>
    <x v="4"/>
  </r>
  <r>
    <n v="319000"/>
    <n v="1"/>
    <s v="M10"/>
    <d v="2014-03-19T20:50:00"/>
    <d v="2014-03-19T20:54:08"/>
    <n v="78262"/>
    <n v="79771"/>
    <n v="1510"/>
    <n v="734"/>
    <x v="1"/>
    <x v="0"/>
  </r>
  <r>
    <n v="319100"/>
    <n v="1"/>
    <s v="M20"/>
    <d v="2014-03-20T19:04:00"/>
    <d v="2014-03-20T19:08:04"/>
    <n v="43341"/>
    <n v="46080"/>
    <n v="2740"/>
    <n v="2024"/>
    <x v="1"/>
    <x v="2"/>
  </r>
  <r>
    <n v="319200"/>
    <n v="1"/>
    <s v="M40"/>
    <d v="2014-03-21T13:48:00"/>
    <d v="2014-03-21T13:52:08"/>
    <n v="50073"/>
    <n v="50172"/>
    <n v="100"/>
    <n v="110"/>
    <x v="1"/>
    <x v="1"/>
  </r>
  <r>
    <n v="319300"/>
    <n v="1"/>
    <s v="F30"/>
    <d v="2014-03-22T10:15:00"/>
    <d v="2014-03-22T10:19:05"/>
    <n v="66193"/>
    <n v="67436"/>
    <n v="1240"/>
    <n v="522"/>
    <x v="1"/>
    <x v="3"/>
  </r>
  <r>
    <n v="319400"/>
    <n v="1"/>
    <s v="F20"/>
    <d v="2014-03-22T20:52:00"/>
    <d v="2014-03-22T20:56:17"/>
    <n v="74364"/>
    <n v="76657"/>
    <n v="2290"/>
    <n v="1832"/>
    <x v="1"/>
    <x v="2"/>
  </r>
  <r>
    <n v="319500"/>
    <n v="1"/>
    <s v="M30"/>
    <d v="2014-03-23T20:14:00"/>
    <d v="2014-03-23T20:18:25"/>
    <n v="81641"/>
    <n v="82289"/>
    <n v="650"/>
    <n v="270"/>
    <x v="1"/>
    <x v="3"/>
  </r>
  <r>
    <n v="319600"/>
    <n v="1"/>
    <s v="F10"/>
    <d v="2014-03-24T14:04:00"/>
    <d v="2014-03-24T14:09:13"/>
    <n v="59853"/>
    <n v="61158"/>
    <n v="1310"/>
    <n v="853"/>
    <x v="1"/>
    <x v="0"/>
  </r>
  <r>
    <n v="319700"/>
    <n v="1"/>
    <s v="M10"/>
    <d v="2014-03-25T04:33:00"/>
    <d v="2014-03-25T04:37:03"/>
    <n v="45419"/>
    <n v="47319"/>
    <n v="1900"/>
    <n v="588"/>
    <x v="1"/>
    <x v="0"/>
  </r>
  <r>
    <n v="319800"/>
    <n v="1"/>
    <s v="M50"/>
    <d v="2014-03-25T19:45:00"/>
    <d v="2014-03-25T19:48:14"/>
    <n v="89113"/>
    <n v="89373"/>
    <n v="260"/>
    <n v="400"/>
    <x v="1"/>
    <x v="4"/>
  </r>
  <r>
    <n v="319900"/>
    <n v="1"/>
    <s v="M20"/>
    <d v="2014-03-26T15:10:00"/>
    <d v="2014-03-26T15:13:29"/>
    <n v="57437"/>
    <n v="58804"/>
    <n v="1370"/>
    <n v="980"/>
    <x v="1"/>
    <x v="2"/>
  </r>
  <r>
    <n v="320000"/>
    <n v="1"/>
    <s v="M20"/>
    <d v="2014-03-27T11:07:00"/>
    <d v="2014-03-27T11:11:20"/>
    <n v="46282"/>
    <n v="47560"/>
    <n v="1280"/>
    <n v="882"/>
    <x v="1"/>
    <x v="2"/>
  </r>
  <r>
    <n v="320100"/>
    <n v="1"/>
    <s v="F30"/>
    <d v="2014-03-28T02:24:00"/>
    <d v="2014-03-28T02:30:09"/>
    <n v="78056"/>
    <n v="79989.568209999998"/>
    <n v="2250"/>
    <n v="720"/>
    <x v="0"/>
    <x v="3"/>
  </r>
  <r>
    <n v="320200"/>
    <n v="1"/>
    <s v="F40"/>
    <d v="2014-03-29T12:06:00"/>
    <d v="2014-03-29T12:10:14"/>
    <n v="47048"/>
    <n v="48116"/>
    <n v="1070"/>
    <n v="720"/>
    <x v="1"/>
    <x v="1"/>
  </r>
  <r>
    <n v="320300"/>
    <n v="1"/>
    <s v="F40"/>
    <d v="2014-03-30T10:08:00"/>
    <d v="2014-03-30T10:12:06"/>
    <n v="40842"/>
    <n v="42251"/>
    <n v="1410"/>
    <n v="662"/>
    <x v="1"/>
    <x v="1"/>
  </r>
  <r>
    <n v="320400"/>
    <n v="1"/>
    <s v="F20"/>
    <d v="2014-03-31T10:24:00"/>
    <d v="2014-03-31T10:27:27"/>
    <n v="52811"/>
    <n v="53241"/>
    <n v="430"/>
    <n v="553"/>
    <x v="1"/>
    <x v="2"/>
  </r>
  <r>
    <n v="320500"/>
    <n v="1"/>
    <s v="M40"/>
    <d v="2014-04-01T01:03:00"/>
    <d v="2014-04-01T01:07:16"/>
    <n v="72873"/>
    <n v="73926"/>
    <n v="1050"/>
    <n v="660"/>
    <x v="1"/>
    <x v="1"/>
  </r>
  <r>
    <n v="320600"/>
    <n v="1"/>
    <s v="M10"/>
    <d v="2014-04-01T09:08:00"/>
    <d v="2014-04-01T09:11:02"/>
    <n v="42000"/>
    <n v="43798"/>
    <n v="1800"/>
    <n v="890"/>
    <x v="1"/>
    <x v="0"/>
  </r>
  <r>
    <n v="320700"/>
    <n v="1"/>
    <s v="M10"/>
    <d v="2014-04-01T12:00:00"/>
    <d v="2014-04-01T12:06:24"/>
    <n v="71898"/>
    <n v="72658.707259999996"/>
    <n v="1040"/>
    <n v="694"/>
    <x v="0"/>
    <x v="0"/>
  </r>
  <r>
    <n v="320800"/>
    <n v="1"/>
    <s v="F40"/>
    <d v="2014-04-01T12:47:00"/>
    <d v="2014-04-01T12:51:12"/>
    <n v="83910"/>
    <n v="84572"/>
    <n v="660"/>
    <n v="565"/>
    <x v="1"/>
    <x v="1"/>
  </r>
  <r>
    <n v="320900"/>
    <n v="1"/>
    <s v="M30"/>
    <d v="2014-04-01T15:18:00"/>
    <d v="2014-04-01T15:21:08"/>
    <n v="77991"/>
    <n v="77990"/>
    <n v="0"/>
    <n v="0"/>
    <x v="1"/>
    <x v="3"/>
  </r>
  <r>
    <n v="321000"/>
    <n v="1"/>
    <s v="M50"/>
    <d v="2014-04-01T17:10:00"/>
    <d v="2014-04-01T17:13:19"/>
    <n v="59621"/>
    <n v="60273"/>
    <n v="650"/>
    <n v="270"/>
    <x v="1"/>
    <x v="4"/>
  </r>
  <r>
    <n v="321100"/>
    <n v="1"/>
    <s v="M20"/>
    <d v="2014-04-01T18:57:00"/>
    <d v="2014-04-01T19:00:14"/>
    <n v="52322"/>
    <n v="53358"/>
    <n v="1032"/>
    <n v="812"/>
    <x v="1"/>
    <x v="2"/>
  </r>
  <r>
    <n v="321200"/>
    <n v="1"/>
    <s v="F10"/>
    <d v="2014-04-01T20:33:00"/>
    <d v="2014-04-01T20:36:24"/>
    <n v="47856"/>
    <n v="49200"/>
    <n v="1345"/>
    <n v="698"/>
    <x v="1"/>
    <x v="0"/>
  </r>
  <r>
    <n v="321300"/>
    <n v="1"/>
    <s v="M20"/>
    <d v="2014-04-01T22:59:00"/>
    <d v="2014-04-01T23:03:25"/>
    <n v="84166"/>
    <n v="85625"/>
    <n v="1460"/>
    <n v="1411"/>
    <x v="1"/>
    <x v="2"/>
  </r>
  <r>
    <n v="321400"/>
    <n v="1"/>
    <s v="M20"/>
    <d v="2014-04-02T06:27:00"/>
    <d v="2014-04-02T06:30:25"/>
    <n v="79286"/>
    <n v="79516"/>
    <n v="230"/>
    <n v="222"/>
    <x v="1"/>
    <x v="2"/>
  </r>
  <r>
    <n v="321500"/>
    <n v="1"/>
    <s v="M20"/>
    <d v="2014-04-02T10:16:00"/>
    <d v="2014-04-02T10:21:10"/>
    <n v="59535"/>
    <n v="61085"/>
    <n v="1550"/>
    <n v="1052"/>
    <x v="1"/>
    <x v="2"/>
  </r>
  <r>
    <n v="321600"/>
    <n v="1"/>
    <s v="M10"/>
    <d v="2014-04-02T12:20:00"/>
    <d v="2014-04-02T12:25:19"/>
    <n v="56722"/>
    <n v="58463"/>
    <n v="1740"/>
    <n v="816"/>
    <x v="1"/>
    <x v="0"/>
  </r>
  <r>
    <n v="321700"/>
    <n v="1"/>
    <s v="F50"/>
    <d v="2014-04-02T13:44:00"/>
    <d v="2014-04-02T13:47:16"/>
    <n v="47623"/>
    <n v="47622"/>
    <n v="0"/>
    <n v="0"/>
    <x v="1"/>
    <x v="4"/>
  </r>
  <r>
    <n v="321800"/>
    <n v="1"/>
    <s v="F20"/>
    <d v="2014-04-02T16:37:00"/>
    <d v="2014-04-02T16:41:03"/>
    <n v="59767"/>
    <n v="60901"/>
    <n v="1130"/>
    <n v="863"/>
    <x v="1"/>
    <x v="2"/>
  </r>
  <r>
    <n v="321900"/>
    <n v="1"/>
    <s v="F40"/>
    <d v="2014-04-02T18:21:00"/>
    <d v="2014-04-02T18:24:06"/>
    <n v="69364"/>
    <n v="69991"/>
    <n v="630"/>
    <n v="260"/>
    <x v="1"/>
    <x v="1"/>
  </r>
  <r>
    <n v="322000"/>
    <n v="1"/>
    <s v="M40"/>
    <d v="2014-04-02T20:00:00"/>
    <d v="2014-04-02T20:04:12"/>
    <n v="45455"/>
    <n v="45520"/>
    <n v="60"/>
    <n v="180"/>
    <x v="1"/>
    <x v="1"/>
  </r>
  <r>
    <n v="322100"/>
    <n v="1"/>
    <s v="M10"/>
    <d v="2014-04-02T22:45:00"/>
    <d v="2014-04-02T22:49:15"/>
    <n v="44302"/>
    <n v="45113"/>
    <n v="810"/>
    <n v="384"/>
    <x v="1"/>
    <x v="0"/>
  </r>
  <r>
    <n v="322200"/>
    <n v="1"/>
    <s v="M10"/>
    <d v="2014-04-03T07:18:00"/>
    <d v="2014-04-03T07:28:19"/>
    <n v="60372"/>
    <n v="60773.805090000002"/>
    <n v="970"/>
    <n v="811"/>
    <x v="0"/>
    <x v="0"/>
  </r>
  <r>
    <n v="322300"/>
    <n v="1"/>
    <s v="F10"/>
    <d v="2014-04-03T09:53:00"/>
    <d v="2014-04-03T09:58:02"/>
    <n v="54373"/>
    <n v="56014"/>
    <n v="1640"/>
    <n v="1050"/>
    <x v="1"/>
    <x v="0"/>
  </r>
  <r>
    <n v="322400"/>
    <n v="1"/>
    <s v="M20"/>
    <d v="2014-04-03T12:21:00"/>
    <d v="2014-04-03T12:25:24"/>
    <n v="49622"/>
    <n v="51768"/>
    <n v="2145"/>
    <n v="1540"/>
    <x v="1"/>
    <x v="2"/>
  </r>
  <r>
    <n v="322500"/>
    <n v="1"/>
    <s v="M10"/>
    <d v="2014-04-03T13:38:00"/>
    <d v="2014-04-03T13:41:21"/>
    <n v="87940"/>
    <n v="89691"/>
    <n v="1750"/>
    <n v="1070"/>
    <x v="1"/>
    <x v="0"/>
  </r>
  <r>
    <n v="322600"/>
    <n v="1"/>
    <s v="M50"/>
    <d v="2014-04-03T16:25:00"/>
    <d v="2014-04-03T16:28:18"/>
    <n v="66589"/>
    <n v="67240"/>
    <n v="650"/>
    <n v="270"/>
    <x v="1"/>
    <x v="4"/>
  </r>
  <r>
    <n v="322700"/>
    <n v="1"/>
    <s v="F20"/>
    <d v="2014-04-03T18:14:00"/>
    <d v="2014-04-03T18:18:18"/>
    <n v="49016"/>
    <n v="50610"/>
    <n v="1595"/>
    <n v="758"/>
    <x v="1"/>
    <x v="2"/>
  </r>
  <r>
    <n v="322800"/>
    <n v="1"/>
    <s v="M10"/>
    <d v="2014-04-03T19:59:00"/>
    <d v="2014-04-03T20:02:16"/>
    <n v="59223"/>
    <n v="59534"/>
    <n v="310"/>
    <n v="322"/>
    <x v="1"/>
    <x v="0"/>
  </r>
  <r>
    <n v="322900"/>
    <n v="1"/>
    <s v="M20"/>
    <d v="2014-04-03T22:47:00"/>
    <d v="2014-04-03T22:51:25"/>
    <n v="76991"/>
    <n v="78062"/>
    <n v="1070"/>
    <n v="658"/>
    <x v="1"/>
    <x v="2"/>
  </r>
  <r>
    <n v="323000"/>
    <n v="1"/>
    <s v="F20"/>
    <d v="2014-04-04T07:00:00"/>
    <d v="2014-04-04T07:06:06"/>
    <n v="64131"/>
    <n v="64816.177810000001"/>
    <n v="1010"/>
    <n v="680"/>
    <x v="0"/>
    <x v="2"/>
  </r>
  <r>
    <n v="323100"/>
    <n v="1"/>
    <s v="M50"/>
    <d v="2014-04-04T10:01:00"/>
    <d v="2014-04-04T10:04:09"/>
    <n v="40746"/>
    <n v="41056"/>
    <n v="316"/>
    <n v="580"/>
    <x v="1"/>
    <x v="4"/>
  </r>
  <r>
    <n v="323200"/>
    <n v="1"/>
    <s v="M50"/>
    <d v="2014-04-04T12:27:00"/>
    <d v="2014-04-04T12:31:14"/>
    <n v="48607"/>
    <n v="49586"/>
    <n v="980"/>
    <n v="498"/>
    <x v="1"/>
    <x v="4"/>
  </r>
  <r>
    <n v="323300"/>
    <n v="1"/>
    <s v="F20"/>
    <d v="2014-04-04T14:00:00"/>
    <d v="2014-04-04T14:04:09"/>
    <n v="67845"/>
    <n v="69912"/>
    <n v="2070"/>
    <n v="840"/>
    <x v="1"/>
    <x v="2"/>
  </r>
  <r>
    <n v="323400"/>
    <n v="1"/>
    <s v="M10"/>
    <d v="2014-04-04T16:40:00"/>
    <d v="2014-04-04T16:45:09"/>
    <n v="44096"/>
    <n v="46563"/>
    <n v="2470"/>
    <n v="1300"/>
    <x v="1"/>
    <x v="0"/>
  </r>
  <r>
    <n v="323500"/>
    <n v="1"/>
    <s v="F10"/>
    <d v="2014-04-04T18:44:00"/>
    <d v="2014-04-04T18:48:18"/>
    <n v="83441"/>
    <n v="84891"/>
    <n v="1450"/>
    <n v="890"/>
    <x v="1"/>
    <x v="0"/>
  </r>
  <r>
    <n v="323600"/>
    <n v="1"/>
    <s v="M30"/>
    <d v="2014-04-04T20:33:00"/>
    <d v="2014-04-04T20:44:06"/>
    <n v="45072"/>
    <n v="46480.378479999999"/>
    <n v="2000"/>
    <n v="892"/>
    <x v="0"/>
    <x v="3"/>
  </r>
  <r>
    <n v="323700"/>
    <n v="1"/>
    <s v="M40"/>
    <d v="2014-04-04T23:06:00"/>
    <d v="2014-04-04T23:10:01"/>
    <n v="68535"/>
    <n v="69812"/>
    <n v="1280"/>
    <n v="1005"/>
    <x v="1"/>
    <x v="1"/>
  </r>
  <r>
    <n v="323800"/>
    <n v="1"/>
    <s v="M10"/>
    <d v="2014-04-05T12:59:00"/>
    <d v="2014-04-05T13:03:24"/>
    <n v="67453"/>
    <n v="69427"/>
    <n v="1970"/>
    <n v="1226"/>
    <x v="1"/>
    <x v="0"/>
  </r>
  <r>
    <n v="323900"/>
    <n v="1"/>
    <s v="F10"/>
    <d v="2014-04-05T21:00:00"/>
    <d v="2014-04-05T21:03:23"/>
    <n v="50922"/>
    <n v="51845"/>
    <n v="924"/>
    <n v="1132"/>
    <x v="1"/>
    <x v="0"/>
  </r>
  <r>
    <n v="324000"/>
    <n v="1"/>
    <s v="F10"/>
    <d v="2014-04-06T12:46:00"/>
    <d v="2014-04-06T12:49:19"/>
    <n v="55695"/>
    <n v="56245"/>
    <n v="550"/>
    <n v="160"/>
    <x v="1"/>
    <x v="0"/>
  </r>
  <r>
    <n v="324100"/>
    <n v="1"/>
    <s v="M10"/>
    <d v="2014-04-06T20:37:00"/>
    <d v="2014-04-06T20:40:30"/>
    <n v="50397"/>
    <n v="52010"/>
    <n v="1614"/>
    <n v="983"/>
    <x v="1"/>
    <x v="0"/>
  </r>
  <r>
    <n v="324200"/>
    <n v="1"/>
    <s v="M30"/>
    <d v="2014-04-07T06:23:00"/>
    <d v="2014-04-07T06:28:12"/>
    <n v="59262"/>
    <n v="60670"/>
    <n v="1410"/>
    <n v="685"/>
    <x v="1"/>
    <x v="3"/>
  </r>
  <r>
    <n v="324300"/>
    <n v="1"/>
    <s v="M20"/>
    <d v="2014-04-07T10:12:00"/>
    <d v="2014-04-07T10:16:20"/>
    <n v="52356"/>
    <n v="53299"/>
    <n v="940"/>
    <n v="496"/>
    <x v="1"/>
    <x v="2"/>
  </r>
  <r>
    <n v="324400"/>
    <n v="1"/>
    <s v="M50"/>
    <d v="2014-04-07T12:20:00"/>
    <d v="2014-04-07T12:24:10"/>
    <n v="74478"/>
    <n v="75058"/>
    <n v="579"/>
    <n v="580"/>
    <x v="1"/>
    <x v="4"/>
  </r>
  <r>
    <n v="324500"/>
    <n v="1"/>
    <s v="M20"/>
    <d v="2014-04-07T13:33:00"/>
    <d v="2014-04-07T13:37:24"/>
    <n v="60010"/>
    <n v="62512"/>
    <n v="2504"/>
    <n v="1352"/>
    <x v="1"/>
    <x v="2"/>
  </r>
  <r>
    <n v="324600"/>
    <n v="1"/>
    <s v="M10"/>
    <d v="2014-04-07T16:34:00"/>
    <d v="2014-04-07T16:37:20"/>
    <n v="54218"/>
    <n v="55319"/>
    <n v="1100"/>
    <n v="320"/>
    <x v="1"/>
    <x v="0"/>
  </r>
  <r>
    <n v="324700"/>
    <n v="1"/>
    <s v="M20"/>
    <d v="2014-04-07T18:03:00"/>
    <d v="2014-04-07T18:06:02"/>
    <n v="67706"/>
    <n v="67706"/>
    <n v="0"/>
    <n v="0"/>
    <x v="1"/>
    <x v="2"/>
  </r>
  <r>
    <n v="324800"/>
    <n v="1"/>
    <s v="F10"/>
    <d v="2014-04-07T19:44:00"/>
    <d v="2014-04-07T19:47:29"/>
    <n v="41216"/>
    <n v="41902"/>
    <n v="685"/>
    <n v="826"/>
    <x v="1"/>
    <x v="0"/>
  </r>
  <r>
    <n v="324900"/>
    <n v="1"/>
    <s v="F30"/>
    <d v="2014-04-07T22:02:00"/>
    <d v="2014-04-07T22:06:02"/>
    <n v="62785"/>
    <n v="63050"/>
    <n v="265"/>
    <n v="320"/>
    <x v="1"/>
    <x v="3"/>
  </r>
  <r>
    <n v="325000"/>
    <n v="1"/>
    <s v="M20"/>
    <d v="2014-04-08T06:17:00"/>
    <d v="2014-04-08T06:21:08"/>
    <n v="43828"/>
    <n v="45977"/>
    <n v="2150"/>
    <n v="945"/>
    <x v="1"/>
    <x v="2"/>
  </r>
  <r>
    <n v="325100"/>
    <n v="1"/>
    <s v="M20"/>
    <d v="2014-04-08T09:49:00"/>
    <d v="2014-04-08T09:53:01"/>
    <n v="82478"/>
    <n v="83104"/>
    <n v="630"/>
    <n v="242"/>
    <x v="1"/>
    <x v="2"/>
  </r>
  <r>
    <n v="325200"/>
    <n v="1"/>
    <s v="M20"/>
    <d v="2014-04-08T12:18:00"/>
    <d v="2014-04-08T12:22:08"/>
    <n v="62668"/>
    <n v="63492"/>
    <n v="820"/>
    <n v="679"/>
    <x v="1"/>
    <x v="2"/>
  </r>
  <r>
    <n v="325300"/>
    <n v="1"/>
    <s v="M10"/>
    <d v="2014-04-08T13:19:00"/>
    <d v="2014-04-08T13:23:05"/>
    <n v="62370"/>
    <n v="63221"/>
    <n v="850"/>
    <n v="280"/>
    <x v="1"/>
    <x v="0"/>
  </r>
  <r>
    <n v="325400"/>
    <n v="1"/>
    <s v="M10"/>
    <d v="2014-04-08T16:27:00"/>
    <d v="2014-04-08T16:30:17"/>
    <n v="76117"/>
    <n v="76120"/>
    <n v="0"/>
    <n v="0"/>
    <x v="1"/>
    <x v="0"/>
  </r>
  <r>
    <n v="325500"/>
    <n v="1"/>
    <s v="M10"/>
    <d v="2014-04-08T18:14:00"/>
    <d v="2014-04-08T18:19:07"/>
    <n v="69745"/>
    <n v="72004"/>
    <n v="2262"/>
    <n v="1532"/>
    <x v="1"/>
    <x v="0"/>
  </r>
  <r>
    <n v="325600"/>
    <n v="1"/>
    <s v="M20"/>
    <d v="2014-04-08T19:57:00"/>
    <d v="2014-04-08T20:01:01"/>
    <n v="73570"/>
    <n v="74868"/>
    <n v="1295"/>
    <n v="962"/>
    <x v="1"/>
    <x v="2"/>
  </r>
  <r>
    <n v="325700"/>
    <n v="1"/>
    <s v="M10"/>
    <d v="2014-04-08T22:13:00"/>
    <d v="2014-04-08T22:17:13"/>
    <n v="74664"/>
    <n v="75608"/>
    <n v="940"/>
    <n v="458"/>
    <x v="1"/>
    <x v="0"/>
  </r>
  <r>
    <n v="325800"/>
    <n v="1"/>
    <s v="M10"/>
    <d v="2014-04-09T05:35:00"/>
    <d v="2014-04-09T05:39:15"/>
    <n v="61507"/>
    <n v="62278"/>
    <n v="770"/>
    <n v="837"/>
    <x v="1"/>
    <x v="0"/>
  </r>
  <r>
    <n v="325900"/>
    <n v="1"/>
    <s v="M30"/>
    <d v="2014-04-09T09:50:00"/>
    <d v="2014-04-09T09:54:01"/>
    <n v="50185"/>
    <n v="50283"/>
    <n v="100"/>
    <n v="110"/>
    <x v="1"/>
    <x v="3"/>
  </r>
  <r>
    <n v="326000"/>
    <n v="1"/>
    <s v="M20"/>
    <d v="2014-04-09T12:19:00"/>
    <d v="2014-04-09T12:23:18"/>
    <n v="58649"/>
    <n v="60426"/>
    <n v="1780"/>
    <n v="1292"/>
    <x v="1"/>
    <x v="2"/>
  </r>
  <r>
    <n v="326100"/>
    <n v="1"/>
    <s v="F10"/>
    <d v="2014-04-09T12:57:00"/>
    <d v="2014-04-09T13:01:29"/>
    <n v="77680"/>
    <n v="78311"/>
    <n v="630"/>
    <n v="242"/>
    <x v="1"/>
    <x v="0"/>
  </r>
  <r>
    <n v="326200"/>
    <n v="1"/>
    <s v="F10"/>
    <d v="2014-04-09T15:57:00"/>
    <d v="2014-04-09T16:00:27"/>
    <n v="42983"/>
    <n v="44179"/>
    <n v="1190"/>
    <n v="1112"/>
    <x v="1"/>
    <x v="0"/>
  </r>
  <r>
    <n v="326300"/>
    <n v="1"/>
    <s v="M20"/>
    <d v="2014-04-09T17:49:00"/>
    <d v="2014-04-09T17:53:22"/>
    <n v="51976"/>
    <n v="52388"/>
    <n v="410"/>
    <n v="406"/>
    <x v="1"/>
    <x v="2"/>
  </r>
  <r>
    <n v="326400"/>
    <n v="1"/>
    <s v="M20"/>
    <d v="2014-04-09T19:38:00"/>
    <d v="2014-04-09T19:43:08"/>
    <n v="68584"/>
    <n v="69361"/>
    <n v="780"/>
    <n v="382"/>
    <x v="1"/>
    <x v="2"/>
  </r>
  <r>
    <n v="326500"/>
    <n v="1"/>
    <s v="M10"/>
    <d v="2014-04-09T21:14:00"/>
    <d v="2014-04-09T21:17:17"/>
    <n v="82985"/>
    <n v="83895"/>
    <n v="910"/>
    <n v="494"/>
    <x v="1"/>
    <x v="0"/>
  </r>
  <r>
    <n v="326600"/>
    <n v="1"/>
    <s v="M50"/>
    <d v="2014-04-10T03:09:00"/>
    <d v="2014-04-10T03:13:27"/>
    <n v="49025"/>
    <n v="51287"/>
    <n v="2260"/>
    <n v="687"/>
    <x v="1"/>
    <x v="4"/>
  </r>
  <r>
    <n v="326700"/>
    <n v="1"/>
    <s v="M20"/>
    <d v="2014-04-10T09:31:00"/>
    <d v="2014-04-10T09:40:17"/>
    <n v="59509"/>
    <n v="60341.937259999999"/>
    <n v="1430"/>
    <n v="862"/>
    <x v="0"/>
    <x v="2"/>
  </r>
  <r>
    <n v="326800"/>
    <n v="1"/>
    <s v="M10"/>
    <d v="2014-04-10T12:05:00"/>
    <d v="2014-04-10T12:09:13"/>
    <n v="53796"/>
    <n v="55388"/>
    <n v="1590"/>
    <n v="819"/>
    <x v="1"/>
    <x v="0"/>
  </r>
  <r>
    <n v="326900"/>
    <n v="1"/>
    <s v="F10"/>
    <d v="2014-04-10T13:16:00"/>
    <d v="2014-04-10T13:20:22"/>
    <n v="53774"/>
    <n v="56037"/>
    <n v="2265"/>
    <n v="740"/>
    <x v="1"/>
    <x v="0"/>
  </r>
  <r>
    <n v="327000"/>
    <n v="1"/>
    <s v="M20"/>
    <d v="2014-04-10T16:19:00"/>
    <d v="2014-04-10T16:23:16"/>
    <n v="81592"/>
    <n v="84643"/>
    <n v="3050"/>
    <n v="2032"/>
    <x v="1"/>
    <x v="2"/>
  </r>
  <r>
    <n v="327100"/>
    <n v="1"/>
    <s v="F50"/>
    <d v="2014-04-10T17:46:00"/>
    <d v="2014-04-10T17:50:27"/>
    <n v="53481"/>
    <n v="54897"/>
    <n v="1414"/>
    <n v="770"/>
    <x v="1"/>
    <x v="4"/>
  </r>
  <r>
    <n v="327200"/>
    <n v="1"/>
    <s v="M20"/>
    <d v="2014-04-10T19:38:00"/>
    <d v="2014-04-10T19:41:28"/>
    <n v="59709"/>
    <n v="59918"/>
    <n v="210"/>
    <n v="212"/>
    <x v="1"/>
    <x v="2"/>
  </r>
  <r>
    <n v="327300"/>
    <n v="1"/>
    <s v="F30"/>
    <d v="2014-04-10T21:19:00"/>
    <d v="2014-04-10T21:23:09"/>
    <n v="67301"/>
    <n v="68166"/>
    <n v="862"/>
    <n v="1170"/>
    <x v="1"/>
    <x v="3"/>
  </r>
  <r>
    <n v="327400"/>
    <n v="1"/>
    <s v="M20"/>
    <d v="2014-04-11T00:51:00"/>
    <d v="2014-04-11T00:54:22"/>
    <n v="53565"/>
    <n v="54131"/>
    <n v="560"/>
    <n v="693"/>
    <x v="1"/>
    <x v="2"/>
  </r>
  <r>
    <n v="327500"/>
    <n v="1"/>
    <s v="M10"/>
    <d v="2014-04-11T09:17:00"/>
    <d v="2014-04-11T09:21:28"/>
    <n v="58318"/>
    <n v="59800"/>
    <n v="1480"/>
    <n v="1102"/>
    <x v="1"/>
    <x v="0"/>
  </r>
  <r>
    <n v="327600"/>
    <n v="1"/>
    <s v="M20"/>
    <d v="2014-04-11T12:05:00"/>
    <d v="2014-04-11T12:09:24"/>
    <n v="49594"/>
    <n v="50689"/>
    <n v="1100"/>
    <n v="320"/>
    <x v="1"/>
    <x v="2"/>
  </r>
  <r>
    <n v="327700"/>
    <n v="1"/>
    <s v="M20"/>
    <d v="2014-04-11T12:49:00"/>
    <d v="2014-04-11T12:53:04"/>
    <n v="56871"/>
    <n v="57439"/>
    <n v="570"/>
    <n v="677"/>
    <x v="1"/>
    <x v="2"/>
  </r>
  <r>
    <n v="327800"/>
    <n v="1"/>
    <s v="F50"/>
    <d v="2014-04-11T16:17:00"/>
    <d v="2014-04-11T16:22:24"/>
    <n v="67342"/>
    <n v="68846"/>
    <n v="1504"/>
    <n v="930"/>
    <x v="1"/>
    <x v="4"/>
  </r>
  <r>
    <n v="327900"/>
    <n v="1"/>
    <s v="M10"/>
    <d v="2014-04-11T17:51:00"/>
    <d v="2014-04-11T17:54:17"/>
    <n v="75385"/>
    <n v="76075"/>
    <n v="690"/>
    <n v="762"/>
    <x v="1"/>
    <x v="0"/>
  </r>
  <r>
    <n v="328000"/>
    <n v="1"/>
    <s v="F20"/>
    <d v="2014-04-11T19:47:00"/>
    <d v="2014-04-11T19:51:29"/>
    <n v="41718"/>
    <n v="42186"/>
    <n v="472"/>
    <n v="732"/>
    <x v="1"/>
    <x v="2"/>
  </r>
  <r>
    <n v="328100"/>
    <n v="1"/>
    <s v="F50"/>
    <d v="2014-04-11T22:16:00"/>
    <d v="2014-04-11T22:20:10"/>
    <n v="77707"/>
    <n v="77868"/>
    <n v="160"/>
    <n v="290"/>
    <x v="1"/>
    <x v="4"/>
  </r>
  <r>
    <n v="328200"/>
    <n v="1"/>
    <s v="M20"/>
    <d v="2014-04-12T12:14:00"/>
    <d v="2014-04-12T12:18:13"/>
    <n v="50311"/>
    <n v="50963"/>
    <n v="650"/>
    <n v="272"/>
    <x v="1"/>
    <x v="2"/>
  </r>
  <r>
    <n v="328300"/>
    <n v="1"/>
    <s v="F10"/>
    <d v="2014-04-12T19:31:00"/>
    <d v="2014-04-12T19:35:28"/>
    <n v="40752"/>
    <n v="42547"/>
    <n v="1800"/>
    <n v="1070"/>
    <x v="1"/>
    <x v="0"/>
  </r>
  <r>
    <n v="328400"/>
    <n v="1"/>
    <s v="F30"/>
    <d v="2014-04-13T11:36:00"/>
    <d v="2014-04-13T11:39:02"/>
    <n v="77780"/>
    <n v="80531"/>
    <n v="2750"/>
    <n v="800"/>
    <x v="1"/>
    <x v="3"/>
  </r>
  <r>
    <n v="328500"/>
    <n v="1"/>
    <s v="M30"/>
    <d v="2014-04-13T21:05:00"/>
    <d v="2014-04-13T21:08:02"/>
    <n v="42130"/>
    <n v="43547"/>
    <n v="1420"/>
    <n v="664"/>
    <x v="1"/>
    <x v="3"/>
  </r>
  <r>
    <n v="328600"/>
    <n v="1"/>
    <s v="M50"/>
    <d v="2014-04-14T07:32:00"/>
    <d v="2014-04-14T07:35:08"/>
    <n v="53104"/>
    <n v="53353"/>
    <n v="0"/>
    <n v="0"/>
    <x v="2"/>
    <x v="4"/>
  </r>
  <r>
    <n v="328700"/>
    <n v="1"/>
    <s v="F10"/>
    <d v="2014-04-14T10:17:00"/>
    <d v="2014-04-14T10:21:04"/>
    <n v="56848"/>
    <n v="57649"/>
    <n v="800"/>
    <n v="860"/>
    <x v="1"/>
    <x v="0"/>
  </r>
  <r>
    <n v="328800"/>
    <n v="1"/>
    <s v="M50"/>
    <d v="2014-04-14T12:37:00"/>
    <d v="2014-04-14T12:40:24"/>
    <n v="86810"/>
    <n v="87627"/>
    <n v="815"/>
    <n v="480"/>
    <x v="1"/>
    <x v="4"/>
  </r>
  <r>
    <n v="328900"/>
    <n v="1"/>
    <s v="M10"/>
    <d v="2014-04-14T14:32:00"/>
    <d v="2014-04-14T14:35:21"/>
    <n v="41162"/>
    <n v="42262"/>
    <n v="1100"/>
    <n v="720"/>
    <x v="1"/>
    <x v="0"/>
  </r>
  <r>
    <n v="329000"/>
    <n v="1"/>
    <s v="M30"/>
    <d v="2014-04-14T16:59:00"/>
    <d v="2014-04-14T17:03:08"/>
    <n v="61939"/>
    <n v="61649.398200000003"/>
    <n v="0"/>
    <n v="0"/>
    <x v="0"/>
    <x v="3"/>
  </r>
  <r>
    <n v="329100"/>
    <n v="1"/>
    <s v="M20"/>
    <d v="2014-04-14T18:44:00"/>
    <d v="2014-04-14T18:48:17"/>
    <n v="79909"/>
    <n v="80541"/>
    <n v="630"/>
    <n v="260"/>
    <x v="1"/>
    <x v="2"/>
  </r>
  <r>
    <n v="329200"/>
    <n v="1"/>
    <s v="F20"/>
    <d v="2014-04-14T20:30:00"/>
    <d v="2014-04-14T20:34:04"/>
    <n v="80702"/>
    <n v="81862"/>
    <n v="1165"/>
    <n v="488"/>
    <x v="1"/>
    <x v="2"/>
  </r>
  <r>
    <n v="329300"/>
    <n v="1"/>
    <s v="M20"/>
    <d v="2014-04-14T23:50:00"/>
    <d v="2014-04-14T23:54:23"/>
    <n v="61469"/>
    <n v="63317"/>
    <n v="1850"/>
    <n v="704"/>
    <x v="1"/>
    <x v="2"/>
  </r>
  <r>
    <n v="329400"/>
    <n v="1"/>
    <s v="M20"/>
    <d v="2014-04-15T08:31:00"/>
    <d v="2014-04-15T08:35:09"/>
    <n v="70285"/>
    <n v="69987.874809999994"/>
    <n v="0"/>
    <n v="0"/>
    <x v="0"/>
    <x v="2"/>
  </r>
  <r>
    <n v="329500"/>
    <n v="1"/>
    <s v="F50"/>
    <d v="2014-04-15T11:10:00"/>
    <d v="2014-04-15T11:14:24"/>
    <n v="63440"/>
    <n v="63747"/>
    <n v="310"/>
    <n v="342"/>
    <x v="1"/>
    <x v="4"/>
  </r>
  <r>
    <n v="329600"/>
    <n v="1"/>
    <s v="F20"/>
    <d v="2014-04-15T12:38:00"/>
    <d v="2014-04-15T12:43:22"/>
    <n v="87776"/>
    <n v="88432"/>
    <n v="650"/>
    <n v="270"/>
    <x v="1"/>
    <x v="2"/>
  </r>
  <r>
    <n v="329700"/>
    <n v="1"/>
    <s v="M20"/>
    <d v="2014-04-15T15:01:00"/>
    <d v="2014-04-15T15:05:26"/>
    <n v="88136"/>
    <n v="88278"/>
    <n v="140"/>
    <n v="129"/>
    <x v="1"/>
    <x v="2"/>
  </r>
  <r>
    <n v="329800"/>
    <n v="1"/>
    <s v="M10"/>
    <d v="2014-04-15T17:44:00"/>
    <d v="2014-04-15T17:48:22"/>
    <n v="71405"/>
    <n v="72705"/>
    <n v="1300"/>
    <n v="544"/>
    <x v="1"/>
    <x v="0"/>
  </r>
  <r>
    <n v="329900"/>
    <n v="1"/>
    <s v="M10"/>
    <d v="2014-04-15T19:32:00"/>
    <d v="2014-04-15T19:36:08"/>
    <n v="55101"/>
    <n v="56080"/>
    <n v="980"/>
    <n v="1124"/>
    <x v="1"/>
    <x v="0"/>
  </r>
  <r>
    <n v="330000"/>
    <n v="1"/>
    <s v="F20"/>
    <d v="2014-04-15T20:57:00"/>
    <d v="2014-04-15T21:01:27"/>
    <n v="46585"/>
    <n v="47678"/>
    <n v="1094"/>
    <n v="853"/>
    <x v="1"/>
    <x v="2"/>
  </r>
  <r>
    <n v="330100"/>
    <n v="1"/>
    <s v="F50"/>
    <d v="2014-04-16T00:47:00"/>
    <d v="2014-04-16T00:50:26"/>
    <n v="81934"/>
    <n v="82825"/>
    <n v="895"/>
    <n v="600"/>
    <x v="1"/>
    <x v="4"/>
  </r>
  <r>
    <n v="330200"/>
    <n v="1"/>
    <s v="F10"/>
    <d v="2014-04-16T09:03:00"/>
    <d v="2014-04-16T09:07:13"/>
    <n v="54935"/>
    <n v="55390"/>
    <n v="452"/>
    <n v="650"/>
    <x v="1"/>
    <x v="0"/>
  </r>
  <r>
    <n v="330300"/>
    <n v="1"/>
    <s v="F30"/>
    <d v="2014-04-16T11:11:00"/>
    <d v="2014-04-16T11:15:25"/>
    <n v="88594"/>
    <n v="88691"/>
    <n v="100"/>
    <n v="110"/>
    <x v="1"/>
    <x v="3"/>
  </r>
  <r>
    <n v="330400"/>
    <n v="1"/>
    <s v="M10"/>
    <d v="2014-04-16T12:36:00"/>
    <d v="2014-04-16T12:40:06"/>
    <n v="60712"/>
    <n v="62979"/>
    <n v="2270"/>
    <n v="1310"/>
    <x v="1"/>
    <x v="0"/>
  </r>
  <r>
    <n v="330500"/>
    <n v="1"/>
    <s v="F20"/>
    <d v="2014-04-16T14:24:00"/>
    <d v="2014-04-16T14:27:13"/>
    <n v="78613"/>
    <n v="78676"/>
    <n v="65"/>
    <n v="100"/>
    <x v="1"/>
    <x v="2"/>
  </r>
  <r>
    <n v="330600"/>
    <n v="1"/>
    <s v="M20"/>
    <d v="2014-04-16T17:01:00"/>
    <d v="2014-04-16T17:06:08"/>
    <n v="66185"/>
    <n v="67275"/>
    <n v="1090"/>
    <n v="749"/>
    <x v="1"/>
    <x v="2"/>
  </r>
  <r>
    <n v="330700"/>
    <n v="1"/>
    <s v="M30"/>
    <d v="2014-04-16T18:36:00"/>
    <d v="2014-04-16T18:40:30"/>
    <n v="45986"/>
    <n v="47338"/>
    <n v="1350"/>
    <n v="790"/>
    <x v="1"/>
    <x v="3"/>
  </r>
  <r>
    <n v="330800"/>
    <n v="1"/>
    <s v="F30"/>
    <d v="2014-04-16T20:24:00"/>
    <d v="2014-04-16T20:27:01"/>
    <n v="71976"/>
    <n v="71978"/>
    <n v="0"/>
    <n v="0"/>
    <x v="1"/>
    <x v="3"/>
  </r>
  <r>
    <n v="330900"/>
    <n v="1"/>
    <s v="F20"/>
    <d v="2014-04-16T23:43:00"/>
    <d v="2014-04-16T23:46:06"/>
    <n v="58302"/>
    <n v="59261"/>
    <n v="960"/>
    <n v="577"/>
    <x v="1"/>
    <x v="2"/>
  </r>
  <r>
    <n v="331000"/>
    <n v="1"/>
    <s v="F20"/>
    <d v="2014-04-17T08:20:00"/>
    <d v="2014-04-17T08:24:08"/>
    <n v="46704"/>
    <n v="47604"/>
    <n v="900"/>
    <n v="616"/>
    <x v="1"/>
    <x v="2"/>
  </r>
  <r>
    <n v="331100"/>
    <n v="1"/>
    <s v="M40"/>
    <d v="2014-04-17T11:27:00"/>
    <d v="2014-04-17T11:31:01"/>
    <n v="70960"/>
    <n v="71878"/>
    <n v="920"/>
    <n v="530"/>
    <x v="1"/>
    <x v="1"/>
  </r>
  <r>
    <n v="331200"/>
    <n v="1"/>
    <s v="M50"/>
    <d v="2014-04-17T12:38:00"/>
    <d v="2014-04-17T12:42:02"/>
    <n v="51914"/>
    <n v="52866"/>
    <n v="950"/>
    <n v="560"/>
    <x v="1"/>
    <x v="4"/>
  </r>
  <r>
    <n v="331300"/>
    <n v="1"/>
    <s v="F20"/>
    <d v="2014-04-17T15:15:00"/>
    <d v="2014-04-17T15:20:16"/>
    <n v="64932"/>
    <n v="65477.247150000003"/>
    <n v="874"/>
    <n v="640"/>
    <x v="0"/>
    <x v="2"/>
  </r>
  <r>
    <n v="331400"/>
    <n v="1"/>
    <s v="M50"/>
    <d v="2014-04-17T17:23:00"/>
    <d v="2014-04-17T17:27:23"/>
    <n v="76459"/>
    <n v="76813"/>
    <n v="350"/>
    <n v="410"/>
    <x v="1"/>
    <x v="4"/>
  </r>
  <r>
    <n v="331500"/>
    <n v="1"/>
    <s v="M20"/>
    <d v="2014-04-17T18:59:00"/>
    <d v="2014-04-17T19:04:13"/>
    <n v="82944"/>
    <n v="83944"/>
    <n v="1000"/>
    <n v="1000"/>
    <x v="1"/>
    <x v="2"/>
  </r>
  <r>
    <n v="331600"/>
    <n v="1"/>
    <s v="F20"/>
    <d v="2014-04-17T20:50:00"/>
    <d v="2014-04-17T20:53:13"/>
    <n v="48024"/>
    <n v="49606"/>
    <n v="1580"/>
    <n v="802"/>
    <x v="1"/>
    <x v="2"/>
  </r>
  <r>
    <n v="331700"/>
    <n v="1"/>
    <s v="M50"/>
    <d v="2014-04-17T23:59:00"/>
    <d v="2014-04-18T00:03:16"/>
    <n v="45368"/>
    <n v="46148"/>
    <n v="775"/>
    <n v="1009"/>
    <x v="1"/>
    <x v="4"/>
  </r>
  <r>
    <n v="331800"/>
    <n v="1"/>
    <s v="F40"/>
    <d v="2014-04-18T09:08:00"/>
    <d v="2014-04-18T09:11:07"/>
    <n v="56184"/>
    <n v="56492"/>
    <n v="310"/>
    <n v="288"/>
    <x v="1"/>
    <x v="1"/>
  </r>
  <r>
    <n v="331900"/>
    <n v="1"/>
    <s v="F20"/>
    <d v="2014-04-18T11:40:00"/>
    <d v="2014-04-18T11:43:07"/>
    <n v="47519"/>
    <n v="48554"/>
    <n v="1040"/>
    <n v="568"/>
    <x v="1"/>
    <x v="2"/>
  </r>
  <r>
    <n v="332000"/>
    <n v="1"/>
    <s v="M10"/>
    <d v="2014-04-18T12:42:00"/>
    <d v="2014-04-18T12:48:09"/>
    <n v="82808"/>
    <n v="84251.396720000004"/>
    <n v="1660"/>
    <n v="945"/>
    <x v="0"/>
    <x v="0"/>
  </r>
  <r>
    <n v="332100"/>
    <n v="1"/>
    <s v="M40"/>
    <d v="2014-04-18T15:27:00"/>
    <d v="2014-04-18T15:30:03"/>
    <n v="62654"/>
    <n v="63053"/>
    <n v="400"/>
    <n v="450"/>
    <x v="1"/>
    <x v="1"/>
  </r>
  <r>
    <n v="332200"/>
    <n v="1"/>
    <s v="M10"/>
    <d v="2014-04-18T17:35:00"/>
    <d v="2014-04-18T17:39:22"/>
    <n v="60037"/>
    <n v="61078.302439999999"/>
    <n v="1322"/>
    <n v="1521"/>
    <x v="0"/>
    <x v="0"/>
  </r>
  <r>
    <n v="332300"/>
    <n v="1"/>
    <s v="M50"/>
    <d v="2014-04-18T19:08:00"/>
    <d v="2014-04-18T19:12:02"/>
    <n v="46680"/>
    <n v="47580"/>
    <n v="900"/>
    <n v="1010"/>
    <x v="1"/>
    <x v="4"/>
  </r>
  <r>
    <n v="332400"/>
    <n v="1"/>
    <s v="M50"/>
    <d v="2014-04-18T20:50:00"/>
    <d v="2014-04-18T20:53:19"/>
    <n v="67456"/>
    <n v="68549"/>
    <n v="1090"/>
    <n v="890"/>
    <x v="1"/>
    <x v="4"/>
  </r>
  <r>
    <n v="332500"/>
    <n v="1"/>
    <s v="M50"/>
    <d v="2014-04-18T23:53:00"/>
    <d v="2014-04-18T23:57:07"/>
    <n v="53192"/>
    <n v="53857"/>
    <n v="665"/>
    <n v="810"/>
    <x v="1"/>
    <x v="4"/>
  </r>
  <r>
    <n v="332600"/>
    <n v="1"/>
    <s v="M10"/>
    <d v="2014-04-19T15:06:00"/>
    <d v="2014-04-19T15:10:14"/>
    <n v="75925"/>
    <n v="77146"/>
    <n v="1225"/>
    <n v="1118"/>
    <x v="1"/>
    <x v="0"/>
  </r>
  <r>
    <n v="332700"/>
    <n v="1"/>
    <s v="F20"/>
    <d v="2014-04-19T21:40:00"/>
    <d v="2014-04-19T21:43:14"/>
    <n v="83794"/>
    <n v="85171"/>
    <n v="1380"/>
    <n v="622"/>
    <x v="1"/>
    <x v="2"/>
  </r>
  <r>
    <n v="332800"/>
    <n v="1"/>
    <s v="F20"/>
    <d v="2014-04-20T13:13:00"/>
    <d v="2014-04-20T13:17:17"/>
    <n v="66869"/>
    <n v="67079"/>
    <n v="208"/>
    <n v="443"/>
    <x v="1"/>
    <x v="2"/>
  </r>
  <r>
    <n v="332900"/>
    <n v="1"/>
    <s v="M40"/>
    <d v="2014-04-20T20:28:00"/>
    <d v="2014-04-20T20:31:01"/>
    <n v="85440"/>
    <n v="85603"/>
    <n v="160"/>
    <n v="157"/>
    <x v="1"/>
    <x v="1"/>
  </r>
  <r>
    <n v="333000"/>
    <n v="1"/>
    <s v="M20"/>
    <d v="2014-04-21T07:06:00"/>
    <d v="2014-04-21T07:09:07"/>
    <n v="87756"/>
    <n v="88036"/>
    <n v="280"/>
    <n v="342"/>
    <x v="1"/>
    <x v="2"/>
  </r>
  <r>
    <n v="333100"/>
    <n v="1"/>
    <s v="M20"/>
    <d v="2014-04-21T09:58:00"/>
    <d v="2014-04-21T10:01:17"/>
    <n v="69312"/>
    <n v="70913"/>
    <n v="1600"/>
    <n v="802"/>
    <x v="1"/>
    <x v="2"/>
  </r>
  <r>
    <n v="333200"/>
    <n v="1"/>
    <s v="M10"/>
    <d v="2014-04-21T12:20:00"/>
    <d v="2014-04-21T12:25:24"/>
    <n v="69090"/>
    <n v="69584"/>
    <n v="490"/>
    <n v="279"/>
    <x v="1"/>
    <x v="0"/>
  </r>
  <r>
    <n v="333300"/>
    <n v="1"/>
    <s v="M10"/>
    <d v="2014-04-21T14:22:00"/>
    <d v="2014-04-21T14:26:03"/>
    <n v="57100"/>
    <n v="58200"/>
    <n v="1100"/>
    <n v="1104"/>
    <x v="1"/>
    <x v="0"/>
  </r>
  <r>
    <n v="333400"/>
    <n v="1"/>
    <s v="M20"/>
    <d v="2014-04-21T16:59:00"/>
    <d v="2014-04-21T17:03:14"/>
    <n v="41416"/>
    <n v="42643"/>
    <n v="1230"/>
    <n v="500"/>
    <x v="1"/>
    <x v="2"/>
  </r>
  <r>
    <n v="333500"/>
    <n v="1"/>
    <s v="F50"/>
    <d v="2014-04-21T18:56:00"/>
    <d v="2014-04-21T19:00:18"/>
    <n v="54617"/>
    <n v="55305"/>
    <n v="690"/>
    <n v="423"/>
    <x v="1"/>
    <x v="4"/>
  </r>
  <r>
    <n v="333600"/>
    <n v="1"/>
    <s v="F10"/>
    <d v="2014-04-21T20:45:00"/>
    <d v="2014-04-21T20:48:02"/>
    <n v="87389"/>
    <n v="88334"/>
    <n v="944"/>
    <n v="880"/>
    <x v="1"/>
    <x v="0"/>
  </r>
  <r>
    <n v="333700"/>
    <n v="1"/>
    <s v="F10"/>
    <d v="2014-04-21T23:44:00"/>
    <d v="2014-04-21T23:48:11"/>
    <n v="80917"/>
    <n v="83170"/>
    <n v="2250"/>
    <n v="998"/>
    <x v="1"/>
    <x v="0"/>
  </r>
  <r>
    <n v="333800"/>
    <n v="1"/>
    <s v="M20"/>
    <d v="2014-04-22T09:02:00"/>
    <d v="2014-04-22T09:06:04"/>
    <n v="61652"/>
    <n v="61754"/>
    <n v="100"/>
    <n v="110"/>
    <x v="1"/>
    <x v="2"/>
  </r>
  <r>
    <n v="333900"/>
    <n v="1"/>
    <s v="M40"/>
    <d v="2014-04-22T11:15:00"/>
    <d v="2014-04-22T11:20:21"/>
    <n v="64916"/>
    <n v="65532"/>
    <n v="615"/>
    <n v="260"/>
    <x v="1"/>
    <x v="1"/>
  </r>
  <r>
    <n v="334000"/>
    <n v="1"/>
    <s v="F50"/>
    <d v="2014-04-22T12:44:00"/>
    <d v="2014-04-22T12:47:16"/>
    <n v="69820"/>
    <n v="71081"/>
    <n v="1260"/>
    <n v="550"/>
    <x v="1"/>
    <x v="4"/>
  </r>
  <r>
    <n v="334100"/>
    <n v="1"/>
    <s v="M20"/>
    <d v="2014-04-22T15:27:00"/>
    <d v="2014-04-22T15:31:03"/>
    <n v="47638"/>
    <n v="49153"/>
    <n v="1512"/>
    <n v="1302"/>
    <x v="1"/>
    <x v="2"/>
  </r>
  <r>
    <n v="334200"/>
    <n v="1"/>
    <s v="F50"/>
    <d v="2014-04-22T17:16:00"/>
    <d v="2014-04-22T17:20:27"/>
    <n v="56668"/>
    <n v="57780"/>
    <n v="1110"/>
    <n v="423"/>
    <x v="1"/>
    <x v="4"/>
  </r>
  <r>
    <n v="334300"/>
    <n v="1"/>
    <s v="M20"/>
    <d v="2014-04-22T18:58:00"/>
    <d v="2014-04-22T19:01:22"/>
    <n v="41141"/>
    <n v="41472"/>
    <n v="330"/>
    <n v="334"/>
    <x v="1"/>
    <x v="2"/>
  </r>
  <r>
    <n v="334400"/>
    <n v="1"/>
    <s v="F20"/>
    <d v="2014-04-22T20:30:00"/>
    <d v="2014-04-22T20:34:07"/>
    <n v="64900"/>
    <n v="65812"/>
    <n v="912"/>
    <n v="1253"/>
    <x v="1"/>
    <x v="2"/>
  </r>
  <r>
    <n v="334500"/>
    <n v="1"/>
    <s v="M40"/>
    <d v="2014-04-23T00:23:00"/>
    <d v="2014-04-23T00:27:16"/>
    <n v="63616"/>
    <n v="64033.707289999998"/>
    <n v="720"/>
    <n v="588"/>
    <x v="0"/>
    <x v="1"/>
  </r>
  <r>
    <n v="334600"/>
    <n v="1"/>
    <s v="M40"/>
    <d v="2014-04-23T08:41:00"/>
    <d v="2014-04-23T08:45:23"/>
    <n v="88547"/>
    <n v="90198"/>
    <n v="1650"/>
    <n v="758"/>
    <x v="1"/>
    <x v="1"/>
  </r>
  <r>
    <n v="334700"/>
    <n v="1"/>
    <s v="F50"/>
    <d v="2014-04-23T10:43:00"/>
    <d v="2014-04-23T10:48:12"/>
    <n v="45168"/>
    <n v="46620"/>
    <n v="1450"/>
    <n v="538"/>
    <x v="1"/>
    <x v="4"/>
  </r>
  <r>
    <n v="334800"/>
    <n v="1"/>
    <s v="M10"/>
    <d v="2014-04-23T12:28:00"/>
    <d v="2014-04-23T12:34:20"/>
    <n v="67465"/>
    <n v="69184.452480000007"/>
    <n v="2010"/>
    <n v="1140"/>
    <x v="0"/>
    <x v="0"/>
  </r>
  <r>
    <n v="334900"/>
    <n v="1"/>
    <s v="M30"/>
    <d v="2014-04-23T14:18:00"/>
    <d v="2014-04-23T14:22:12"/>
    <n v="63158"/>
    <n v="65108"/>
    <n v="1950"/>
    <n v="960"/>
    <x v="1"/>
    <x v="3"/>
  </r>
  <r>
    <n v="335000"/>
    <n v="1"/>
    <s v="M10"/>
    <d v="2014-04-23T16:38:00"/>
    <d v="2014-04-23T16:42:01"/>
    <n v="50847"/>
    <n v="51216"/>
    <n v="370"/>
    <n v="370"/>
    <x v="1"/>
    <x v="0"/>
  </r>
  <r>
    <n v="335100"/>
    <n v="1"/>
    <s v="F20"/>
    <d v="2014-04-23T18:36:00"/>
    <d v="2014-04-23T18:40:20"/>
    <n v="85333"/>
    <n v="85399"/>
    <n v="65"/>
    <n v="100"/>
    <x v="1"/>
    <x v="2"/>
  </r>
  <r>
    <n v="335200"/>
    <n v="1"/>
    <s v="M20"/>
    <d v="2014-04-23T20:46:00"/>
    <d v="2014-04-23T20:50:26"/>
    <n v="89467"/>
    <n v="90968"/>
    <n v="1500"/>
    <n v="770"/>
    <x v="1"/>
    <x v="2"/>
  </r>
  <r>
    <n v="335300"/>
    <n v="1"/>
    <s v="M30"/>
    <d v="2014-04-24T00:36:00"/>
    <d v="2014-04-24T00:39:25"/>
    <n v="52081"/>
    <n v="52988"/>
    <n v="910"/>
    <n v="400"/>
    <x v="1"/>
    <x v="3"/>
  </r>
  <r>
    <n v="335400"/>
    <n v="1"/>
    <s v="F10"/>
    <d v="2014-04-24T09:04:00"/>
    <d v="2014-04-24T09:08:13"/>
    <n v="55068"/>
    <n v="56208"/>
    <n v="1140"/>
    <n v="963"/>
    <x v="1"/>
    <x v="0"/>
  </r>
  <r>
    <n v="335500"/>
    <n v="1"/>
    <s v="M20"/>
    <d v="2014-04-24T12:00:00"/>
    <d v="2014-04-24T12:03:07"/>
    <n v="40456"/>
    <n v="41817"/>
    <n v="1360"/>
    <n v="850"/>
    <x v="1"/>
    <x v="2"/>
  </r>
  <r>
    <n v="335600"/>
    <n v="1"/>
    <s v="M10"/>
    <d v="2014-04-24T12:49:00"/>
    <d v="2014-04-24T12:54:17"/>
    <n v="51846"/>
    <n v="53397"/>
    <n v="1550"/>
    <n v="703"/>
    <x v="1"/>
    <x v="0"/>
  </r>
  <r>
    <n v="335700"/>
    <n v="1"/>
    <s v="M30"/>
    <d v="2014-04-24T16:00:00"/>
    <d v="2014-04-24T16:04:19"/>
    <n v="80840"/>
    <n v="82737"/>
    <n v="1897"/>
    <n v="1372"/>
    <x v="1"/>
    <x v="3"/>
  </r>
  <r>
    <n v="335800"/>
    <n v="1"/>
    <s v="M30"/>
    <d v="2014-04-24T17:41:00"/>
    <d v="2014-04-24T17:45:07"/>
    <n v="60883"/>
    <n v="61803"/>
    <n v="920"/>
    <n v="530"/>
    <x v="1"/>
    <x v="3"/>
  </r>
  <r>
    <n v="335900"/>
    <n v="1"/>
    <s v="F50"/>
    <d v="2014-04-24T19:15:00"/>
    <d v="2014-04-24T19:20:08"/>
    <n v="53385"/>
    <n v="53730.41633"/>
    <n v="650"/>
    <n v="270"/>
    <x v="0"/>
    <x v="4"/>
  </r>
  <r>
    <n v="336000"/>
    <n v="1"/>
    <s v="M20"/>
    <d v="2014-04-24T20:56:00"/>
    <d v="2014-04-24T20:59:29"/>
    <n v="84297"/>
    <n v="84379"/>
    <n v="80"/>
    <n v="82"/>
    <x v="1"/>
    <x v="2"/>
  </r>
  <r>
    <n v="336100"/>
    <n v="1"/>
    <s v="M20"/>
    <d v="2014-04-24T23:58:00"/>
    <d v="2014-04-25T00:01:23"/>
    <n v="78661"/>
    <n v="79309"/>
    <n v="650"/>
    <n v="270"/>
    <x v="1"/>
    <x v="2"/>
  </r>
  <r>
    <n v="336200"/>
    <n v="1"/>
    <s v="M40"/>
    <d v="2014-04-25T08:28:00"/>
    <d v="2014-04-25T08:32:06"/>
    <n v="42441"/>
    <n v="43220"/>
    <n v="780"/>
    <n v="382"/>
    <x v="1"/>
    <x v="1"/>
  </r>
  <r>
    <n v="336300"/>
    <n v="1"/>
    <s v="M10"/>
    <d v="2014-04-25T11:19:00"/>
    <d v="2014-04-25T11:24:26"/>
    <n v="73145"/>
    <n v="74451"/>
    <n v="1310"/>
    <n v="582"/>
    <x v="1"/>
    <x v="0"/>
  </r>
  <r>
    <n v="336400"/>
    <n v="1"/>
    <s v="F10"/>
    <d v="2014-04-25T12:44:00"/>
    <d v="2014-04-25T12:48:03"/>
    <n v="78061"/>
    <n v="79823"/>
    <n v="1765"/>
    <n v="1510"/>
    <x v="1"/>
    <x v="0"/>
  </r>
  <r>
    <n v="336500"/>
    <n v="1"/>
    <s v="F10"/>
    <d v="2014-04-25T15:29:00"/>
    <d v="2014-04-25T15:33:24"/>
    <n v="50575"/>
    <n v="51811"/>
    <n v="1240"/>
    <n v="960"/>
    <x v="1"/>
    <x v="0"/>
  </r>
  <r>
    <n v="336600"/>
    <n v="1"/>
    <s v="M10"/>
    <d v="2014-04-25T17:32:00"/>
    <d v="2014-04-25T17:36:20"/>
    <n v="87706"/>
    <n v="89567"/>
    <n v="1860"/>
    <n v="1464"/>
    <x v="1"/>
    <x v="0"/>
  </r>
  <r>
    <n v="336700"/>
    <n v="1"/>
    <s v="M10"/>
    <d v="2014-04-25T19:14:00"/>
    <d v="2014-04-25T19:18:16"/>
    <n v="63919"/>
    <n v="66048"/>
    <n v="2130"/>
    <n v="1314"/>
    <x v="1"/>
    <x v="0"/>
  </r>
  <r>
    <n v="336800"/>
    <n v="1"/>
    <s v="M10"/>
    <d v="2014-04-25T21:12:00"/>
    <d v="2014-04-25T21:16:30"/>
    <n v="50794"/>
    <n v="52214"/>
    <n v="1420"/>
    <n v="851"/>
    <x v="1"/>
    <x v="0"/>
  </r>
  <r>
    <n v="336900"/>
    <n v="1"/>
    <s v="F10"/>
    <d v="2014-04-26T06:52:00"/>
    <d v="2014-04-26T06:56:07"/>
    <n v="84660"/>
    <n v="85862"/>
    <n v="1200"/>
    <n v="430"/>
    <x v="1"/>
    <x v="0"/>
  </r>
  <r>
    <n v="337000"/>
    <n v="1"/>
    <s v="M40"/>
    <d v="2014-04-26T19:06:00"/>
    <d v="2014-04-26T19:10:05"/>
    <n v="62665"/>
    <n v="64748"/>
    <n v="2080"/>
    <n v="909"/>
    <x v="1"/>
    <x v="1"/>
  </r>
  <r>
    <n v="337100"/>
    <n v="1"/>
    <s v="M30"/>
    <d v="2014-04-27T07:09:00"/>
    <d v="2014-04-27T07:12:01"/>
    <n v="79637"/>
    <n v="80439"/>
    <n v="802"/>
    <n v="590"/>
    <x v="1"/>
    <x v="3"/>
  </r>
  <r>
    <n v="337200"/>
    <n v="1"/>
    <s v="F30"/>
    <d v="2014-04-27T18:58:00"/>
    <d v="2014-04-27T19:01:22"/>
    <n v="80075"/>
    <n v="81262"/>
    <n v="1180"/>
    <n v="402"/>
    <x v="1"/>
    <x v="3"/>
  </r>
  <r>
    <n v="337300"/>
    <n v="1"/>
    <s v="M10"/>
    <d v="2014-04-28T03:12:00"/>
    <d v="2014-04-28T03:16:11"/>
    <n v="68509"/>
    <n v="69738"/>
    <n v="1230"/>
    <n v="432"/>
    <x v="1"/>
    <x v="0"/>
  </r>
  <r>
    <n v="337400"/>
    <n v="1"/>
    <s v="M20"/>
    <d v="2014-04-28T09:38:00"/>
    <d v="2014-04-28T09:43:01"/>
    <n v="70912"/>
    <n v="72203"/>
    <n v="1290"/>
    <n v="1218"/>
    <x v="1"/>
    <x v="2"/>
  </r>
  <r>
    <n v="337500"/>
    <n v="1"/>
    <s v="M20"/>
    <d v="2014-04-28T12:08:00"/>
    <d v="2014-04-28T12:13:25"/>
    <n v="81685"/>
    <n v="82314"/>
    <n v="630"/>
    <n v="242"/>
    <x v="1"/>
    <x v="2"/>
  </r>
  <r>
    <n v="337600"/>
    <n v="1"/>
    <s v="F10"/>
    <d v="2014-04-28T12:56:00"/>
    <d v="2014-04-28T13:00:11"/>
    <n v="64008"/>
    <n v="65205"/>
    <n v="1194"/>
    <n v="1370"/>
    <x v="1"/>
    <x v="0"/>
  </r>
  <r>
    <n v="337700"/>
    <n v="1"/>
    <s v="M50"/>
    <d v="2014-04-28T15:21:00"/>
    <d v="2014-04-28T15:25:20"/>
    <n v="49388"/>
    <n v="49506"/>
    <n v="120"/>
    <n v="240"/>
    <x v="1"/>
    <x v="4"/>
  </r>
  <r>
    <n v="337800"/>
    <n v="1"/>
    <s v="F50"/>
    <d v="2014-04-28T17:33:00"/>
    <d v="2014-04-28T17:36:22"/>
    <n v="69469"/>
    <n v="69536"/>
    <n v="64"/>
    <n v="150"/>
    <x v="1"/>
    <x v="4"/>
  </r>
  <r>
    <n v="337900"/>
    <n v="1"/>
    <s v="F20"/>
    <d v="2014-04-28T19:25:00"/>
    <d v="2014-04-28T19:29:19"/>
    <n v="55498"/>
    <n v="56490"/>
    <n v="989"/>
    <n v="565"/>
    <x v="1"/>
    <x v="2"/>
  </r>
  <r>
    <n v="338000"/>
    <n v="1"/>
    <s v="F20"/>
    <d v="2014-04-28T21:46:00"/>
    <d v="2014-04-28T21:51:02"/>
    <n v="72296"/>
    <n v="73835"/>
    <n v="1540"/>
    <n v="953"/>
    <x v="1"/>
    <x v="2"/>
  </r>
  <r>
    <n v="338100"/>
    <n v="1"/>
    <s v="M20"/>
    <d v="2014-04-29T12:10:00"/>
    <d v="2014-04-29T12:13:08"/>
    <n v="54581"/>
    <n v="54908"/>
    <n v="330"/>
    <n v="334"/>
    <x v="1"/>
    <x v="2"/>
  </r>
  <r>
    <n v="338200"/>
    <n v="1"/>
    <s v="M50"/>
    <d v="2014-04-30T00:11:00"/>
    <d v="2014-04-30T00:15:23"/>
    <n v="53383"/>
    <n v="54392"/>
    <n v="1010"/>
    <n v="730"/>
    <x v="1"/>
    <x v="4"/>
  </r>
  <r>
    <n v="338300"/>
    <n v="1"/>
    <s v="M20"/>
    <d v="2014-04-30T09:10:00"/>
    <d v="2014-04-30T09:13:24"/>
    <n v="85027"/>
    <n v="85156"/>
    <n v="130"/>
    <n v="112"/>
    <x v="1"/>
    <x v="2"/>
  </r>
  <r>
    <n v="338400"/>
    <n v="1"/>
    <s v="M20"/>
    <d v="2014-04-30T11:26:00"/>
    <d v="2014-04-30T11:30:17"/>
    <n v="64436"/>
    <n v="66130"/>
    <n v="1690"/>
    <n v="1365"/>
    <x v="1"/>
    <x v="2"/>
  </r>
  <r>
    <n v="338500"/>
    <n v="1"/>
    <s v="F10"/>
    <d v="2014-04-30T12:43:00"/>
    <d v="2014-04-30T12:50:16"/>
    <n v="62454"/>
    <n v="63294.46084"/>
    <n v="1104"/>
    <n v="774"/>
    <x v="0"/>
    <x v="0"/>
  </r>
  <r>
    <n v="338600"/>
    <n v="1"/>
    <s v="F50"/>
    <d v="2014-04-30T16:04:00"/>
    <d v="2014-04-30T16:07:30"/>
    <n v="75220"/>
    <n v="76009"/>
    <n v="790"/>
    <n v="930"/>
    <x v="1"/>
    <x v="4"/>
  </r>
  <r>
    <n v="338700"/>
    <n v="1"/>
    <s v="F10"/>
    <d v="2014-04-30T17:51:00"/>
    <d v="2014-04-30T17:55:07"/>
    <n v="43280"/>
    <n v="45629"/>
    <n v="2350"/>
    <n v="2012"/>
    <x v="1"/>
    <x v="0"/>
  </r>
  <r>
    <n v="338800"/>
    <n v="1"/>
    <s v="M10"/>
    <d v="2014-04-30T19:39:00"/>
    <d v="2014-04-30T19:43:29"/>
    <n v="45456"/>
    <n v="46226.032070000001"/>
    <n v="1060"/>
    <n v="773"/>
    <x v="0"/>
    <x v="0"/>
  </r>
  <r>
    <n v="338900"/>
    <n v="1"/>
    <s v="M20"/>
    <d v="2014-04-30T21:58:00"/>
    <d v="2014-04-30T22:09:26"/>
    <n v="52564"/>
    <n v="52605.480519999997"/>
    <n v="590"/>
    <n v="609"/>
    <x v="0"/>
    <x v="2"/>
  </r>
  <r>
    <n v="339000"/>
    <n v="1"/>
    <s v="M10"/>
    <d v="2014-05-01T05:00:00"/>
    <d v="2014-05-01T05:05:19"/>
    <n v="50855"/>
    <n v="52237"/>
    <n v="1380"/>
    <n v="644"/>
    <x v="1"/>
    <x v="0"/>
  </r>
  <r>
    <n v="339100"/>
    <n v="1"/>
    <s v="M40"/>
    <d v="2014-05-01T09:42:00"/>
    <d v="2014-05-01T09:46:20"/>
    <n v="59612"/>
    <n v="60411"/>
    <n v="800"/>
    <n v="268"/>
    <x v="1"/>
    <x v="1"/>
  </r>
  <r>
    <n v="339200"/>
    <n v="1"/>
    <s v="M20"/>
    <d v="2014-05-01T12:14:00"/>
    <d v="2014-05-01T12:18:27"/>
    <n v="68004"/>
    <n v="68584"/>
    <n v="580"/>
    <n v="600"/>
    <x v="1"/>
    <x v="2"/>
  </r>
  <r>
    <n v="339300"/>
    <n v="1"/>
    <s v="M20"/>
    <d v="2014-05-01T13:12:00"/>
    <d v="2014-05-01T13:16:17"/>
    <n v="77950"/>
    <n v="79739"/>
    <n v="1790"/>
    <n v="742"/>
    <x v="1"/>
    <x v="2"/>
  </r>
  <r>
    <n v="339400"/>
    <n v="1"/>
    <s v="M20"/>
    <d v="2014-05-01T16:28:00"/>
    <d v="2014-05-01T16:32:01"/>
    <n v="78989"/>
    <n v="80608"/>
    <n v="1620"/>
    <n v="1472"/>
    <x v="1"/>
    <x v="2"/>
  </r>
  <r>
    <n v="339500"/>
    <n v="1"/>
    <s v="M10"/>
    <d v="2014-05-01T18:03:00"/>
    <d v="2014-05-01T18:07:30"/>
    <n v="86284"/>
    <n v="86835"/>
    <n v="550"/>
    <n v="160"/>
    <x v="1"/>
    <x v="0"/>
  </r>
  <r>
    <n v="339600"/>
    <n v="1"/>
    <s v="M30"/>
    <d v="2014-05-01T19:31:00"/>
    <d v="2014-05-01T19:35:21"/>
    <n v="58164"/>
    <n v="58712"/>
    <n v="550"/>
    <n v="160"/>
    <x v="1"/>
    <x v="3"/>
  </r>
  <r>
    <n v="339700"/>
    <n v="1"/>
    <s v="M10"/>
    <d v="2014-05-01T21:36:00"/>
    <d v="2014-05-01T21:40:01"/>
    <n v="83421"/>
    <n v="84200"/>
    <n v="780"/>
    <n v="382"/>
    <x v="1"/>
    <x v="0"/>
  </r>
  <r>
    <n v="339800"/>
    <n v="1"/>
    <s v="M20"/>
    <d v="2014-05-02T05:56:00"/>
    <d v="2014-05-02T06:00:23"/>
    <n v="47768"/>
    <n v="48705.151740000001"/>
    <n v="1180"/>
    <n v="420"/>
    <x v="0"/>
    <x v="2"/>
  </r>
  <r>
    <n v="339900"/>
    <n v="1"/>
    <s v="F50"/>
    <d v="2014-05-02T09:41:00"/>
    <d v="2014-05-02T09:44:04"/>
    <n v="56067"/>
    <n v="56691"/>
    <n v="622"/>
    <n v="800"/>
    <x v="1"/>
    <x v="4"/>
  </r>
  <r>
    <n v="340000"/>
    <n v="1"/>
    <s v="M40"/>
    <d v="2014-05-02T12:18:00"/>
    <d v="2014-05-02T12:22:25"/>
    <n v="48442"/>
    <n v="49586"/>
    <n v="1140"/>
    <n v="882"/>
    <x v="1"/>
    <x v="1"/>
  </r>
  <r>
    <n v="340100"/>
    <n v="1"/>
    <s v="M30"/>
    <d v="2014-05-02T14:11:00"/>
    <d v="2014-05-02T14:14:01"/>
    <n v="82585"/>
    <n v="83522"/>
    <n v="930"/>
    <n v="423"/>
    <x v="1"/>
    <x v="3"/>
  </r>
  <r>
    <n v="340200"/>
    <n v="1"/>
    <s v="M10"/>
    <d v="2014-05-02T16:37:00"/>
    <d v="2014-05-02T16:41:24"/>
    <n v="73872"/>
    <n v="76397"/>
    <n v="2525"/>
    <n v="1402"/>
    <x v="1"/>
    <x v="0"/>
  </r>
  <r>
    <n v="340300"/>
    <n v="1"/>
    <s v="F10"/>
    <d v="2014-05-02T18:14:00"/>
    <d v="2014-05-02T18:17:03"/>
    <n v="85979"/>
    <n v="87627"/>
    <n v="1590"/>
    <n v="1314"/>
    <x v="2"/>
    <x v="0"/>
  </r>
  <r>
    <n v="340400"/>
    <n v="1"/>
    <s v="M50"/>
    <d v="2014-05-02T19:52:00"/>
    <d v="2014-05-02T19:55:26"/>
    <n v="77225"/>
    <n v="77548"/>
    <n v="325"/>
    <n v="473"/>
    <x v="1"/>
    <x v="4"/>
  </r>
  <r>
    <n v="340500"/>
    <n v="1"/>
    <s v="F10"/>
    <d v="2014-05-02T21:25:00"/>
    <d v="2014-05-02T21:29:10"/>
    <n v="62918"/>
    <n v="63868"/>
    <n v="950"/>
    <n v="702"/>
    <x v="1"/>
    <x v="0"/>
  </r>
  <r>
    <n v="340600"/>
    <n v="1"/>
    <s v="M20"/>
    <d v="2014-05-03T07:16:00"/>
    <d v="2014-05-03T07:19:23"/>
    <n v="43248"/>
    <n v="44661"/>
    <n v="1410"/>
    <n v="642"/>
    <x v="1"/>
    <x v="2"/>
  </r>
  <r>
    <n v="340700"/>
    <n v="1"/>
    <s v="F40"/>
    <d v="2014-05-03T19:01:00"/>
    <d v="2014-05-03T19:13:23"/>
    <n v="45476"/>
    <n v="44845.471189999997"/>
    <n v="0"/>
    <n v="0"/>
    <x v="0"/>
    <x v="1"/>
  </r>
  <r>
    <n v="340800"/>
    <n v="1"/>
    <s v="F50"/>
    <d v="2014-05-04T06:36:00"/>
    <d v="2014-05-04T06:39:29"/>
    <n v="56726"/>
    <n v="57460"/>
    <n v="730"/>
    <n v="390"/>
    <x v="1"/>
    <x v="4"/>
  </r>
  <r>
    <n v="340900"/>
    <n v="1"/>
    <s v="F20"/>
    <d v="2014-05-04T19:09:00"/>
    <d v="2014-05-04T19:12:17"/>
    <n v="82457"/>
    <n v="82731"/>
    <n v="275"/>
    <n v="312"/>
    <x v="1"/>
    <x v="2"/>
  </r>
  <r>
    <n v="341000"/>
    <n v="1"/>
    <s v="F40"/>
    <d v="2014-05-05T06:40:00"/>
    <d v="2014-05-05T06:43:27"/>
    <n v="49347"/>
    <n v="49978"/>
    <n v="630"/>
    <n v="558"/>
    <x v="1"/>
    <x v="1"/>
  </r>
  <r>
    <n v="341100"/>
    <n v="1"/>
    <s v="F50"/>
    <d v="2014-05-05T18:11:00"/>
    <d v="2014-05-05T18:15:11"/>
    <n v="87149"/>
    <n v="88184.013040000005"/>
    <n v="1330"/>
    <n v="542"/>
    <x v="0"/>
    <x v="4"/>
  </r>
  <r>
    <n v="341200"/>
    <n v="1"/>
    <s v="F30"/>
    <d v="2014-05-06T05:08:00"/>
    <d v="2014-05-06T05:11:01"/>
    <n v="81252"/>
    <n v="81903"/>
    <n v="650"/>
    <n v="670"/>
    <x v="1"/>
    <x v="3"/>
  </r>
  <r>
    <n v="341300"/>
    <n v="1"/>
    <s v="M20"/>
    <d v="2014-05-06T14:43:00"/>
    <d v="2014-05-06T14:47:02"/>
    <n v="61014"/>
    <n v="63883"/>
    <n v="2870"/>
    <n v="1136"/>
    <x v="1"/>
    <x v="2"/>
  </r>
  <r>
    <n v="341400"/>
    <n v="1"/>
    <s v="F50"/>
    <d v="2014-05-06T21:36:00"/>
    <d v="2014-05-06T21:40:12"/>
    <n v="84511"/>
    <n v="85376"/>
    <n v="862"/>
    <n v="710"/>
    <x v="1"/>
    <x v="4"/>
  </r>
  <r>
    <n v="341500"/>
    <n v="1"/>
    <s v="F30"/>
    <d v="2014-05-07T06:44:00"/>
    <d v="2014-05-07T06:48:25"/>
    <n v="83237"/>
    <n v="84882"/>
    <n v="1650"/>
    <n v="480"/>
    <x v="1"/>
    <x v="3"/>
  </r>
  <r>
    <n v="341600"/>
    <n v="1"/>
    <s v="F20"/>
    <d v="2014-05-07T09:59:00"/>
    <d v="2014-05-07T10:02:09"/>
    <n v="51283"/>
    <n v="52250"/>
    <n v="964"/>
    <n v="530"/>
    <x v="1"/>
    <x v="2"/>
  </r>
  <r>
    <n v="341700"/>
    <n v="1"/>
    <s v="M10"/>
    <d v="2014-05-07T12:17:00"/>
    <d v="2014-05-07T12:21:20"/>
    <n v="40538"/>
    <n v="41536"/>
    <n v="1000"/>
    <n v="994"/>
    <x v="1"/>
    <x v="0"/>
  </r>
  <r>
    <n v="341800"/>
    <n v="1"/>
    <s v="F50"/>
    <d v="2014-05-07T13:30:00"/>
    <d v="2014-05-07T13:35:27"/>
    <n v="64093"/>
    <n v="64992"/>
    <n v="900"/>
    <n v="656"/>
    <x v="1"/>
    <x v="4"/>
  </r>
  <r>
    <n v="341900"/>
    <n v="1"/>
    <s v="M40"/>
    <d v="2014-05-07T16:39:00"/>
    <d v="2014-05-07T16:43:09"/>
    <n v="67182"/>
    <n v="67461"/>
    <n v="280"/>
    <n v="340"/>
    <x v="1"/>
    <x v="1"/>
  </r>
  <r>
    <n v="342000"/>
    <n v="1"/>
    <s v="M20"/>
    <d v="2014-05-07T18:09:00"/>
    <d v="2014-05-07T18:13:07"/>
    <n v="61017"/>
    <n v="61926"/>
    <n v="910"/>
    <n v="496"/>
    <x v="1"/>
    <x v="2"/>
  </r>
  <r>
    <n v="342100"/>
    <n v="1"/>
    <s v="F50"/>
    <d v="2014-05-07T19:48:00"/>
    <d v="2014-05-07T19:52:09"/>
    <n v="84923"/>
    <n v="86151"/>
    <n v="1230"/>
    <n v="432"/>
    <x v="1"/>
    <x v="4"/>
  </r>
  <r>
    <n v="342200"/>
    <n v="1"/>
    <s v="M10"/>
    <d v="2014-05-07T22:09:00"/>
    <d v="2014-05-07T22:12:03"/>
    <n v="69928"/>
    <n v="69933"/>
    <n v="0"/>
    <n v="0"/>
    <x v="1"/>
    <x v="0"/>
  </r>
  <r>
    <n v="342300"/>
    <n v="1"/>
    <s v="M10"/>
    <d v="2014-05-08T04:42:00"/>
    <d v="2014-05-08T04:51:12"/>
    <n v="58945"/>
    <n v="58797.874349999998"/>
    <n v="180"/>
    <n v="230"/>
    <x v="0"/>
    <x v="0"/>
  </r>
  <r>
    <n v="342400"/>
    <n v="1"/>
    <s v="M50"/>
    <d v="2014-05-08T10:01:00"/>
    <d v="2014-05-08T10:04:17"/>
    <n v="74912"/>
    <n v="77094"/>
    <n v="2180"/>
    <n v="1120"/>
    <x v="1"/>
    <x v="4"/>
  </r>
  <r>
    <n v="342500"/>
    <n v="1"/>
    <s v="F50"/>
    <d v="2014-05-08T12:21:00"/>
    <d v="2014-05-08T12:26:29"/>
    <n v="51656"/>
    <n v="52767"/>
    <n v="1110"/>
    <n v="610"/>
    <x v="1"/>
    <x v="4"/>
  </r>
  <r>
    <n v="342600"/>
    <n v="1"/>
    <s v="F30"/>
    <d v="2014-05-08T14:00:00"/>
    <d v="2014-05-08T14:04:08"/>
    <n v="75060"/>
    <n v="75221"/>
    <n v="160"/>
    <n v="290"/>
    <x v="1"/>
    <x v="3"/>
  </r>
  <r>
    <n v="342700"/>
    <n v="1"/>
    <s v="M20"/>
    <d v="2014-05-08T16:48:00"/>
    <d v="2014-05-08T16:52:22"/>
    <n v="48483"/>
    <n v="50298"/>
    <n v="1810"/>
    <n v="680"/>
    <x v="1"/>
    <x v="2"/>
  </r>
  <r>
    <n v="342800"/>
    <n v="1"/>
    <s v="M20"/>
    <d v="2014-05-08T18:54:00"/>
    <d v="2014-05-08T18:57:02"/>
    <n v="63063"/>
    <n v="63840"/>
    <n v="780"/>
    <n v="434"/>
    <x v="1"/>
    <x v="2"/>
  </r>
  <r>
    <n v="342900"/>
    <n v="1"/>
    <s v="F30"/>
    <d v="2014-05-08T20:30:00"/>
    <d v="2014-05-08T20:33:17"/>
    <n v="43196"/>
    <n v="43293"/>
    <n v="100"/>
    <n v="110"/>
    <x v="1"/>
    <x v="3"/>
  </r>
  <r>
    <n v="343000"/>
    <n v="1"/>
    <s v="M10"/>
    <d v="2014-05-08T23:18:00"/>
    <d v="2014-05-08T23:21:06"/>
    <n v="78137"/>
    <n v="79479"/>
    <n v="1345"/>
    <n v="650"/>
    <x v="1"/>
    <x v="0"/>
  </r>
  <r>
    <n v="343100"/>
    <n v="1"/>
    <s v="M10"/>
    <d v="2014-05-09T08:06:00"/>
    <d v="2014-05-09T08:09:21"/>
    <n v="69920"/>
    <n v="70915"/>
    <n v="1000"/>
    <n v="1147"/>
    <x v="1"/>
    <x v="0"/>
  </r>
  <r>
    <n v="343200"/>
    <n v="1"/>
    <s v="F30"/>
    <d v="2014-05-09T10:36:00"/>
    <d v="2014-05-09T10:39:21"/>
    <n v="62546"/>
    <n v="63595"/>
    <n v="1050"/>
    <n v="660"/>
    <x v="1"/>
    <x v="3"/>
  </r>
  <r>
    <n v="343300"/>
    <n v="1"/>
    <s v="F30"/>
    <d v="2014-05-09T12:16:00"/>
    <d v="2014-05-09T12:21:16"/>
    <n v="75586"/>
    <n v="75761"/>
    <n v="180"/>
    <n v="192"/>
    <x v="1"/>
    <x v="3"/>
  </r>
  <r>
    <n v="343400"/>
    <n v="1"/>
    <s v="F50"/>
    <d v="2014-05-09T13:41:00"/>
    <d v="2014-05-09T13:47:03"/>
    <n v="66673"/>
    <n v="67462.623609999995"/>
    <n v="1110"/>
    <n v="822"/>
    <x v="0"/>
    <x v="4"/>
  </r>
  <r>
    <n v="343500"/>
    <n v="1"/>
    <s v="F20"/>
    <d v="2014-05-09T16:17:00"/>
    <d v="2014-05-09T16:21:04"/>
    <n v="55345"/>
    <n v="56341"/>
    <n v="995"/>
    <n v="710"/>
    <x v="1"/>
    <x v="2"/>
  </r>
  <r>
    <n v="343600"/>
    <n v="1"/>
    <s v="M20"/>
    <d v="2014-05-09T18:02:00"/>
    <d v="2014-05-09T18:06:11"/>
    <n v="88297"/>
    <n v="89171"/>
    <n v="870"/>
    <n v="431"/>
    <x v="1"/>
    <x v="2"/>
  </r>
  <r>
    <n v="343700"/>
    <n v="1"/>
    <s v="M10"/>
    <d v="2014-05-09T19:28:00"/>
    <d v="2014-05-09T19:31:08"/>
    <n v="73325"/>
    <n v="75505"/>
    <n v="2180"/>
    <n v="2297"/>
    <x v="1"/>
    <x v="0"/>
  </r>
  <r>
    <n v="343800"/>
    <n v="1"/>
    <s v="M50"/>
    <d v="2014-05-09T21:04:00"/>
    <d v="2014-05-09T21:07:08"/>
    <n v="78908"/>
    <n v="79587"/>
    <n v="680"/>
    <n v="272"/>
    <x v="1"/>
    <x v="4"/>
  </r>
  <r>
    <n v="343900"/>
    <n v="1"/>
    <s v="M10"/>
    <d v="2014-05-10T07:20:00"/>
    <d v="2014-05-10T07:24:04"/>
    <n v="65418"/>
    <n v="66050"/>
    <n v="630"/>
    <n v="680"/>
    <x v="1"/>
    <x v="0"/>
  </r>
  <r>
    <n v="344000"/>
    <n v="1"/>
    <s v="M40"/>
    <d v="2014-05-10T19:14:00"/>
    <d v="2014-05-10T19:17:01"/>
    <n v="46184"/>
    <n v="47715"/>
    <n v="1529"/>
    <n v="1260"/>
    <x v="1"/>
    <x v="1"/>
  </r>
  <r>
    <n v="344100"/>
    <n v="1"/>
    <s v="F20"/>
    <d v="2014-05-11T14:05:00"/>
    <d v="2014-05-11T14:08:23"/>
    <n v="46765"/>
    <n v="48087"/>
    <n v="1320"/>
    <n v="992"/>
    <x v="1"/>
    <x v="2"/>
  </r>
  <r>
    <n v="344200"/>
    <n v="1"/>
    <s v="M30"/>
    <d v="2014-05-11T22:23:00"/>
    <d v="2014-05-11T22:26:19"/>
    <n v="71498"/>
    <n v="71748"/>
    <n v="254"/>
    <n v="309"/>
    <x v="1"/>
    <x v="3"/>
  </r>
  <r>
    <n v="344300"/>
    <n v="1"/>
    <s v="M20"/>
    <d v="2014-05-12T08:28:00"/>
    <d v="2014-05-12T08:32:25"/>
    <n v="71436"/>
    <n v="71741"/>
    <n v="310"/>
    <n v="304"/>
    <x v="1"/>
    <x v="2"/>
  </r>
  <r>
    <n v="344400"/>
    <n v="1"/>
    <s v="F30"/>
    <d v="2014-05-12T10:41:00"/>
    <d v="2014-05-12T10:44:25"/>
    <n v="80029"/>
    <n v="80582"/>
    <n v="550"/>
    <n v="160"/>
    <x v="1"/>
    <x v="3"/>
  </r>
  <r>
    <n v="344500"/>
    <n v="1"/>
    <s v="M50"/>
    <d v="2014-05-12T12:36:00"/>
    <d v="2014-05-12T12:39:20"/>
    <n v="58469"/>
    <n v="58469"/>
    <n v="0"/>
    <n v="0"/>
    <x v="1"/>
    <x v="4"/>
  </r>
  <r>
    <n v="344600"/>
    <n v="1"/>
    <s v="F50"/>
    <d v="2014-05-12T14:48:00"/>
    <d v="2014-05-12T14:52:16"/>
    <n v="45310"/>
    <n v="46081"/>
    <n v="770"/>
    <n v="570"/>
    <x v="1"/>
    <x v="4"/>
  </r>
  <r>
    <n v="344700"/>
    <n v="1"/>
    <s v="F50"/>
    <d v="2014-05-12T17:02:00"/>
    <d v="2014-05-12T17:05:17"/>
    <n v="60800"/>
    <n v="61048"/>
    <n v="250"/>
    <n v="108"/>
    <x v="1"/>
    <x v="4"/>
  </r>
  <r>
    <n v="344800"/>
    <n v="1"/>
    <s v="M20"/>
    <d v="2014-05-12T18:37:00"/>
    <d v="2014-05-12T18:41:27"/>
    <n v="59499"/>
    <n v="59979"/>
    <n v="480"/>
    <n v="373"/>
    <x v="1"/>
    <x v="2"/>
  </r>
  <r>
    <n v="344900"/>
    <n v="1"/>
    <s v="M10"/>
    <d v="2014-05-12T20:03:00"/>
    <d v="2014-05-12T20:07:14"/>
    <n v="45886"/>
    <n v="47619"/>
    <n v="1730"/>
    <n v="981"/>
    <x v="1"/>
    <x v="0"/>
  </r>
  <r>
    <n v="345000"/>
    <n v="1"/>
    <s v="F30"/>
    <d v="2014-05-12T22:15:00"/>
    <d v="2014-05-12T22:18:26"/>
    <n v="87413"/>
    <n v="88125"/>
    <n v="715"/>
    <n v="370"/>
    <x v="1"/>
    <x v="3"/>
  </r>
  <r>
    <n v="345100"/>
    <n v="1"/>
    <s v="M10"/>
    <d v="2014-05-13T06:22:00"/>
    <d v="2014-05-13T06:25:01"/>
    <n v="89926"/>
    <n v="90776"/>
    <n v="850"/>
    <n v="850"/>
    <x v="1"/>
    <x v="0"/>
  </r>
  <r>
    <n v="345200"/>
    <n v="1"/>
    <s v="M10"/>
    <d v="2014-05-13T10:08:00"/>
    <d v="2014-05-13T10:12:26"/>
    <n v="66190"/>
    <n v="67455"/>
    <n v="1260"/>
    <n v="945"/>
    <x v="1"/>
    <x v="0"/>
  </r>
  <r>
    <n v="345300"/>
    <n v="1"/>
    <s v="F50"/>
    <d v="2014-05-13T12:19:00"/>
    <d v="2014-05-13T12:23:01"/>
    <n v="72650"/>
    <n v="74460"/>
    <n v="1810"/>
    <n v="1030"/>
    <x v="1"/>
    <x v="4"/>
  </r>
  <r>
    <n v="345400"/>
    <n v="1"/>
    <s v="M20"/>
    <d v="2014-05-13T13:57:00"/>
    <d v="2014-05-13T14:00:03"/>
    <n v="60460"/>
    <n v="61339"/>
    <n v="880"/>
    <n v="920"/>
    <x v="1"/>
    <x v="2"/>
  </r>
  <r>
    <n v="345500"/>
    <n v="1"/>
    <s v="M20"/>
    <d v="2014-05-13T16:29:00"/>
    <d v="2014-05-13T16:32:23"/>
    <n v="89397"/>
    <n v="91053"/>
    <n v="1660"/>
    <n v="952"/>
    <x v="1"/>
    <x v="2"/>
  </r>
  <r>
    <n v="345600"/>
    <n v="1"/>
    <s v="F50"/>
    <d v="2014-05-13T18:15:00"/>
    <d v="2014-05-13T18:19:12"/>
    <n v="45184"/>
    <n v="45182"/>
    <n v="0"/>
    <n v="0"/>
    <x v="1"/>
    <x v="4"/>
  </r>
  <r>
    <n v="345700"/>
    <n v="1"/>
    <s v="M10"/>
    <d v="2014-05-13T20:09:00"/>
    <d v="2014-05-13T20:12:18"/>
    <n v="79167"/>
    <n v="80206"/>
    <n v="1040"/>
    <n v="677"/>
    <x v="1"/>
    <x v="0"/>
  </r>
  <r>
    <n v="345800"/>
    <n v="1"/>
    <s v="M40"/>
    <d v="2014-05-13T23:30:00"/>
    <d v="2014-05-13T23:34:10"/>
    <n v="64183"/>
    <n v="64860"/>
    <n v="680"/>
    <n v="272"/>
    <x v="1"/>
    <x v="1"/>
  </r>
  <r>
    <n v="345900"/>
    <n v="1"/>
    <s v="M10"/>
    <d v="2014-05-14T08:47:00"/>
    <d v="2014-05-14T08:50:20"/>
    <n v="43941"/>
    <n v="45592"/>
    <n v="1650"/>
    <n v="480"/>
    <x v="1"/>
    <x v="0"/>
  </r>
  <r>
    <n v="346000"/>
    <n v="1"/>
    <s v="M10"/>
    <d v="2014-05-14T11:16:00"/>
    <d v="2014-05-14T11:20:16"/>
    <n v="53876"/>
    <n v="55203"/>
    <n v="1330"/>
    <n v="542"/>
    <x v="1"/>
    <x v="0"/>
  </r>
  <r>
    <n v="346100"/>
    <n v="1"/>
    <s v="M20"/>
    <d v="2014-05-14T12:30:00"/>
    <d v="2014-05-14T12:34:15"/>
    <n v="86759"/>
    <n v="88054"/>
    <n v="1290"/>
    <n v="927"/>
    <x v="1"/>
    <x v="2"/>
  </r>
  <r>
    <n v="346200"/>
    <n v="1"/>
    <s v="F20"/>
    <d v="2014-05-14T14:25:00"/>
    <d v="2014-05-14T14:29:04"/>
    <n v="61331"/>
    <n v="63879"/>
    <n v="2548"/>
    <n v="2348"/>
    <x v="1"/>
    <x v="2"/>
  </r>
  <r>
    <n v="346300"/>
    <n v="1"/>
    <s v="F10"/>
    <d v="2014-05-14T17:06:00"/>
    <d v="2014-05-14T17:10:03"/>
    <n v="53522"/>
    <n v="54454"/>
    <n v="932"/>
    <n v="702"/>
    <x v="1"/>
    <x v="0"/>
  </r>
  <r>
    <n v="346400"/>
    <n v="1"/>
    <s v="M20"/>
    <d v="2014-05-14T18:39:00"/>
    <d v="2014-05-14T18:42:10"/>
    <n v="49133"/>
    <n v="50510"/>
    <n v="1380"/>
    <n v="660"/>
    <x v="1"/>
    <x v="2"/>
  </r>
  <r>
    <n v="346500"/>
    <n v="1"/>
    <s v="F10"/>
    <d v="2014-05-14T20:24:00"/>
    <d v="2014-05-14T20:30:16"/>
    <n v="62851"/>
    <n v="64695.798609999998"/>
    <n v="2150"/>
    <n v="1642"/>
    <x v="0"/>
    <x v="0"/>
  </r>
  <r>
    <n v="346600"/>
    <n v="1"/>
    <s v="F30"/>
    <d v="2014-05-14T22:56:00"/>
    <d v="2014-05-14T23:01:27"/>
    <n v="85613"/>
    <n v="86319.989660000007"/>
    <n v="1050"/>
    <n v="720"/>
    <x v="0"/>
    <x v="3"/>
  </r>
  <r>
    <n v="346700"/>
    <n v="1"/>
    <s v="F10"/>
    <d v="2014-05-15T06:05:00"/>
    <d v="2014-05-15T06:09:22"/>
    <n v="69013"/>
    <n v="70172"/>
    <n v="1160"/>
    <n v="822"/>
    <x v="1"/>
    <x v="0"/>
  </r>
  <r>
    <n v="346800"/>
    <n v="1"/>
    <s v="M10"/>
    <d v="2014-05-15T09:44:00"/>
    <d v="2014-05-15T09:48:12"/>
    <n v="80950"/>
    <n v="83432"/>
    <n v="2480"/>
    <n v="1734"/>
    <x v="1"/>
    <x v="0"/>
  </r>
  <r>
    <n v="346900"/>
    <n v="1"/>
    <s v="F20"/>
    <d v="2014-05-15T12:24:00"/>
    <d v="2014-05-15T12:27:19"/>
    <n v="77356"/>
    <n v="78667"/>
    <n v="1308"/>
    <n v="1797"/>
    <x v="1"/>
    <x v="2"/>
  </r>
  <r>
    <n v="347000"/>
    <n v="1"/>
    <s v="M10"/>
    <d v="2014-05-15T13:39:00"/>
    <d v="2014-05-15T13:42:04"/>
    <n v="86716"/>
    <n v="87764"/>
    <n v="1050"/>
    <n v="642"/>
    <x v="1"/>
    <x v="0"/>
  </r>
  <r>
    <n v="347100"/>
    <n v="1"/>
    <s v="M20"/>
    <d v="2014-05-15T16:16:00"/>
    <d v="2014-05-15T16:20:21"/>
    <n v="44776"/>
    <n v="45387"/>
    <n v="610"/>
    <n v="207"/>
    <x v="1"/>
    <x v="2"/>
  </r>
  <r>
    <n v="347200"/>
    <n v="1"/>
    <s v="F30"/>
    <d v="2014-05-15T18:00:00"/>
    <d v="2014-05-15T18:03:02"/>
    <n v="72315"/>
    <n v="72864"/>
    <n v="550"/>
    <n v="160"/>
    <x v="1"/>
    <x v="3"/>
  </r>
  <r>
    <n v="347300"/>
    <n v="1"/>
    <s v="F50"/>
    <d v="2014-05-15T20:01:00"/>
    <d v="2014-05-15T20:04:09"/>
    <n v="81215"/>
    <n v="81860"/>
    <n v="650"/>
    <n v="558"/>
    <x v="1"/>
    <x v="4"/>
  </r>
  <r>
    <n v="347400"/>
    <n v="1"/>
    <s v="F40"/>
    <d v="2014-05-15T22:19:00"/>
    <d v="2014-05-15T22:22:09"/>
    <n v="89299"/>
    <n v="89975"/>
    <n v="680"/>
    <n v="740"/>
    <x v="1"/>
    <x v="1"/>
  </r>
  <r>
    <n v="347500"/>
    <n v="1"/>
    <s v="M10"/>
    <d v="2014-05-16T06:03:00"/>
    <d v="2014-05-16T06:06:13"/>
    <n v="47911"/>
    <n v="48045"/>
    <n v="130"/>
    <n v="112"/>
    <x v="1"/>
    <x v="0"/>
  </r>
  <r>
    <n v="347600"/>
    <n v="1"/>
    <s v="F50"/>
    <d v="2014-05-16T09:54:00"/>
    <d v="2014-05-16T09:58:02"/>
    <n v="84319"/>
    <n v="85033"/>
    <n v="710"/>
    <n v="317"/>
    <x v="1"/>
    <x v="4"/>
  </r>
  <r>
    <n v="347700"/>
    <n v="1"/>
    <s v="M20"/>
    <d v="2014-05-16T12:08:00"/>
    <d v="2014-05-16T12:13:08"/>
    <n v="63738"/>
    <n v="64815"/>
    <n v="1080"/>
    <n v="672"/>
    <x v="1"/>
    <x v="2"/>
  </r>
  <r>
    <n v="347800"/>
    <n v="1"/>
    <s v="M20"/>
    <d v="2014-05-16T13:16:00"/>
    <d v="2014-05-16T13:19:07"/>
    <n v="62348"/>
    <n v="62347"/>
    <n v="0"/>
    <n v="0"/>
    <x v="1"/>
    <x v="2"/>
  </r>
  <r>
    <n v="347900"/>
    <n v="1"/>
    <s v="M20"/>
    <d v="2014-05-16T16:27:00"/>
    <d v="2014-05-16T16:32:04"/>
    <n v="77158"/>
    <n v="78518"/>
    <n v="1360"/>
    <n v="1386"/>
    <x v="1"/>
    <x v="2"/>
  </r>
  <r>
    <n v="348000"/>
    <n v="1"/>
    <s v="M20"/>
    <d v="2014-05-16T18:04:00"/>
    <d v="2014-05-16T18:08:01"/>
    <n v="57997"/>
    <n v="58339"/>
    <n v="340"/>
    <n v="367"/>
    <x v="1"/>
    <x v="2"/>
  </r>
  <r>
    <n v="348100"/>
    <n v="1"/>
    <s v="M50"/>
    <d v="2014-05-16T19:48:00"/>
    <d v="2014-05-16T19:51:22"/>
    <n v="48511"/>
    <n v="48673"/>
    <n v="160"/>
    <n v="290"/>
    <x v="1"/>
    <x v="4"/>
  </r>
  <r>
    <n v="348200"/>
    <n v="1"/>
    <s v="F10"/>
    <d v="2014-05-16T21:46:00"/>
    <d v="2014-05-16T21:50:04"/>
    <n v="42436"/>
    <n v="44398"/>
    <n v="1960"/>
    <n v="1740"/>
    <x v="1"/>
    <x v="0"/>
  </r>
  <r>
    <n v="348300"/>
    <n v="1"/>
    <s v="M10"/>
    <d v="2014-05-17T08:46:00"/>
    <d v="2014-05-17T08:51:30"/>
    <n v="73711"/>
    <n v="74858"/>
    <n v="1150"/>
    <n v="794"/>
    <x v="1"/>
    <x v="0"/>
  </r>
  <r>
    <n v="348400"/>
    <n v="1"/>
    <s v="F40"/>
    <d v="2014-05-17T19:20:00"/>
    <d v="2014-05-17T19:24:20"/>
    <n v="83069"/>
    <n v="84423"/>
    <n v="1350"/>
    <n v="428"/>
    <x v="1"/>
    <x v="1"/>
  </r>
  <r>
    <n v="348500"/>
    <n v="1"/>
    <s v="F30"/>
    <d v="2014-05-18T07:12:00"/>
    <d v="2014-05-18T07:25:01"/>
    <n v="54779"/>
    <n v="54518.583259999999"/>
    <n v="352"/>
    <n v="540"/>
    <x v="0"/>
    <x v="3"/>
  </r>
  <r>
    <n v="348600"/>
    <n v="1"/>
    <s v="M20"/>
    <d v="2014-05-18T15:54:00"/>
    <d v="2014-05-18T16:00:19"/>
    <n v="66264"/>
    <n v="68896.861900000004"/>
    <n v="2940"/>
    <n v="1814"/>
    <x v="0"/>
    <x v="2"/>
  </r>
  <r>
    <n v="348700"/>
    <n v="1"/>
    <s v="F30"/>
    <d v="2014-05-18T21:31:00"/>
    <d v="2014-05-18T21:34:13"/>
    <n v="42799"/>
    <n v="43001"/>
    <n v="200"/>
    <n v="220"/>
    <x v="1"/>
    <x v="3"/>
  </r>
  <r>
    <n v="348800"/>
    <n v="1"/>
    <s v="M10"/>
    <d v="2014-05-19T07:05:00"/>
    <d v="2014-05-19T07:09:13"/>
    <n v="59686"/>
    <n v="61568"/>
    <n v="1880"/>
    <n v="868"/>
    <x v="1"/>
    <x v="0"/>
  </r>
  <r>
    <n v="348900"/>
    <n v="1"/>
    <s v="F30"/>
    <d v="2014-05-19T10:31:00"/>
    <d v="2014-05-19T10:35:12"/>
    <n v="69650"/>
    <n v="70514"/>
    <n v="864"/>
    <n v="418"/>
    <x v="1"/>
    <x v="3"/>
  </r>
  <r>
    <n v="349000"/>
    <n v="1"/>
    <s v="F50"/>
    <d v="2014-05-19T12:28:00"/>
    <d v="2014-05-19T12:32:11"/>
    <n v="71776"/>
    <n v="72022"/>
    <n v="245"/>
    <n v="330"/>
    <x v="1"/>
    <x v="4"/>
  </r>
  <r>
    <n v="349100"/>
    <n v="1"/>
    <s v="F10"/>
    <d v="2014-05-19T14:43:00"/>
    <d v="2014-05-19T14:46:22"/>
    <n v="41676"/>
    <n v="42483"/>
    <n v="800"/>
    <n v="620"/>
    <x v="1"/>
    <x v="0"/>
  </r>
  <r>
    <n v="349200"/>
    <n v="1"/>
    <s v="M50"/>
    <d v="2014-05-19T16:50:00"/>
    <d v="2014-05-19T16:54:24"/>
    <n v="52184"/>
    <n v="53365"/>
    <n v="1182"/>
    <n v="1531"/>
    <x v="1"/>
    <x v="4"/>
  </r>
  <r>
    <n v="349300"/>
    <n v="1"/>
    <s v="M10"/>
    <d v="2014-05-19T18:44:00"/>
    <d v="2014-05-19T18:48:13"/>
    <n v="54328"/>
    <n v="55492"/>
    <n v="1160"/>
    <n v="804"/>
    <x v="1"/>
    <x v="0"/>
  </r>
  <r>
    <n v="349400"/>
    <n v="1"/>
    <s v="F20"/>
    <d v="2014-05-19T20:16:00"/>
    <d v="2014-05-19T20:19:12"/>
    <n v="69873"/>
    <n v="71282"/>
    <n v="1414"/>
    <n v="578"/>
    <x v="1"/>
    <x v="2"/>
  </r>
  <r>
    <n v="349500"/>
    <n v="1"/>
    <s v="F40"/>
    <d v="2014-05-19T22:35:00"/>
    <d v="2014-05-19T22:39:21"/>
    <n v="88744"/>
    <n v="91094"/>
    <n v="2354"/>
    <n v="1902"/>
    <x v="1"/>
    <x v="1"/>
  </r>
  <r>
    <n v="349600"/>
    <n v="1"/>
    <s v="F20"/>
    <d v="2014-05-20T06:19:00"/>
    <d v="2014-05-20T06:25:13"/>
    <n v="69458"/>
    <n v="70439.312569999995"/>
    <n v="1310"/>
    <n v="994"/>
    <x v="0"/>
    <x v="2"/>
  </r>
  <r>
    <n v="349700"/>
    <n v="1"/>
    <s v="F10"/>
    <d v="2014-05-20T10:06:00"/>
    <d v="2014-05-20T10:09:12"/>
    <n v="43881"/>
    <n v="44388"/>
    <n v="512"/>
    <n v="770"/>
    <x v="1"/>
    <x v="0"/>
  </r>
  <r>
    <n v="349800"/>
    <n v="1"/>
    <s v="M20"/>
    <d v="2014-05-20T12:25:00"/>
    <d v="2014-05-20T12:30:29"/>
    <n v="58063"/>
    <n v="59599"/>
    <n v="1540"/>
    <n v="587"/>
    <x v="1"/>
    <x v="2"/>
  </r>
  <r>
    <n v="349900"/>
    <n v="1"/>
    <s v="M20"/>
    <d v="2014-05-20T13:51:00"/>
    <d v="2014-05-20T13:55:21"/>
    <n v="57370"/>
    <n v="58701"/>
    <n v="1330"/>
    <n v="762"/>
    <x v="1"/>
    <x v="2"/>
  </r>
  <r>
    <n v="350000"/>
    <n v="1"/>
    <s v="M20"/>
    <d v="2014-05-20T16:41:00"/>
    <d v="2014-05-20T16:45:26"/>
    <n v="56999"/>
    <n v="58381"/>
    <n v="1390"/>
    <n v="657"/>
    <x v="1"/>
    <x v="2"/>
  </r>
  <r>
    <n v="350100"/>
    <n v="1"/>
    <s v="M10"/>
    <d v="2014-05-20T18:28:00"/>
    <d v="2014-05-20T18:31:25"/>
    <n v="40833"/>
    <n v="41571"/>
    <n v="740"/>
    <n v="706"/>
    <x v="1"/>
    <x v="0"/>
  </r>
  <r>
    <n v="350200"/>
    <n v="1"/>
    <s v="F40"/>
    <d v="2014-05-20T20:11:00"/>
    <d v="2014-05-20T20:14:04"/>
    <n v="53021"/>
    <n v="53301"/>
    <n v="280"/>
    <n v="340"/>
    <x v="1"/>
    <x v="1"/>
  </r>
  <r>
    <n v="350300"/>
    <n v="1"/>
    <s v="F10"/>
    <d v="2014-05-20T23:06:00"/>
    <d v="2014-05-20T23:10:13"/>
    <n v="79530"/>
    <n v="79943"/>
    <n v="414"/>
    <n v="520"/>
    <x v="1"/>
    <x v="0"/>
  </r>
  <r>
    <n v="350400"/>
    <n v="1"/>
    <s v="F10"/>
    <d v="2014-05-21T08:10:00"/>
    <d v="2014-05-21T08:14:27"/>
    <n v="61415"/>
    <n v="63165"/>
    <n v="1750"/>
    <n v="828"/>
    <x v="1"/>
    <x v="0"/>
  </r>
  <r>
    <n v="350500"/>
    <n v="1"/>
    <s v="M40"/>
    <d v="2014-05-21T10:38:00"/>
    <d v="2014-05-21T10:41:12"/>
    <n v="47994"/>
    <n v="48958"/>
    <n v="962"/>
    <n v="820"/>
    <x v="1"/>
    <x v="1"/>
  </r>
  <r>
    <n v="350600"/>
    <n v="1"/>
    <s v="F20"/>
    <d v="2014-05-21T12:40:00"/>
    <d v="2014-05-21T12:44:25"/>
    <n v="52579"/>
    <n v="52870"/>
    <n v="290"/>
    <n v="402"/>
    <x v="1"/>
    <x v="2"/>
  </r>
  <r>
    <n v="350700"/>
    <n v="1"/>
    <s v="M30"/>
    <d v="2014-05-21T15:13:00"/>
    <d v="2014-05-21T15:17:02"/>
    <n v="52145"/>
    <n v="52777"/>
    <n v="630"/>
    <n v="260"/>
    <x v="1"/>
    <x v="3"/>
  </r>
  <r>
    <n v="350800"/>
    <n v="1"/>
    <s v="M50"/>
    <d v="2014-05-21T17:13:00"/>
    <d v="2014-05-21T17:17:07"/>
    <n v="41560"/>
    <n v="42335"/>
    <n v="774"/>
    <n v="540"/>
    <x v="1"/>
    <x v="4"/>
  </r>
  <r>
    <n v="350900"/>
    <n v="1"/>
    <s v="M20"/>
    <d v="2014-05-21T18:46:00"/>
    <d v="2014-05-21T18:56:28"/>
    <n v="68385"/>
    <n v="68889.122440000006"/>
    <n v="1100"/>
    <n v="320"/>
    <x v="0"/>
    <x v="2"/>
  </r>
  <r>
    <n v="351000"/>
    <n v="1"/>
    <s v="M10"/>
    <d v="2014-05-21T20:43:00"/>
    <d v="2014-05-21T20:47:03"/>
    <n v="87070"/>
    <n v="88759"/>
    <n v="1690"/>
    <n v="1316"/>
    <x v="1"/>
    <x v="0"/>
  </r>
  <r>
    <n v="351100"/>
    <n v="1"/>
    <s v="F30"/>
    <d v="2014-05-22T00:10:00"/>
    <d v="2014-05-22T00:13:03"/>
    <n v="74606"/>
    <n v="75710"/>
    <n v="1100"/>
    <n v="320"/>
    <x v="1"/>
    <x v="3"/>
  </r>
  <r>
    <n v="351200"/>
    <n v="1"/>
    <s v="F10"/>
    <d v="2014-05-22T08:32:00"/>
    <d v="2014-05-22T08:36:11"/>
    <n v="73447"/>
    <n v="74547"/>
    <n v="1100"/>
    <n v="580"/>
    <x v="1"/>
    <x v="0"/>
  </r>
  <r>
    <n v="351300"/>
    <n v="1"/>
    <s v="F40"/>
    <d v="2014-05-22T11:03:00"/>
    <d v="2014-05-22T11:07:14"/>
    <n v="58217"/>
    <n v="58846"/>
    <n v="630"/>
    <n v="303"/>
    <x v="1"/>
    <x v="1"/>
  </r>
  <r>
    <n v="351400"/>
    <n v="1"/>
    <s v="M10"/>
    <d v="2014-05-22T12:28:00"/>
    <d v="2014-05-22T12:32:05"/>
    <n v="59068"/>
    <n v="59579"/>
    <n v="510"/>
    <n v="314"/>
    <x v="1"/>
    <x v="0"/>
  </r>
  <r>
    <n v="351500"/>
    <n v="1"/>
    <s v="M10"/>
    <d v="2014-05-22T14:17:00"/>
    <d v="2014-05-22T14:21:16"/>
    <n v="58826"/>
    <n v="59816"/>
    <n v="990"/>
    <n v="576"/>
    <x v="1"/>
    <x v="0"/>
  </r>
  <r>
    <n v="351600"/>
    <n v="1"/>
    <s v="F40"/>
    <d v="2014-05-22T17:01:00"/>
    <d v="2014-05-22T17:05:07"/>
    <n v="65706"/>
    <n v="66769"/>
    <n v="1067"/>
    <n v="910"/>
    <x v="1"/>
    <x v="1"/>
  </r>
  <r>
    <n v="351700"/>
    <n v="1"/>
    <s v="M10"/>
    <d v="2014-05-22T18:39:00"/>
    <d v="2014-05-22T18:42:07"/>
    <n v="85451"/>
    <n v="85551"/>
    <n v="100"/>
    <n v="110"/>
    <x v="1"/>
    <x v="0"/>
  </r>
  <r>
    <n v="351800"/>
    <n v="1"/>
    <s v="M40"/>
    <d v="2014-05-22T20:17:00"/>
    <d v="2014-05-22T20:20:00"/>
    <n v="70717"/>
    <n v="72131"/>
    <n v="1410"/>
    <n v="662"/>
    <x v="1"/>
    <x v="1"/>
  </r>
  <r>
    <n v="351900"/>
    <n v="1"/>
    <s v="F30"/>
    <d v="2014-05-22T22:56:00"/>
    <d v="2014-05-22T22:59:08"/>
    <n v="43434"/>
    <n v="44632"/>
    <n v="1200"/>
    <n v="430"/>
    <x v="1"/>
    <x v="3"/>
  </r>
  <r>
    <n v="352000"/>
    <n v="1"/>
    <s v="M50"/>
    <d v="2014-05-23T07:36:00"/>
    <d v="2014-05-23T07:41:20"/>
    <n v="78636"/>
    <n v="79185"/>
    <n v="550"/>
    <n v="160"/>
    <x v="1"/>
    <x v="4"/>
  </r>
  <r>
    <n v="352100"/>
    <n v="1"/>
    <s v="M30"/>
    <d v="2014-05-23T10:41:00"/>
    <d v="2014-05-23T10:45:20"/>
    <n v="70474"/>
    <n v="71707"/>
    <n v="1230"/>
    <n v="432"/>
    <x v="1"/>
    <x v="3"/>
  </r>
  <r>
    <n v="352200"/>
    <n v="1"/>
    <s v="M40"/>
    <d v="2014-05-23T12:24:00"/>
    <d v="2014-05-23T12:28:08"/>
    <n v="49075"/>
    <n v="49624"/>
    <n v="550"/>
    <n v="160"/>
    <x v="1"/>
    <x v="1"/>
  </r>
  <r>
    <n v="352300"/>
    <n v="1"/>
    <s v="F10"/>
    <d v="2014-05-23T14:04:00"/>
    <d v="2014-05-23T14:08:05"/>
    <n v="65711"/>
    <n v="66490"/>
    <n v="780"/>
    <n v="602"/>
    <x v="1"/>
    <x v="0"/>
  </r>
  <r>
    <n v="352400"/>
    <n v="1"/>
    <s v="M40"/>
    <d v="2014-05-23T16:40:00"/>
    <d v="2014-05-23T16:44:19"/>
    <n v="49103"/>
    <n v="49863"/>
    <n v="760"/>
    <n v="372"/>
    <x v="1"/>
    <x v="1"/>
  </r>
  <r>
    <n v="352500"/>
    <n v="1"/>
    <s v="F20"/>
    <d v="2014-05-23T18:25:00"/>
    <d v="2014-05-23T18:28:09"/>
    <n v="85860"/>
    <n v="87168"/>
    <n v="1310"/>
    <n v="954"/>
    <x v="1"/>
    <x v="2"/>
  </r>
  <r>
    <n v="352600"/>
    <n v="1"/>
    <s v="M10"/>
    <d v="2014-05-23T20:09:00"/>
    <d v="2014-05-23T20:13:20"/>
    <n v="77507"/>
    <n v="78274"/>
    <n v="770"/>
    <n v="432"/>
    <x v="1"/>
    <x v="0"/>
  </r>
  <r>
    <n v="352700"/>
    <n v="1"/>
    <s v="M30"/>
    <d v="2014-05-23T22:46:00"/>
    <d v="2014-05-23T22:50:29"/>
    <n v="68581"/>
    <n v="69649"/>
    <n v="1070"/>
    <n v="928"/>
    <x v="1"/>
    <x v="3"/>
  </r>
  <r>
    <n v="352800"/>
    <n v="1"/>
    <s v="M30"/>
    <d v="2014-05-24T13:14:00"/>
    <d v="2014-05-24T13:17:18"/>
    <n v="86034"/>
    <n v="87174"/>
    <n v="1150"/>
    <n v="1172"/>
    <x v="1"/>
    <x v="3"/>
  </r>
  <r>
    <n v="352900"/>
    <n v="1"/>
    <s v="M20"/>
    <d v="2014-05-24T21:50:00"/>
    <d v="2014-05-24T21:54:12"/>
    <n v="50240"/>
    <n v="51200"/>
    <n v="960"/>
    <n v="794"/>
    <x v="1"/>
    <x v="2"/>
  </r>
  <r>
    <n v="353000"/>
    <n v="1"/>
    <s v="F40"/>
    <d v="2014-05-25T13:01:00"/>
    <d v="2014-05-25T13:05:25"/>
    <n v="86841"/>
    <n v="87617"/>
    <n v="774"/>
    <n v="467"/>
    <x v="1"/>
    <x v="1"/>
  </r>
  <r>
    <n v="353100"/>
    <n v="1"/>
    <s v="M40"/>
    <d v="2014-05-25T21:02:00"/>
    <d v="2014-05-25T21:06:20"/>
    <n v="77246"/>
    <n v="78357"/>
    <n v="1112"/>
    <n v="818"/>
    <x v="1"/>
    <x v="1"/>
  </r>
  <r>
    <n v="353200"/>
    <n v="1"/>
    <s v="F20"/>
    <d v="2014-05-26T06:08:00"/>
    <d v="2014-05-26T06:12:28"/>
    <n v="48312"/>
    <n v="49102"/>
    <n v="790"/>
    <n v="567"/>
    <x v="1"/>
    <x v="2"/>
  </r>
  <r>
    <n v="353300"/>
    <n v="1"/>
    <s v="M10"/>
    <d v="2014-05-26T09:38:00"/>
    <d v="2014-05-26T09:41:15"/>
    <n v="87302"/>
    <n v="88170"/>
    <n v="870"/>
    <n v="431"/>
    <x v="1"/>
    <x v="0"/>
  </r>
  <r>
    <n v="353400"/>
    <n v="1"/>
    <s v="M20"/>
    <d v="2014-05-26T12:02:00"/>
    <d v="2014-05-26T12:07:08"/>
    <n v="56618"/>
    <n v="57768"/>
    <n v="1150"/>
    <n v="772"/>
    <x v="1"/>
    <x v="2"/>
  </r>
  <r>
    <n v="353500"/>
    <n v="1"/>
    <s v="M50"/>
    <d v="2014-05-26T12:54:00"/>
    <d v="2014-05-26T12:58:20"/>
    <n v="46593"/>
    <n v="47210"/>
    <n v="614"/>
    <n v="712"/>
    <x v="1"/>
    <x v="4"/>
  </r>
  <r>
    <n v="353600"/>
    <n v="1"/>
    <s v="F50"/>
    <d v="2014-05-26T15:50:00"/>
    <d v="2014-05-26T15:54:14"/>
    <n v="41138"/>
    <n v="41962"/>
    <n v="824"/>
    <n v="1017"/>
    <x v="1"/>
    <x v="4"/>
  </r>
  <r>
    <n v="353700"/>
    <n v="1"/>
    <s v="M10"/>
    <d v="2014-05-26T17:24:00"/>
    <d v="2014-05-26T17:28:08"/>
    <n v="67160"/>
    <n v="69319"/>
    <n v="2160"/>
    <n v="1007"/>
    <x v="1"/>
    <x v="0"/>
  </r>
  <r>
    <n v="353800"/>
    <n v="1"/>
    <s v="F50"/>
    <d v="2014-05-26T18:58:00"/>
    <d v="2014-05-26T19:02:03"/>
    <n v="72955"/>
    <n v="73664"/>
    <n v="710"/>
    <n v="390"/>
    <x v="1"/>
    <x v="4"/>
  </r>
  <r>
    <n v="353900"/>
    <n v="1"/>
    <s v="M10"/>
    <d v="2014-05-26T20:39:00"/>
    <d v="2014-05-26T20:46:24"/>
    <n v="75729"/>
    <n v="75831.817089999997"/>
    <n v="630"/>
    <n v="303"/>
    <x v="0"/>
    <x v="0"/>
  </r>
  <r>
    <n v="354000"/>
    <n v="1"/>
    <s v="F20"/>
    <d v="2014-05-27T00:25:00"/>
    <d v="2014-05-27T00:28:17"/>
    <n v="65665"/>
    <n v="66196"/>
    <n v="530"/>
    <n v="448"/>
    <x v="1"/>
    <x v="2"/>
  </r>
  <r>
    <n v="354100"/>
    <n v="1"/>
    <s v="M20"/>
    <d v="2014-05-27T08:38:00"/>
    <d v="2014-05-27T08:42:20"/>
    <n v="86627"/>
    <n v="87840"/>
    <n v="1210"/>
    <n v="616"/>
    <x v="1"/>
    <x v="2"/>
  </r>
  <r>
    <n v="354200"/>
    <n v="1"/>
    <s v="F10"/>
    <d v="2014-05-27T11:02:00"/>
    <d v="2014-05-27T11:06:11"/>
    <n v="82768"/>
    <n v="83550"/>
    <n v="780"/>
    <n v="382"/>
    <x v="1"/>
    <x v="0"/>
  </r>
  <r>
    <n v="354300"/>
    <n v="1"/>
    <s v="F10"/>
    <d v="2014-05-27T12:32:00"/>
    <d v="2014-05-27T12:36:14"/>
    <n v="57921"/>
    <n v="58702"/>
    <n v="780"/>
    <n v="382"/>
    <x v="1"/>
    <x v="0"/>
  </r>
  <r>
    <n v="354400"/>
    <n v="1"/>
    <s v="F10"/>
    <d v="2014-05-27T15:09:00"/>
    <d v="2014-05-27T15:12:04"/>
    <n v="73819"/>
    <n v="75367"/>
    <n v="1546"/>
    <n v="1470"/>
    <x v="1"/>
    <x v="0"/>
  </r>
  <r>
    <n v="354500"/>
    <n v="1"/>
    <s v="M40"/>
    <d v="2014-05-27T17:08:00"/>
    <d v="2014-05-27T17:12:28"/>
    <n v="75678"/>
    <n v="76775"/>
    <n v="1100"/>
    <n v="320"/>
    <x v="1"/>
    <x v="1"/>
  </r>
  <r>
    <n v="354600"/>
    <n v="1"/>
    <s v="M20"/>
    <d v="2014-05-27T18:44:00"/>
    <d v="2014-05-27T18:48:03"/>
    <n v="45873"/>
    <n v="47943"/>
    <n v="2070"/>
    <n v="934"/>
    <x v="1"/>
    <x v="2"/>
  </r>
  <r>
    <n v="354700"/>
    <n v="1"/>
    <s v="M10"/>
    <d v="2014-05-27T20:23:00"/>
    <d v="2014-05-27T20:27:07"/>
    <n v="60986"/>
    <n v="62387"/>
    <n v="1400"/>
    <n v="440"/>
    <x v="1"/>
    <x v="0"/>
  </r>
  <r>
    <n v="354800"/>
    <n v="1"/>
    <s v="M20"/>
    <d v="2014-05-27T23:22:00"/>
    <d v="2014-05-27T23:26:18"/>
    <n v="73607"/>
    <n v="74486"/>
    <n v="880"/>
    <n v="368"/>
    <x v="1"/>
    <x v="2"/>
  </r>
  <r>
    <n v="354900"/>
    <n v="1"/>
    <s v="F50"/>
    <d v="2014-05-28T07:41:00"/>
    <d v="2014-05-28T07:45:24"/>
    <n v="66220"/>
    <n v="66572"/>
    <n v="350"/>
    <n v="218"/>
    <x v="1"/>
    <x v="4"/>
  </r>
  <r>
    <n v="355000"/>
    <n v="1"/>
    <s v="M20"/>
    <d v="2014-05-28T10:29:00"/>
    <d v="2014-05-28T10:34:28"/>
    <n v="77034"/>
    <n v="80942"/>
    <n v="3910"/>
    <n v="2587"/>
    <x v="1"/>
    <x v="2"/>
  </r>
  <r>
    <n v="355100"/>
    <n v="1"/>
    <s v="M30"/>
    <d v="2014-05-28T12:22:00"/>
    <d v="2014-05-28T12:25:25"/>
    <n v="69814"/>
    <n v="70485"/>
    <n v="675"/>
    <n v="380"/>
    <x v="1"/>
    <x v="3"/>
  </r>
  <r>
    <n v="355200"/>
    <n v="1"/>
    <s v="M10"/>
    <d v="2014-05-28T14:07:00"/>
    <d v="2014-05-28T14:12:20"/>
    <n v="48511"/>
    <n v="49450.55747"/>
    <n v="1230"/>
    <n v="832"/>
    <x v="0"/>
    <x v="0"/>
  </r>
  <r>
    <n v="355300"/>
    <n v="1"/>
    <s v="M10"/>
    <d v="2014-05-28T16:48:00"/>
    <d v="2014-05-28T16:51:30"/>
    <n v="62644"/>
    <n v="63352"/>
    <n v="710"/>
    <n v="712"/>
    <x v="1"/>
    <x v="0"/>
  </r>
  <r>
    <n v="355400"/>
    <n v="1"/>
    <s v="F50"/>
    <d v="2014-05-28T18:24:00"/>
    <d v="2014-05-28T18:28:19"/>
    <n v="86701"/>
    <n v="87078"/>
    <n v="380"/>
    <n v="450"/>
    <x v="1"/>
    <x v="4"/>
  </r>
  <r>
    <n v="355500"/>
    <n v="1"/>
    <s v="F50"/>
    <d v="2014-05-28T20:15:00"/>
    <d v="2014-05-28T20:19:17"/>
    <n v="56932"/>
    <n v="58157"/>
    <n v="1225"/>
    <n v="934"/>
    <x v="1"/>
    <x v="4"/>
  </r>
  <r>
    <n v="355600"/>
    <n v="1"/>
    <s v="M40"/>
    <d v="2014-05-28T22:56:00"/>
    <d v="2014-05-28T23:00:03"/>
    <n v="73079"/>
    <n v="74244"/>
    <n v="1164"/>
    <n v="470"/>
    <x v="1"/>
    <x v="1"/>
  </r>
  <r>
    <n v="355700"/>
    <n v="1"/>
    <s v="M10"/>
    <d v="2014-05-29T06:34:00"/>
    <d v="2014-05-29T06:37:23"/>
    <n v="46896"/>
    <n v="49603"/>
    <n v="2710"/>
    <n v="2686"/>
    <x v="1"/>
    <x v="0"/>
  </r>
  <r>
    <n v="355800"/>
    <n v="1"/>
    <s v="M20"/>
    <d v="2014-05-29T09:49:00"/>
    <d v="2014-05-29T09:54:06"/>
    <n v="42954"/>
    <n v="44136"/>
    <n v="1180"/>
    <n v="754"/>
    <x v="1"/>
    <x v="2"/>
  </r>
  <r>
    <n v="355900"/>
    <n v="1"/>
    <s v="M10"/>
    <d v="2014-05-29T12:10:00"/>
    <d v="2014-05-29T12:15:15"/>
    <n v="45868"/>
    <n v="47027"/>
    <n v="1160"/>
    <n v="822"/>
    <x v="1"/>
    <x v="0"/>
  </r>
  <r>
    <n v="356000"/>
    <n v="1"/>
    <s v="F40"/>
    <d v="2014-05-29T12:59:00"/>
    <d v="2014-05-29T13:03:29"/>
    <n v="60950"/>
    <n v="61183"/>
    <n v="230"/>
    <n v="222"/>
    <x v="1"/>
    <x v="1"/>
  </r>
  <r>
    <n v="356100"/>
    <n v="1"/>
    <s v="M10"/>
    <d v="2014-05-29T16:06:00"/>
    <d v="2014-05-29T16:09:18"/>
    <n v="79717"/>
    <n v="80698"/>
    <n v="980"/>
    <n v="392"/>
    <x v="1"/>
    <x v="0"/>
  </r>
  <r>
    <n v="356200"/>
    <n v="1"/>
    <s v="F30"/>
    <d v="2014-05-29T18:02:00"/>
    <d v="2014-05-29T18:05:02"/>
    <n v="54445"/>
    <n v="54446"/>
    <n v="0"/>
    <n v="0"/>
    <x v="1"/>
    <x v="3"/>
  </r>
  <r>
    <n v="356300"/>
    <n v="1"/>
    <s v="F10"/>
    <d v="2014-05-29T19:59:00"/>
    <d v="2014-05-29T20:04:17"/>
    <n v="79436"/>
    <n v="79760.758570000005"/>
    <n v="630"/>
    <n v="680"/>
    <x v="0"/>
    <x v="0"/>
  </r>
  <r>
    <n v="356400"/>
    <n v="1"/>
    <s v="F10"/>
    <d v="2014-05-29T22:44:00"/>
    <d v="2014-05-29T22:48:02"/>
    <n v="89322"/>
    <n v="90009"/>
    <n v="685"/>
    <n v="852"/>
    <x v="1"/>
    <x v="0"/>
  </r>
  <r>
    <n v="356500"/>
    <n v="1"/>
    <s v="M10"/>
    <d v="2014-05-30T07:31:00"/>
    <d v="2014-05-30T07:36:13"/>
    <n v="65971"/>
    <n v="65792.771850000005"/>
    <n v="130"/>
    <n v="112"/>
    <x v="0"/>
    <x v="0"/>
  </r>
  <r>
    <n v="356600"/>
    <n v="1"/>
    <s v="F40"/>
    <d v="2014-05-30T10:30:00"/>
    <d v="2014-05-30T10:33:12"/>
    <n v="78156"/>
    <n v="78639"/>
    <n v="480"/>
    <n v="522"/>
    <x v="1"/>
    <x v="1"/>
  </r>
  <r>
    <n v="356700"/>
    <n v="1"/>
    <s v="M50"/>
    <d v="2014-05-30T12:32:00"/>
    <d v="2014-05-30T12:36:04"/>
    <n v="73288"/>
    <n v="73849"/>
    <n v="560"/>
    <n v="450"/>
    <x v="1"/>
    <x v="4"/>
  </r>
  <r>
    <n v="356800"/>
    <n v="1"/>
    <s v="M40"/>
    <d v="2014-05-30T14:22:00"/>
    <d v="2014-05-30T14:26:03"/>
    <n v="84639"/>
    <n v="85819"/>
    <n v="1180"/>
    <n v="1006"/>
    <x v="1"/>
    <x v="1"/>
  </r>
  <r>
    <n v="356900"/>
    <n v="1"/>
    <s v="M10"/>
    <d v="2014-05-30T17:07:00"/>
    <d v="2014-05-30T17:11:22"/>
    <n v="70764"/>
    <n v="72265"/>
    <n v="1502"/>
    <n v="1232"/>
    <x v="1"/>
    <x v="0"/>
  </r>
  <r>
    <n v="357000"/>
    <n v="1"/>
    <s v="M50"/>
    <d v="2014-05-30T19:04:00"/>
    <d v="2014-05-30T19:08:13"/>
    <n v="45337"/>
    <n v="46546"/>
    <n v="1210"/>
    <n v="720"/>
    <x v="1"/>
    <x v="4"/>
  </r>
  <r>
    <n v="357100"/>
    <n v="1"/>
    <s v="M20"/>
    <d v="2014-05-30T20:52:00"/>
    <d v="2014-05-30T20:57:20"/>
    <n v="44046"/>
    <n v="46775"/>
    <n v="2730"/>
    <n v="984"/>
    <x v="1"/>
    <x v="2"/>
  </r>
  <r>
    <n v="357200"/>
    <n v="1"/>
    <s v="F40"/>
    <d v="2014-05-31T00:57:00"/>
    <d v="2014-05-31T00:59:07"/>
    <n v="45528"/>
    <n v="45860"/>
    <n v="332"/>
    <n v="573"/>
    <x v="1"/>
    <x v="1"/>
  </r>
  <r>
    <n v="357300"/>
    <n v="1"/>
    <s v="F30"/>
    <d v="2014-05-31T18:19:00"/>
    <d v="2014-05-31T18:23:13"/>
    <n v="73192"/>
    <n v="74994"/>
    <n v="1802"/>
    <n v="1080"/>
    <x v="1"/>
    <x v="3"/>
  </r>
  <r>
    <n v="357400"/>
    <n v="1"/>
    <s v="M10"/>
    <d v="2014-06-01T11:34:00"/>
    <d v="2014-06-01T11:37:15"/>
    <n v="61739"/>
    <n v="63119"/>
    <n v="1380"/>
    <n v="1444"/>
    <x v="1"/>
    <x v="0"/>
  </r>
  <r>
    <n v="357500"/>
    <n v="1"/>
    <s v="F10"/>
    <d v="2014-06-01T19:14:00"/>
    <d v="2014-06-01T19:18:09"/>
    <n v="48287"/>
    <n v="49456"/>
    <n v="1166"/>
    <n v="1300"/>
    <x v="1"/>
    <x v="0"/>
  </r>
  <r>
    <n v="357600"/>
    <n v="1"/>
    <s v="F50"/>
    <d v="2014-06-02T02:04:00"/>
    <d v="2014-06-02T02:07:13"/>
    <n v="51695"/>
    <n v="51692"/>
    <n v="0"/>
    <n v="0"/>
    <x v="1"/>
    <x v="4"/>
  </r>
  <r>
    <n v="357700"/>
    <n v="1"/>
    <s v="M10"/>
    <d v="2014-06-02T09:09:00"/>
    <d v="2014-06-02T09:14:18"/>
    <n v="49738"/>
    <n v="50721"/>
    <n v="980"/>
    <n v="604"/>
    <x v="1"/>
    <x v="0"/>
  </r>
  <r>
    <n v="357800"/>
    <n v="1"/>
    <s v="M10"/>
    <d v="2014-06-02T11:18:00"/>
    <d v="2014-06-02T11:21:17"/>
    <n v="87496"/>
    <n v="88423"/>
    <n v="930"/>
    <n v="962"/>
    <x v="1"/>
    <x v="0"/>
  </r>
  <r>
    <n v="357900"/>
    <n v="1"/>
    <s v="F30"/>
    <d v="2014-06-02T12:43:00"/>
    <d v="2014-06-02T12:47:02"/>
    <n v="89937"/>
    <n v="90201"/>
    <n v="264"/>
    <n v="370"/>
    <x v="1"/>
    <x v="3"/>
  </r>
  <r>
    <n v="358000"/>
    <n v="1"/>
    <s v="F30"/>
    <d v="2014-06-02T15:04:00"/>
    <d v="2014-06-02T15:07:06"/>
    <n v="77660"/>
    <n v="77836"/>
    <n v="180"/>
    <n v="230"/>
    <x v="1"/>
    <x v="3"/>
  </r>
  <r>
    <n v="358100"/>
    <n v="1"/>
    <s v="M10"/>
    <d v="2014-06-02T17:24:00"/>
    <d v="2014-06-02T17:28:11"/>
    <n v="63362"/>
    <n v="63793"/>
    <n v="430"/>
    <n v="232"/>
    <x v="1"/>
    <x v="0"/>
  </r>
  <r>
    <n v="358200"/>
    <n v="1"/>
    <s v="M20"/>
    <d v="2014-06-02T19:20:00"/>
    <d v="2014-06-02T19:23:05"/>
    <n v="55287"/>
    <n v="56099"/>
    <n v="810"/>
    <n v="384"/>
    <x v="1"/>
    <x v="2"/>
  </r>
  <r>
    <n v="358300"/>
    <n v="1"/>
    <s v="M40"/>
    <d v="2014-06-02T21:48:00"/>
    <d v="2014-06-02T21:52:13"/>
    <n v="42386"/>
    <n v="43338"/>
    <n v="950"/>
    <n v="390"/>
    <x v="1"/>
    <x v="1"/>
  </r>
  <r>
    <n v="358400"/>
    <n v="1"/>
    <s v="M30"/>
    <d v="2014-06-03T03:37:00"/>
    <d v="2014-06-03T03:40:02"/>
    <n v="59450"/>
    <n v="60278"/>
    <n v="830"/>
    <n v="788"/>
    <x v="1"/>
    <x v="3"/>
  </r>
  <r>
    <n v="358500"/>
    <n v="1"/>
    <s v="F20"/>
    <d v="2014-06-03T09:36:00"/>
    <d v="2014-06-03T09:39:22"/>
    <n v="65874"/>
    <n v="67377"/>
    <n v="1500"/>
    <n v="990"/>
    <x v="1"/>
    <x v="2"/>
  </r>
  <r>
    <n v="358600"/>
    <n v="1"/>
    <s v="M50"/>
    <d v="2014-06-03T12:07:00"/>
    <d v="2014-06-03T12:12:02"/>
    <n v="52170"/>
    <n v="52502"/>
    <n v="330"/>
    <n v="334"/>
    <x v="1"/>
    <x v="4"/>
  </r>
  <r>
    <n v="358700"/>
    <n v="1"/>
    <s v="M10"/>
    <d v="2014-06-03T13:05:00"/>
    <d v="2014-06-03T13:10:18"/>
    <n v="47853"/>
    <n v="48920"/>
    <n v="1070"/>
    <n v="1066"/>
    <x v="1"/>
    <x v="0"/>
  </r>
  <r>
    <n v="358800"/>
    <n v="1"/>
    <s v="F10"/>
    <d v="2014-06-03T16:16:00"/>
    <d v="2014-06-03T16:21:21"/>
    <n v="70476"/>
    <n v="71656.973740000001"/>
    <n v="1480"/>
    <n v="583"/>
    <x v="0"/>
    <x v="0"/>
  </r>
  <r>
    <n v="358900"/>
    <n v="1"/>
    <s v="F50"/>
    <d v="2014-06-03T18:10:00"/>
    <d v="2014-06-03T18:14:17"/>
    <n v="41358"/>
    <n v="41847"/>
    <n v="488"/>
    <n v="810"/>
    <x v="1"/>
    <x v="4"/>
  </r>
  <r>
    <n v="359000"/>
    <n v="1"/>
    <s v="M20"/>
    <d v="2014-06-03T20:06:00"/>
    <d v="2014-06-03T20:10:15"/>
    <n v="43578"/>
    <n v="45248"/>
    <n v="1670"/>
    <n v="911"/>
    <x v="1"/>
    <x v="2"/>
  </r>
  <r>
    <n v="359100"/>
    <n v="1"/>
    <s v="M20"/>
    <d v="2014-06-03T23:12:00"/>
    <d v="2014-06-03T23:18:09"/>
    <n v="86054"/>
    <n v="86537.958929999993"/>
    <n v="780"/>
    <n v="384"/>
    <x v="0"/>
    <x v="2"/>
  </r>
  <r>
    <n v="359200"/>
    <n v="1"/>
    <s v="F10"/>
    <d v="2014-06-04T07:27:00"/>
    <d v="2014-06-04T07:30:18"/>
    <n v="65521"/>
    <n v="66521"/>
    <n v="1000"/>
    <n v="610"/>
    <x v="1"/>
    <x v="0"/>
  </r>
  <r>
    <n v="359300"/>
    <n v="1"/>
    <s v="M20"/>
    <d v="2014-06-04T10:20:00"/>
    <d v="2014-06-04T10:24:00"/>
    <n v="59387"/>
    <n v="59990"/>
    <n v="600"/>
    <n v="670"/>
    <x v="1"/>
    <x v="2"/>
  </r>
  <r>
    <n v="359400"/>
    <n v="1"/>
    <s v="F10"/>
    <d v="2014-06-04T12:29:00"/>
    <d v="2014-06-04T12:33:23"/>
    <n v="71161"/>
    <n v="71826"/>
    <n v="665"/>
    <n v="710"/>
    <x v="1"/>
    <x v="0"/>
  </r>
  <r>
    <n v="359500"/>
    <n v="1"/>
    <s v="F50"/>
    <d v="2014-06-04T14:21:00"/>
    <d v="2014-06-04T14:25:04"/>
    <n v="54558"/>
    <n v="54896"/>
    <n v="340"/>
    <n v="520"/>
    <x v="1"/>
    <x v="4"/>
  </r>
  <r>
    <n v="359600"/>
    <n v="1"/>
    <s v="M30"/>
    <d v="2014-06-04T16:43:00"/>
    <d v="2014-06-04T16:46:05"/>
    <n v="60066"/>
    <n v="60165"/>
    <n v="100"/>
    <n v="110"/>
    <x v="1"/>
    <x v="3"/>
  </r>
  <r>
    <n v="359700"/>
    <n v="1"/>
    <s v="M10"/>
    <d v="2014-06-04T18:12:00"/>
    <d v="2014-06-04T18:16:16"/>
    <n v="51598"/>
    <n v="53148"/>
    <n v="1550"/>
    <n v="802"/>
    <x v="1"/>
    <x v="0"/>
  </r>
  <r>
    <n v="359800"/>
    <n v="1"/>
    <s v="M50"/>
    <d v="2014-06-04T20:03:00"/>
    <d v="2014-06-04T20:06:01"/>
    <n v="79027"/>
    <n v="80289"/>
    <n v="1260"/>
    <n v="610"/>
    <x v="1"/>
    <x v="4"/>
  </r>
  <r>
    <n v="359900"/>
    <n v="1"/>
    <s v="F30"/>
    <d v="2014-06-04T22:32:00"/>
    <d v="2014-06-04T22:35:11"/>
    <n v="80502"/>
    <n v="81052"/>
    <n v="550"/>
    <n v="160"/>
    <x v="1"/>
    <x v="3"/>
  </r>
  <r>
    <n v="360000"/>
    <n v="1"/>
    <s v="M20"/>
    <d v="2014-06-05T04:54:00"/>
    <d v="2014-06-05T04:58:08"/>
    <n v="88115"/>
    <n v="89238"/>
    <n v="1124"/>
    <n v="1211"/>
    <x v="1"/>
    <x v="2"/>
  </r>
  <r>
    <n v="360100"/>
    <n v="1"/>
    <s v="F40"/>
    <d v="2014-06-05T09:24:00"/>
    <d v="2014-06-05T09:30:11"/>
    <n v="49921"/>
    <n v="49724.345240000002"/>
    <n v="100"/>
    <n v="110"/>
    <x v="0"/>
    <x v="1"/>
  </r>
  <r>
    <n v="360200"/>
    <n v="1"/>
    <s v="M20"/>
    <d v="2014-06-05T11:49:00"/>
    <d v="2014-06-05T11:53:05"/>
    <n v="52124"/>
    <n v="53727"/>
    <n v="1600"/>
    <n v="1732"/>
    <x v="1"/>
    <x v="2"/>
  </r>
  <r>
    <n v="360300"/>
    <n v="1"/>
    <s v="M20"/>
    <d v="2014-06-05T12:43:00"/>
    <d v="2014-06-05T12:51:10"/>
    <n v="69768"/>
    <n v="69910.627980000005"/>
    <n v="740"/>
    <n v="750"/>
    <x v="0"/>
    <x v="2"/>
  </r>
  <r>
    <n v="360400"/>
    <n v="1"/>
    <s v="M20"/>
    <d v="2014-06-05T15:27:00"/>
    <d v="2014-06-05T15:29:09"/>
    <n v="45067"/>
    <n v="45596"/>
    <n v="530"/>
    <n v="550"/>
    <x v="1"/>
    <x v="2"/>
  </r>
  <r>
    <n v="360500"/>
    <n v="1"/>
    <s v="M10"/>
    <d v="2014-06-05T17:08:00"/>
    <d v="2014-06-05T17:12:17"/>
    <n v="79265"/>
    <n v="80391"/>
    <n v="1130"/>
    <n v="742"/>
    <x v="1"/>
    <x v="0"/>
  </r>
  <r>
    <n v="360600"/>
    <n v="1"/>
    <s v="M20"/>
    <d v="2014-06-05T18:48:00"/>
    <d v="2014-06-05T18:51:13"/>
    <n v="54205"/>
    <n v="54489"/>
    <n v="280"/>
    <n v="304"/>
    <x v="1"/>
    <x v="2"/>
  </r>
  <r>
    <n v="360700"/>
    <n v="1"/>
    <s v="M10"/>
    <d v="2014-06-05T20:37:00"/>
    <d v="2014-06-05T20:40:07"/>
    <n v="49214"/>
    <n v="50309"/>
    <n v="1100"/>
    <n v="320"/>
    <x v="1"/>
    <x v="0"/>
  </r>
  <r>
    <n v="360800"/>
    <n v="1"/>
    <s v="M20"/>
    <d v="2014-06-05T23:43:00"/>
    <d v="2014-06-05T23:47:28"/>
    <n v="72051"/>
    <n v="73432"/>
    <n v="1380"/>
    <n v="792"/>
    <x v="1"/>
    <x v="2"/>
  </r>
  <r>
    <n v="360900"/>
    <n v="1"/>
    <s v="M40"/>
    <d v="2014-06-06T08:21:00"/>
    <d v="2014-06-06T08:24:28"/>
    <n v="66733"/>
    <n v="67964"/>
    <n v="1230"/>
    <n v="432"/>
    <x v="1"/>
    <x v="1"/>
  </r>
  <r>
    <n v="361000"/>
    <n v="1"/>
    <s v="M10"/>
    <d v="2014-06-06T10:32:00"/>
    <d v="2014-06-06T10:36:24"/>
    <n v="73644"/>
    <n v="74481"/>
    <n v="840"/>
    <n v="431"/>
    <x v="1"/>
    <x v="0"/>
  </r>
  <r>
    <n v="361100"/>
    <n v="1"/>
    <s v="F50"/>
    <d v="2014-06-06T12:27:00"/>
    <d v="2014-06-06T12:31:23"/>
    <n v="61635"/>
    <n v="63478"/>
    <n v="1850"/>
    <n v="700"/>
    <x v="1"/>
    <x v="4"/>
  </r>
  <r>
    <n v="361200"/>
    <n v="1"/>
    <s v="M30"/>
    <d v="2014-06-06T14:18:00"/>
    <d v="2014-06-06T14:23:12"/>
    <n v="66182"/>
    <n v="66326.815709999995"/>
    <n v="480"/>
    <n v="330"/>
    <x v="0"/>
    <x v="3"/>
  </r>
  <r>
    <n v="361300"/>
    <n v="1"/>
    <s v="F30"/>
    <d v="2014-06-06T17:08:00"/>
    <d v="2014-06-06T17:11:06"/>
    <n v="56178"/>
    <n v="56431"/>
    <n v="252"/>
    <n v="430"/>
    <x v="1"/>
    <x v="3"/>
  </r>
  <r>
    <n v="361400"/>
    <n v="1"/>
    <s v="M10"/>
    <d v="2014-06-06T18:59:00"/>
    <d v="2014-06-06T19:03:26"/>
    <n v="84718"/>
    <n v="85238"/>
    <n v="520"/>
    <n v="324"/>
    <x v="1"/>
    <x v="0"/>
  </r>
  <r>
    <n v="361500"/>
    <n v="1"/>
    <s v="M20"/>
    <d v="2014-06-06T20:37:00"/>
    <d v="2014-06-06T20:42:11"/>
    <n v="77503"/>
    <n v="77380.737380000006"/>
    <n v="180"/>
    <n v="210"/>
    <x v="0"/>
    <x v="2"/>
  </r>
  <r>
    <n v="361600"/>
    <n v="1"/>
    <s v="M20"/>
    <d v="2014-06-06T23:26:00"/>
    <d v="2014-06-06T23:30:27"/>
    <n v="69148"/>
    <n v="70658"/>
    <n v="1510"/>
    <n v="1306"/>
    <x v="1"/>
    <x v="2"/>
  </r>
  <r>
    <n v="361700"/>
    <n v="1"/>
    <s v="F20"/>
    <d v="2014-06-07T13:07:00"/>
    <d v="2014-06-07T13:11:01"/>
    <n v="57362"/>
    <n v="58155"/>
    <n v="790"/>
    <n v="437"/>
    <x v="1"/>
    <x v="2"/>
  </r>
  <r>
    <n v="361800"/>
    <n v="1"/>
    <s v="M30"/>
    <d v="2014-06-07T21:02:00"/>
    <d v="2014-06-07T21:07:10"/>
    <n v="44019"/>
    <n v="46352"/>
    <n v="2332"/>
    <n v="1271"/>
    <x v="1"/>
    <x v="3"/>
  </r>
  <r>
    <n v="361900"/>
    <n v="1"/>
    <s v="M30"/>
    <d v="2014-06-08T14:26:00"/>
    <d v="2014-06-08T14:29:04"/>
    <n v="89279"/>
    <n v="91176"/>
    <n v="1900"/>
    <n v="1125"/>
    <x v="1"/>
    <x v="3"/>
  </r>
  <r>
    <n v="362000"/>
    <n v="1"/>
    <s v="M50"/>
    <d v="2014-06-08T23:03:00"/>
    <d v="2014-06-08T23:06:16"/>
    <n v="47450"/>
    <n v="47998"/>
    <n v="550"/>
    <n v="160"/>
    <x v="1"/>
    <x v="4"/>
  </r>
  <r>
    <n v="362100"/>
    <n v="1"/>
    <s v="M40"/>
    <d v="2014-06-09T08:49:00"/>
    <d v="2014-06-09T08:53:24"/>
    <n v="48641"/>
    <n v="49755"/>
    <n v="1114"/>
    <n v="872"/>
    <x v="1"/>
    <x v="1"/>
  </r>
  <r>
    <n v="362200"/>
    <n v="1"/>
    <s v="F20"/>
    <d v="2014-06-09T10:47:00"/>
    <d v="2014-06-09T10:51:20"/>
    <n v="70944"/>
    <n v="72652"/>
    <n v="1710"/>
    <n v="668"/>
    <x v="1"/>
    <x v="2"/>
  </r>
  <r>
    <n v="362300"/>
    <n v="1"/>
    <s v="F20"/>
    <d v="2014-06-09T12:33:00"/>
    <d v="2014-06-09T12:37:21"/>
    <n v="84993"/>
    <n v="86151"/>
    <n v="1160"/>
    <n v="500"/>
    <x v="1"/>
    <x v="2"/>
  </r>
  <r>
    <n v="362400"/>
    <n v="1"/>
    <s v="F40"/>
    <d v="2014-06-09T14:42:00"/>
    <d v="2014-06-09T14:46:02"/>
    <n v="46204"/>
    <n v="46307"/>
    <n v="100"/>
    <n v="110"/>
    <x v="1"/>
    <x v="1"/>
  </r>
  <r>
    <n v="362500"/>
    <n v="1"/>
    <s v="M20"/>
    <d v="2014-06-09T16:54:00"/>
    <d v="2014-06-09T16:58:22"/>
    <n v="78627"/>
    <n v="79889"/>
    <n v="1264"/>
    <n v="1022"/>
    <x v="1"/>
    <x v="2"/>
  </r>
  <r>
    <n v="362600"/>
    <n v="1"/>
    <s v="M30"/>
    <d v="2014-06-09T18:40:00"/>
    <d v="2014-06-09T18:44:14"/>
    <n v="63226"/>
    <n v="64124"/>
    <n v="900"/>
    <n v="378"/>
    <x v="1"/>
    <x v="3"/>
  </r>
  <r>
    <n v="362700"/>
    <n v="1"/>
    <s v="F10"/>
    <d v="2014-06-09T20:15:00"/>
    <d v="2014-06-09T20:18:04"/>
    <n v="64357"/>
    <n v="65535"/>
    <n v="1180"/>
    <n v="402"/>
    <x v="1"/>
    <x v="0"/>
  </r>
  <r>
    <n v="362800"/>
    <n v="1"/>
    <s v="M40"/>
    <d v="2014-06-09T23:23:00"/>
    <d v="2014-06-09T23:26:26"/>
    <n v="50731"/>
    <n v="50992"/>
    <n v="260"/>
    <n v="312"/>
    <x v="1"/>
    <x v="1"/>
  </r>
  <r>
    <n v="362900"/>
    <n v="1"/>
    <s v="M20"/>
    <d v="2014-06-10T08:24:00"/>
    <d v="2014-06-10T08:27:10"/>
    <n v="89549"/>
    <n v="91274"/>
    <n v="1730"/>
    <n v="623"/>
    <x v="1"/>
    <x v="2"/>
  </r>
  <r>
    <n v="363000"/>
    <n v="1"/>
    <s v="F40"/>
    <d v="2014-06-10T10:40:00"/>
    <d v="2014-06-10T10:44:23"/>
    <n v="60991"/>
    <n v="61403"/>
    <n v="412"/>
    <n v="660"/>
    <x v="1"/>
    <x v="1"/>
  </r>
  <r>
    <n v="363100"/>
    <n v="1"/>
    <s v="F40"/>
    <d v="2014-06-10T12:31:00"/>
    <d v="2014-06-10T12:35:01"/>
    <n v="68390"/>
    <n v="69490"/>
    <n v="1100"/>
    <n v="320"/>
    <x v="1"/>
    <x v="1"/>
  </r>
  <r>
    <n v="363200"/>
    <n v="1"/>
    <s v="F10"/>
    <d v="2014-06-10T14:33:00"/>
    <d v="2014-06-10T14:49:22"/>
    <n v="82988"/>
    <n v="84719.498359999998"/>
    <n v="2330"/>
    <n v="1174"/>
    <x v="0"/>
    <x v="0"/>
  </r>
  <r>
    <n v="363300"/>
    <n v="1"/>
    <s v="F10"/>
    <d v="2014-06-10T16:59:00"/>
    <d v="2014-06-10T17:03:01"/>
    <n v="49075"/>
    <n v="50182"/>
    <n v="1110"/>
    <n v="840"/>
    <x v="1"/>
    <x v="0"/>
  </r>
  <r>
    <n v="363400"/>
    <n v="1"/>
    <s v="M50"/>
    <d v="2014-06-10T18:33:00"/>
    <d v="2014-06-10T18:36:06"/>
    <n v="81734"/>
    <n v="81915"/>
    <n v="180"/>
    <n v="253"/>
    <x v="1"/>
    <x v="4"/>
  </r>
  <r>
    <n v="363500"/>
    <n v="1"/>
    <s v="F20"/>
    <d v="2014-06-10T20:15:00"/>
    <d v="2014-06-10T20:22:22"/>
    <n v="49567"/>
    <n v="52109.758549999999"/>
    <n v="2855"/>
    <n v="1720"/>
    <x v="0"/>
    <x v="2"/>
  </r>
  <r>
    <n v="363600"/>
    <n v="1"/>
    <s v="M10"/>
    <d v="2014-06-10T23:11:00"/>
    <d v="2014-06-10T23:16:25"/>
    <n v="72929"/>
    <n v="74161"/>
    <n v="1230"/>
    <n v="842"/>
    <x v="1"/>
    <x v="0"/>
  </r>
  <r>
    <n v="363700"/>
    <n v="1"/>
    <s v="M20"/>
    <d v="2014-06-11T07:10:00"/>
    <d v="2014-06-11T07:13:27"/>
    <n v="67656"/>
    <n v="68365"/>
    <n v="710"/>
    <n v="317"/>
    <x v="1"/>
    <x v="2"/>
  </r>
  <r>
    <n v="363800"/>
    <n v="1"/>
    <s v="F10"/>
    <d v="2014-06-11T10:07:00"/>
    <d v="2014-06-11T10:11:09"/>
    <n v="41332"/>
    <n v="42624"/>
    <n v="1290"/>
    <n v="1093"/>
    <x v="1"/>
    <x v="0"/>
  </r>
  <r>
    <n v="363900"/>
    <n v="1"/>
    <s v="M20"/>
    <d v="2014-06-11T12:31:00"/>
    <d v="2014-06-11T12:35:30"/>
    <n v="79964"/>
    <n v="80375"/>
    <n v="410"/>
    <n v="351"/>
    <x v="1"/>
    <x v="2"/>
  </r>
  <r>
    <n v="364000"/>
    <n v="1"/>
    <s v="M10"/>
    <d v="2014-06-11T13:58:00"/>
    <d v="2014-06-11T14:02:18"/>
    <n v="42212"/>
    <n v="42990"/>
    <n v="780"/>
    <n v="384"/>
    <x v="1"/>
    <x v="0"/>
  </r>
  <r>
    <n v="364100"/>
    <n v="1"/>
    <s v="M10"/>
    <d v="2014-06-11T17:01:00"/>
    <d v="2014-06-11T17:05:26"/>
    <n v="69728"/>
    <n v="70204"/>
    <n v="480"/>
    <n v="435"/>
    <x v="1"/>
    <x v="0"/>
  </r>
  <r>
    <n v="364200"/>
    <n v="1"/>
    <s v="M20"/>
    <d v="2014-06-11T18:40:00"/>
    <d v="2014-06-11T18:44:15"/>
    <n v="45348"/>
    <n v="46359"/>
    <n v="1010"/>
    <n v="703"/>
    <x v="1"/>
    <x v="2"/>
  </r>
  <r>
    <n v="364300"/>
    <n v="1"/>
    <s v="M10"/>
    <d v="2014-06-11T20:36:00"/>
    <d v="2014-06-11T20:40:28"/>
    <n v="82141"/>
    <n v="82562"/>
    <n v="420"/>
    <n v="383"/>
    <x v="1"/>
    <x v="0"/>
  </r>
  <r>
    <n v="364400"/>
    <n v="1"/>
    <s v="M20"/>
    <d v="2014-06-11T23:48:00"/>
    <d v="2014-06-11T23:51:15"/>
    <n v="65216"/>
    <n v="67062"/>
    <n v="1850"/>
    <n v="920"/>
    <x v="1"/>
    <x v="2"/>
  </r>
  <r>
    <n v="364500"/>
    <n v="1"/>
    <s v="F50"/>
    <d v="2014-06-12T08:38:00"/>
    <d v="2014-06-12T08:44:22"/>
    <n v="63663"/>
    <n v="64665.461759999998"/>
    <n v="1290"/>
    <n v="612"/>
    <x v="0"/>
    <x v="4"/>
  </r>
  <r>
    <n v="364600"/>
    <n v="1"/>
    <s v="F40"/>
    <d v="2014-06-12T11:49:00"/>
    <d v="2014-06-12T11:52:25"/>
    <n v="83606"/>
    <n v="83767"/>
    <n v="160"/>
    <n v="230"/>
    <x v="1"/>
    <x v="1"/>
  </r>
  <r>
    <n v="364700"/>
    <n v="1"/>
    <s v="M50"/>
    <d v="2014-06-12T12:46:00"/>
    <d v="2014-06-12T12:51:22"/>
    <n v="68822"/>
    <n v="69015"/>
    <n v="195"/>
    <n v="212"/>
    <x v="1"/>
    <x v="4"/>
  </r>
  <r>
    <n v="364800"/>
    <n v="1"/>
    <s v="M50"/>
    <d v="2014-06-12T15:49:00"/>
    <d v="2014-06-12T15:53:20"/>
    <n v="85742"/>
    <n v="86173"/>
    <n v="430"/>
    <n v="300"/>
    <x v="1"/>
    <x v="4"/>
  </r>
  <r>
    <n v="364900"/>
    <n v="1"/>
    <s v="F20"/>
    <d v="2014-06-12T17:35:00"/>
    <d v="2014-06-12T17:39:05"/>
    <n v="64224"/>
    <n v="65274"/>
    <n v="1050"/>
    <n v="568"/>
    <x v="1"/>
    <x v="2"/>
  </r>
  <r>
    <n v="365000"/>
    <n v="1"/>
    <s v="M20"/>
    <d v="2014-06-12T19:17:00"/>
    <d v="2014-06-12T19:21:12"/>
    <n v="62950"/>
    <n v="65071"/>
    <n v="2120"/>
    <n v="959"/>
    <x v="1"/>
    <x v="2"/>
  </r>
  <r>
    <n v="365100"/>
    <n v="1"/>
    <s v="F50"/>
    <d v="2014-06-12T21:25:00"/>
    <d v="2014-06-12T21:28:07"/>
    <n v="53232"/>
    <n v="53398"/>
    <n v="164"/>
    <n v="260"/>
    <x v="1"/>
    <x v="4"/>
  </r>
  <r>
    <n v="365200"/>
    <n v="1"/>
    <s v="M50"/>
    <d v="2014-06-13T01:43:00"/>
    <d v="2014-06-13T01:46:06"/>
    <n v="61234"/>
    <n v="61234"/>
    <n v="0"/>
    <n v="0"/>
    <x v="1"/>
    <x v="4"/>
  </r>
  <r>
    <n v="365300"/>
    <n v="1"/>
    <s v="F20"/>
    <d v="2014-06-13T09:00:00"/>
    <d v="2014-06-13T09:04:22"/>
    <n v="81012"/>
    <n v="82396"/>
    <n v="1383"/>
    <n v="1970"/>
    <x v="1"/>
    <x v="2"/>
  </r>
  <r>
    <n v="365400"/>
    <n v="1"/>
    <s v="F50"/>
    <d v="2014-06-13T11:30:00"/>
    <d v="2014-06-13T11:36:06"/>
    <n v="61031"/>
    <n v="60997.844190000003"/>
    <n v="294"/>
    <n v="372"/>
    <x v="0"/>
    <x v="4"/>
  </r>
  <r>
    <n v="365500"/>
    <n v="1"/>
    <s v="F20"/>
    <d v="2014-06-13T12:50:00"/>
    <d v="2014-06-13T12:55:23"/>
    <n v="42711"/>
    <n v="44741"/>
    <n v="2030"/>
    <n v="1310"/>
    <x v="1"/>
    <x v="2"/>
  </r>
  <r>
    <n v="365600"/>
    <n v="1"/>
    <s v="M10"/>
    <d v="2014-06-13T16:00:00"/>
    <d v="2014-06-13T16:04:03"/>
    <n v="44237"/>
    <n v="44749"/>
    <n v="510"/>
    <n v="314"/>
    <x v="1"/>
    <x v="0"/>
  </r>
  <r>
    <n v="365700"/>
    <n v="1"/>
    <s v="M50"/>
    <d v="2014-06-13T18:05:00"/>
    <d v="2014-06-13T18:08:15"/>
    <n v="40595"/>
    <n v="40599"/>
    <n v="0"/>
    <n v="0"/>
    <x v="1"/>
    <x v="4"/>
  </r>
  <r>
    <n v="365800"/>
    <n v="1"/>
    <s v="M50"/>
    <d v="2014-06-13T19:45:00"/>
    <d v="2014-06-13T19:48:10"/>
    <n v="41647"/>
    <n v="42808"/>
    <n v="1160"/>
    <n v="367"/>
    <x v="1"/>
    <x v="4"/>
  </r>
  <r>
    <n v="365900"/>
    <n v="1"/>
    <s v="M10"/>
    <d v="2014-06-13T21:50:00"/>
    <d v="2014-06-13T21:53:20"/>
    <n v="89085"/>
    <n v="89218"/>
    <n v="130"/>
    <n v="112"/>
    <x v="1"/>
    <x v="0"/>
  </r>
  <r>
    <n v="366000"/>
    <n v="1"/>
    <s v="F50"/>
    <d v="2014-06-14T11:22:00"/>
    <d v="2014-06-14T11:26:14"/>
    <n v="87030"/>
    <n v="87681"/>
    <n v="650"/>
    <n v="272"/>
    <x v="1"/>
    <x v="4"/>
  </r>
  <r>
    <n v="366100"/>
    <n v="1"/>
    <s v="M40"/>
    <d v="2014-06-14T20:32:00"/>
    <d v="2014-06-14T20:36:24"/>
    <n v="42320"/>
    <n v="43522"/>
    <n v="1200"/>
    <n v="430"/>
    <x v="1"/>
    <x v="1"/>
  </r>
  <r>
    <n v="366200"/>
    <n v="1"/>
    <s v="M50"/>
    <d v="2014-06-15T12:03:00"/>
    <d v="2014-06-15T12:06:09"/>
    <n v="46011"/>
    <n v="48071"/>
    <n v="2060"/>
    <n v="1194"/>
    <x v="1"/>
    <x v="4"/>
  </r>
  <r>
    <n v="366300"/>
    <n v="1"/>
    <s v="F40"/>
    <d v="2014-06-15T20:52:00"/>
    <d v="2014-06-15T20:56:14"/>
    <n v="67120"/>
    <n v="67733"/>
    <n v="610"/>
    <n v="207"/>
    <x v="1"/>
    <x v="1"/>
  </r>
  <r>
    <n v="366400"/>
    <n v="1"/>
    <s v="F40"/>
    <d v="2014-06-16T07:41:00"/>
    <d v="2014-06-16T07:45:23"/>
    <n v="46324"/>
    <n v="46527"/>
    <n v="200"/>
    <n v="220"/>
    <x v="1"/>
    <x v="1"/>
  </r>
  <r>
    <n v="366500"/>
    <n v="1"/>
    <s v="M20"/>
    <d v="2014-06-16T10:52:00"/>
    <d v="2014-06-16T10:56:24"/>
    <n v="52878"/>
    <n v="53701"/>
    <n v="822"/>
    <n v="996"/>
    <x v="1"/>
    <x v="2"/>
  </r>
  <r>
    <n v="366600"/>
    <n v="1"/>
    <s v="M30"/>
    <d v="2014-06-16T12:35:00"/>
    <d v="2014-06-16T12:38:03"/>
    <n v="71068"/>
    <n v="71149"/>
    <n v="80"/>
    <n v="143"/>
    <x v="1"/>
    <x v="3"/>
  </r>
  <r>
    <n v="366700"/>
    <n v="1"/>
    <s v="M10"/>
    <d v="2014-06-16T14:45:00"/>
    <d v="2014-06-16T14:49:26"/>
    <n v="76659"/>
    <n v="78249"/>
    <n v="1590"/>
    <n v="1153"/>
    <x v="1"/>
    <x v="0"/>
  </r>
  <r>
    <n v="366800"/>
    <n v="1"/>
    <s v="M20"/>
    <d v="2014-06-16T17:13:00"/>
    <d v="2014-06-16T17:17:19"/>
    <n v="41020"/>
    <n v="42330"/>
    <n v="1310"/>
    <n v="575"/>
    <x v="1"/>
    <x v="2"/>
  </r>
  <r>
    <n v="366900"/>
    <n v="1"/>
    <s v="M10"/>
    <d v="2014-06-16T19:02:00"/>
    <d v="2014-06-16T19:06:14"/>
    <n v="54366"/>
    <n v="55246"/>
    <n v="880"/>
    <n v="494"/>
    <x v="1"/>
    <x v="0"/>
  </r>
  <r>
    <n v="367000"/>
    <n v="1"/>
    <s v="M20"/>
    <d v="2014-06-16T21:16:00"/>
    <d v="2014-06-16T21:20:14"/>
    <n v="81230"/>
    <n v="82503"/>
    <n v="1270"/>
    <n v="1320"/>
    <x v="1"/>
    <x v="2"/>
  </r>
  <r>
    <n v="367100"/>
    <n v="1"/>
    <s v="M20"/>
    <d v="2014-06-17T01:01:00"/>
    <d v="2014-06-17T01:04:07"/>
    <n v="60767"/>
    <n v="61356"/>
    <n v="590"/>
    <n v="414"/>
    <x v="1"/>
    <x v="2"/>
  </r>
  <r>
    <n v="367200"/>
    <n v="1"/>
    <s v="M30"/>
    <d v="2014-06-17T09:25:00"/>
    <d v="2014-06-17T09:29:13"/>
    <n v="83473"/>
    <n v="84262"/>
    <n v="790"/>
    <n v="437"/>
    <x v="1"/>
    <x v="3"/>
  </r>
  <r>
    <n v="367300"/>
    <n v="1"/>
    <s v="M30"/>
    <d v="2014-06-17T12:10:00"/>
    <d v="2014-06-17T12:14:29"/>
    <n v="88764"/>
    <n v="89265"/>
    <n v="502"/>
    <n v="730"/>
    <x v="1"/>
    <x v="3"/>
  </r>
  <r>
    <n v="367400"/>
    <n v="1"/>
    <s v="M10"/>
    <d v="2014-06-17T12:49:00"/>
    <d v="2014-06-17T12:53:03"/>
    <n v="67841"/>
    <n v="68144"/>
    <n v="300"/>
    <n v="120"/>
    <x v="1"/>
    <x v="0"/>
  </r>
  <r>
    <n v="367500"/>
    <n v="1"/>
    <s v="M10"/>
    <d v="2014-06-17T15:38:00"/>
    <d v="2014-06-17T15:41:08"/>
    <n v="43849"/>
    <n v="44957"/>
    <n v="1110"/>
    <n v="714"/>
    <x v="1"/>
    <x v="0"/>
  </r>
  <r>
    <n v="367600"/>
    <n v="1"/>
    <s v="M20"/>
    <d v="2014-06-17T17:50:00"/>
    <d v="2014-06-17T17:54:19"/>
    <n v="68205"/>
    <n v="68306"/>
    <n v="100"/>
    <n v="110"/>
    <x v="1"/>
    <x v="2"/>
  </r>
  <r>
    <n v="367700"/>
    <n v="1"/>
    <s v="M10"/>
    <d v="2014-06-17T19:36:00"/>
    <d v="2014-06-17T19:40:01"/>
    <n v="76712"/>
    <n v="78744"/>
    <n v="2030"/>
    <n v="1082"/>
    <x v="1"/>
    <x v="0"/>
  </r>
  <r>
    <n v="367800"/>
    <n v="1"/>
    <s v="F40"/>
    <d v="2014-06-17T21:51:00"/>
    <d v="2014-06-17T21:55:13"/>
    <n v="87093"/>
    <n v="87191"/>
    <n v="100"/>
    <n v="110"/>
    <x v="1"/>
    <x v="1"/>
  </r>
  <r>
    <n v="367900"/>
    <n v="1"/>
    <s v="M10"/>
    <d v="2014-06-18T06:26:00"/>
    <d v="2014-06-18T06:29:09"/>
    <n v="60454"/>
    <n v="63155"/>
    <n v="2700"/>
    <n v="1202"/>
    <x v="1"/>
    <x v="0"/>
  </r>
  <r>
    <n v="368000"/>
    <n v="1"/>
    <s v="M50"/>
    <d v="2014-06-18T09:57:00"/>
    <d v="2014-06-18T10:00:16"/>
    <n v="52463"/>
    <n v="53127"/>
    <n v="660"/>
    <n v="454"/>
    <x v="1"/>
    <x v="4"/>
  </r>
  <r>
    <n v="368100"/>
    <n v="1"/>
    <s v="M20"/>
    <d v="2014-06-18T12:27:00"/>
    <d v="2014-06-18T12:31:01"/>
    <n v="81906"/>
    <n v="82954"/>
    <n v="1050"/>
    <n v="642"/>
    <x v="1"/>
    <x v="2"/>
  </r>
  <r>
    <n v="368200"/>
    <n v="1"/>
    <s v="F40"/>
    <d v="2014-06-18T14:18:00"/>
    <d v="2014-06-18T14:22:04"/>
    <n v="68662"/>
    <n v="69309"/>
    <n v="650"/>
    <n v="270"/>
    <x v="1"/>
    <x v="1"/>
  </r>
  <r>
    <n v="368300"/>
    <n v="1"/>
    <s v="M30"/>
    <d v="2014-06-18T17:08:00"/>
    <d v="2014-06-18T17:12:21"/>
    <n v="52934"/>
    <n v="53032"/>
    <n v="100"/>
    <n v="110"/>
    <x v="1"/>
    <x v="3"/>
  </r>
  <r>
    <n v="368400"/>
    <n v="1"/>
    <s v="M20"/>
    <d v="2014-06-18T18:43:00"/>
    <d v="2014-06-18T18:47:19"/>
    <n v="61826"/>
    <n v="62227"/>
    <n v="400"/>
    <n v="400"/>
    <x v="1"/>
    <x v="2"/>
  </r>
  <r>
    <n v="368500"/>
    <n v="1"/>
    <s v="M10"/>
    <d v="2014-06-18T20:19:00"/>
    <d v="2014-06-18T20:23:16"/>
    <n v="65762"/>
    <n v="67205"/>
    <n v="1440"/>
    <n v="996"/>
    <x v="1"/>
    <x v="0"/>
  </r>
  <r>
    <n v="368600"/>
    <n v="1"/>
    <s v="M10"/>
    <d v="2014-06-18T22:57:00"/>
    <d v="2014-06-18T23:01:03"/>
    <n v="55802"/>
    <n v="56712"/>
    <n v="910"/>
    <n v="1068"/>
    <x v="1"/>
    <x v="0"/>
  </r>
  <r>
    <n v="368700"/>
    <n v="1"/>
    <s v="M50"/>
    <d v="2014-06-19T08:08:00"/>
    <d v="2014-06-19T08:12:16"/>
    <n v="75485"/>
    <n v="75846"/>
    <n v="360"/>
    <n v="440"/>
    <x v="1"/>
    <x v="4"/>
  </r>
  <r>
    <n v="368800"/>
    <n v="1"/>
    <s v="F40"/>
    <d v="2014-06-19T10:43:00"/>
    <d v="2014-06-19T10:47:23"/>
    <n v="47463"/>
    <n v="48262"/>
    <n v="802"/>
    <n v="590"/>
    <x v="1"/>
    <x v="1"/>
  </r>
  <r>
    <n v="368900"/>
    <n v="1"/>
    <s v="M50"/>
    <d v="2014-06-19T12:35:00"/>
    <d v="2014-06-19T12:38:29"/>
    <n v="81763"/>
    <n v="81822"/>
    <n v="60"/>
    <n v="180"/>
    <x v="1"/>
    <x v="4"/>
  </r>
  <r>
    <n v="369000"/>
    <n v="1"/>
    <s v="F50"/>
    <d v="2014-06-19T14:16:00"/>
    <d v="2014-06-19T14:21:08"/>
    <n v="63426"/>
    <n v="64425"/>
    <n v="1000"/>
    <n v="488"/>
    <x v="1"/>
    <x v="4"/>
  </r>
  <r>
    <n v="369100"/>
    <n v="1"/>
    <s v="M20"/>
    <d v="2014-06-19T17:00:00"/>
    <d v="2014-06-19T17:04:20"/>
    <n v="69632"/>
    <n v="70925"/>
    <n v="1290"/>
    <n v="552"/>
    <x v="1"/>
    <x v="2"/>
  </r>
  <r>
    <n v="369200"/>
    <n v="1"/>
    <s v="F20"/>
    <d v="2014-06-19T18:54:00"/>
    <d v="2014-06-19T18:57:18"/>
    <n v="79173"/>
    <n v="80323"/>
    <n v="1150"/>
    <n v="830"/>
    <x v="1"/>
    <x v="2"/>
  </r>
  <r>
    <n v="369300"/>
    <n v="1"/>
    <s v="M50"/>
    <d v="2014-06-19T20:54:00"/>
    <d v="2014-06-19T20:58:13"/>
    <n v="45339"/>
    <n v="46141"/>
    <n v="800"/>
    <n v="460"/>
    <x v="1"/>
    <x v="4"/>
  </r>
  <r>
    <n v="369400"/>
    <n v="1"/>
    <s v="F10"/>
    <d v="2014-06-19T23:51:00"/>
    <d v="2014-06-19T23:55:19"/>
    <n v="47460"/>
    <n v="48557"/>
    <n v="1100"/>
    <n v="320"/>
    <x v="1"/>
    <x v="0"/>
  </r>
  <r>
    <n v="369500"/>
    <n v="1"/>
    <s v="M10"/>
    <d v="2014-06-20T08:23:00"/>
    <d v="2014-06-20T08:27:11"/>
    <n v="87476"/>
    <n v="88664"/>
    <n v="1190"/>
    <n v="586"/>
    <x v="1"/>
    <x v="0"/>
  </r>
  <r>
    <n v="369600"/>
    <n v="1"/>
    <s v="F20"/>
    <d v="2014-06-20T10:53:00"/>
    <d v="2014-06-20T10:57:17"/>
    <n v="80040"/>
    <n v="81555"/>
    <n v="1515"/>
    <n v="638"/>
    <x v="1"/>
    <x v="2"/>
  </r>
  <r>
    <n v="369700"/>
    <n v="1"/>
    <s v="F20"/>
    <d v="2014-06-20T12:35:00"/>
    <d v="2014-06-20T12:39:08"/>
    <n v="44376"/>
    <n v="46127"/>
    <n v="1750"/>
    <n v="592"/>
    <x v="1"/>
    <x v="2"/>
  </r>
  <r>
    <n v="369800"/>
    <n v="1"/>
    <s v="M20"/>
    <d v="2014-06-20T14:38:00"/>
    <d v="2014-06-20T14:42:07"/>
    <n v="59749"/>
    <n v="60159"/>
    <n v="410"/>
    <n v="431"/>
    <x v="1"/>
    <x v="2"/>
  </r>
  <r>
    <n v="369900"/>
    <n v="1"/>
    <s v="M10"/>
    <d v="2014-06-20T17:10:00"/>
    <d v="2014-06-20T17:13:17"/>
    <n v="73198"/>
    <n v="74983"/>
    <n v="1780"/>
    <n v="1426"/>
    <x v="1"/>
    <x v="0"/>
  </r>
  <r>
    <n v="370000"/>
    <n v="1"/>
    <s v="F50"/>
    <d v="2014-06-20T18:54:00"/>
    <d v="2014-06-20T18:59:01"/>
    <n v="59828"/>
    <n v="61150"/>
    <n v="1320"/>
    <n v="1008"/>
    <x v="1"/>
    <x v="4"/>
  </r>
  <r>
    <n v="370100"/>
    <n v="1"/>
    <s v="M10"/>
    <d v="2014-06-20T20:20:00"/>
    <d v="2014-06-20T20:25:27"/>
    <n v="84670"/>
    <n v="86283.545899999997"/>
    <n v="1930"/>
    <n v="1172"/>
    <x v="0"/>
    <x v="0"/>
  </r>
  <r>
    <n v="370200"/>
    <n v="1"/>
    <s v="F50"/>
    <d v="2014-06-20T23:13:00"/>
    <d v="2014-06-20T23:16:04"/>
    <n v="74188"/>
    <n v="74422"/>
    <n v="230"/>
    <n v="222"/>
    <x v="1"/>
    <x v="4"/>
  </r>
  <r>
    <n v="370300"/>
    <n v="1"/>
    <s v="F50"/>
    <d v="2014-06-21T12:51:00"/>
    <d v="2014-06-21T12:55:23"/>
    <n v="50931"/>
    <n v="51731"/>
    <n v="800"/>
    <n v="460"/>
    <x v="1"/>
    <x v="4"/>
  </r>
  <r>
    <n v="370400"/>
    <n v="1"/>
    <s v="M20"/>
    <d v="2014-06-21T21:32:00"/>
    <d v="2014-06-21T21:36:20"/>
    <n v="42452"/>
    <n v="44463"/>
    <n v="2010"/>
    <n v="1052"/>
    <x v="1"/>
    <x v="2"/>
  </r>
  <r>
    <n v="370500"/>
    <n v="1"/>
    <s v="F40"/>
    <d v="2014-06-22T13:37:00"/>
    <d v="2014-06-22T13:40:23"/>
    <n v="79189"/>
    <n v="79388"/>
    <n v="200"/>
    <n v="220"/>
    <x v="1"/>
    <x v="1"/>
  </r>
  <r>
    <n v="370600"/>
    <n v="1"/>
    <s v="F50"/>
    <d v="2014-06-22T23:17:00"/>
    <d v="2014-06-22T23:20:10"/>
    <n v="59856"/>
    <n v="60977"/>
    <n v="1125"/>
    <n v="768"/>
    <x v="1"/>
    <x v="4"/>
  </r>
  <r>
    <n v="370700"/>
    <n v="1"/>
    <s v="F40"/>
    <d v="2014-06-23T08:17:00"/>
    <d v="2014-06-23T08:20:10"/>
    <n v="72388"/>
    <n v="72889"/>
    <n v="502"/>
    <n v="709"/>
    <x v="1"/>
    <x v="1"/>
  </r>
  <r>
    <n v="370800"/>
    <n v="1"/>
    <s v="M20"/>
    <d v="2014-06-23T11:31:00"/>
    <d v="2014-06-23T11:35:13"/>
    <n v="52298"/>
    <n v="52678"/>
    <n v="380"/>
    <n v="220"/>
    <x v="1"/>
    <x v="2"/>
  </r>
  <r>
    <n v="370900"/>
    <n v="1"/>
    <s v="M40"/>
    <d v="2014-06-23T12:39:00"/>
    <d v="2014-06-23T12:42:11"/>
    <n v="45029"/>
    <n v="46323"/>
    <n v="1230"/>
    <n v="432"/>
    <x v="2"/>
    <x v="1"/>
  </r>
  <r>
    <n v="371000"/>
    <n v="1"/>
    <s v="F20"/>
    <d v="2014-06-23T14:45:00"/>
    <d v="2014-06-23T14:49:26"/>
    <n v="64163"/>
    <n v="64713"/>
    <n v="550"/>
    <n v="160"/>
    <x v="1"/>
    <x v="2"/>
  </r>
  <r>
    <n v="371100"/>
    <n v="1"/>
    <s v="M10"/>
    <d v="2014-06-23T17:07:00"/>
    <d v="2014-06-23T17:11:09"/>
    <n v="75029"/>
    <n v="75269"/>
    <n v="240"/>
    <n v="300"/>
    <x v="1"/>
    <x v="0"/>
  </r>
  <r>
    <n v="371200"/>
    <n v="1"/>
    <s v="M50"/>
    <d v="2014-06-23T18:57:00"/>
    <d v="2014-06-23T19:00:24"/>
    <n v="76912"/>
    <n v="77816"/>
    <n v="900"/>
    <n v="378"/>
    <x v="1"/>
    <x v="4"/>
  </r>
  <r>
    <n v="371300"/>
    <n v="1"/>
    <s v="F50"/>
    <d v="2014-06-23T20:40:00"/>
    <d v="2014-06-23T20:44:17"/>
    <n v="40262"/>
    <n v="41517"/>
    <n v="1250"/>
    <n v="930"/>
    <x v="1"/>
    <x v="4"/>
  </r>
  <r>
    <n v="371400"/>
    <n v="1"/>
    <s v="M10"/>
    <d v="2014-06-24T00:23:00"/>
    <d v="2014-06-24T00:27:21"/>
    <n v="55881"/>
    <n v="57592"/>
    <n v="1710"/>
    <n v="1317"/>
    <x v="1"/>
    <x v="0"/>
  </r>
  <r>
    <n v="371500"/>
    <n v="1"/>
    <s v="F30"/>
    <d v="2014-06-24T08:54:00"/>
    <d v="2014-06-24T08:57:01"/>
    <n v="80075"/>
    <n v="81485"/>
    <n v="1410"/>
    <n v="548"/>
    <x v="1"/>
    <x v="3"/>
  </r>
  <r>
    <n v="371600"/>
    <n v="1"/>
    <s v="F50"/>
    <d v="2014-06-24T11:34:00"/>
    <d v="2014-06-24T11:40:13"/>
    <n v="81188"/>
    <n v="81517.488549999995"/>
    <n v="650"/>
    <n v="270"/>
    <x v="0"/>
    <x v="4"/>
  </r>
  <r>
    <n v="371700"/>
    <n v="1"/>
    <s v="F40"/>
    <d v="2014-06-24T12:35:00"/>
    <d v="2014-06-24T12:39:25"/>
    <n v="83638"/>
    <n v="84903"/>
    <n v="1265"/>
    <n v="530"/>
    <x v="1"/>
    <x v="1"/>
  </r>
  <r>
    <n v="371800"/>
    <n v="1"/>
    <s v="M40"/>
    <d v="2014-06-24T14:36:00"/>
    <d v="2014-06-24T14:39:10"/>
    <n v="78317"/>
    <n v="79918"/>
    <n v="1600"/>
    <n v="830"/>
    <x v="1"/>
    <x v="1"/>
  </r>
  <r>
    <n v="371900"/>
    <n v="1"/>
    <s v="M50"/>
    <d v="2014-06-24T17:07:00"/>
    <d v="2014-06-24T17:11:05"/>
    <n v="49538"/>
    <n v="50249"/>
    <n v="710"/>
    <n v="392"/>
    <x v="1"/>
    <x v="4"/>
  </r>
  <r>
    <n v="372000"/>
    <n v="1"/>
    <s v="F10"/>
    <d v="2014-06-24T19:06:00"/>
    <d v="2014-06-24T19:09:10"/>
    <n v="62041"/>
    <n v="63301"/>
    <n v="1265"/>
    <n v="1400"/>
    <x v="1"/>
    <x v="0"/>
  </r>
  <r>
    <n v="372100"/>
    <n v="1"/>
    <s v="M20"/>
    <d v="2014-06-24T20:48:00"/>
    <d v="2014-06-24T20:52:07"/>
    <n v="47281"/>
    <n v="48684"/>
    <n v="1400"/>
    <n v="440"/>
    <x v="1"/>
    <x v="2"/>
  </r>
  <r>
    <n v="372200"/>
    <n v="1"/>
    <s v="M50"/>
    <d v="2014-06-25T00:21:00"/>
    <d v="2014-06-25T00:24:00"/>
    <n v="63309"/>
    <n v="63659"/>
    <n v="350"/>
    <n v="370"/>
    <x v="1"/>
    <x v="4"/>
  </r>
  <r>
    <n v="372300"/>
    <n v="1"/>
    <s v="M30"/>
    <d v="2014-06-25T09:12:00"/>
    <d v="2014-06-25T09:17:02"/>
    <n v="83673"/>
    <n v="85321"/>
    <n v="1650"/>
    <n v="792"/>
    <x v="1"/>
    <x v="3"/>
  </r>
  <r>
    <n v="372400"/>
    <n v="1"/>
    <s v="M50"/>
    <d v="2014-06-25T12:03:00"/>
    <d v="2014-06-25T12:06:25"/>
    <n v="78511"/>
    <n v="78712"/>
    <n v="195"/>
    <n v="212"/>
    <x v="1"/>
    <x v="4"/>
  </r>
  <r>
    <n v="372500"/>
    <n v="1"/>
    <s v="F50"/>
    <d v="2014-06-25T13:14:00"/>
    <d v="2014-06-25T13:17:20"/>
    <n v="52226"/>
    <n v="53819"/>
    <n v="1590"/>
    <n v="1080"/>
    <x v="1"/>
    <x v="4"/>
  </r>
  <r>
    <n v="372600"/>
    <n v="1"/>
    <s v="M20"/>
    <d v="2014-06-25T16:34:00"/>
    <d v="2014-06-25T16:37:29"/>
    <n v="45180"/>
    <n v="45990"/>
    <n v="810"/>
    <n v="384"/>
    <x v="1"/>
    <x v="2"/>
  </r>
  <r>
    <n v="372700"/>
    <n v="1"/>
    <s v="F50"/>
    <d v="2014-06-25T17:59:00"/>
    <d v="2014-06-25T18:03:23"/>
    <n v="83035"/>
    <n v="84136"/>
    <n v="1100"/>
    <n v="598"/>
    <x v="1"/>
    <x v="4"/>
  </r>
  <r>
    <n v="372800"/>
    <n v="1"/>
    <s v="M10"/>
    <d v="2014-06-25T19:45:00"/>
    <d v="2014-06-25T19:49:04"/>
    <n v="70339"/>
    <n v="70827.469599999997"/>
    <n v="760"/>
    <n v="415"/>
    <x v="0"/>
    <x v="0"/>
  </r>
  <r>
    <n v="372900"/>
    <n v="1"/>
    <s v="M20"/>
    <d v="2014-06-25T21:29:00"/>
    <d v="2014-06-25T21:33:06"/>
    <n v="63149"/>
    <n v="65378"/>
    <n v="2230"/>
    <n v="1074"/>
    <x v="1"/>
    <x v="2"/>
  </r>
  <r>
    <n v="373000"/>
    <n v="1"/>
    <s v="M20"/>
    <d v="2014-06-26T03:35:00"/>
    <d v="2014-06-26T03:39:25"/>
    <n v="59805"/>
    <n v="61568"/>
    <n v="1760"/>
    <n v="774"/>
    <x v="1"/>
    <x v="2"/>
  </r>
  <r>
    <n v="373100"/>
    <n v="1"/>
    <s v="F50"/>
    <d v="2014-06-26T09:35:00"/>
    <d v="2014-06-26T09:38:04"/>
    <n v="80951"/>
    <n v="82147"/>
    <n v="1200"/>
    <n v="430"/>
    <x v="1"/>
    <x v="4"/>
  </r>
  <r>
    <n v="373200"/>
    <n v="1"/>
    <s v="M10"/>
    <d v="2014-06-26T12:01:00"/>
    <d v="2014-06-26T12:05:20"/>
    <n v="45206"/>
    <n v="46506"/>
    <n v="1300"/>
    <n v="1320"/>
    <x v="1"/>
    <x v="0"/>
  </r>
  <r>
    <n v="373300"/>
    <n v="1"/>
    <s v="M10"/>
    <d v="2014-06-26T12:52:00"/>
    <d v="2014-06-26T12:56:15"/>
    <n v="86269"/>
    <n v="89210"/>
    <n v="2940"/>
    <n v="2118"/>
    <x v="1"/>
    <x v="0"/>
  </r>
  <r>
    <n v="373400"/>
    <n v="1"/>
    <s v="M10"/>
    <d v="2014-06-26T16:19:00"/>
    <d v="2014-06-26T16:23:08"/>
    <n v="78777"/>
    <n v="79558"/>
    <n v="780"/>
    <n v="382"/>
    <x v="1"/>
    <x v="0"/>
  </r>
  <r>
    <n v="373500"/>
    <n v="1"/>
    <s v="M30"/>
    <d v="2014-06-26T18:00:00"/>
    <d v="2014-06-26T18:04:01"/>
    <n v="84345"/>
    <n v="84522"/>
    <n v="180"/>
    <n v="230"/>
    <x v="1"/>
    <x v="3"/>
  </r>
  <r>
    <n v="373600"/>
    <n v="1"/>
    <s v="M10"/>
    <d v="2014-06-26T19:39:00"/>
    <d v="2014-06-26T19:43:21"/>
    <n v="64165"/>
    <n v="66334"/>
    <n v="2170"/>
    <n v="1942"/>
    <x v="1"/>
    <x v="0"/>
  </r>
  <r>
    <n v="373700"/>
    <n v="1"/>
    <s v="M10"/>
    <d v="2014-06-26T21:23:00"/>
    <d v="2014-06-26T21:27:04"/>
    <n v="87474"/>
    <n v="88142"/>
    <n v="670"/>
    <n v="641"/>
    <x v="1"/>
    <x v="0"/>
  </r>
  <r>
    <n v="373800"/>
    <n v="1"/>
    <s v="F40"/>
    <d v="2014-06-27T02:01:00"/>
    <d v="2014-06-27T02:05:26"/>
    <n v="66763"/>
    <n v="67895"/>
    <n v="1132"/>
    <n v="922"/>
    <x v="1"/>
    <x v="1"/>
  </r>
  <r>
    <n v="373900"/>
    <n v="1"/>
    <s v="M40"/>
    <d v="2014-06-27T09:31:00"/>
    <d v="2014-06-27T09:36:18"/>
    <n v="62454"/>
    <n v="63848.514759999998"/>
    <n v="1710"/>
    <n v="660"/>
    <x v="0"/>
    <x v="1"/>
  </r>
  <r>
    <n v="374000"/>
    <n v="1"/>
    <s v="F50"/>
    <d v="2014-06-27T12:19:00"/>
    <d v="2014-06-27T12:23:21"/>
    <n v="76352"/>
    <n v="76868"/>
    <n v="512"/>
    <n v="770"/>
    <x v="1"/>
    <x v="4"/>
  </r>
  <r>
    <n v="374100"/>
    <n v="1"/>
    <s v="M20"/>
    <d v="2014-06-27T13:33:00"/>
    <d v="2014-06-27T13:37:16"/>
    <n v="49315"/>
    <n v="49527"/>
    <n v="210"/>
    <n v="255"/>
    <x v="1"/>
    <x v="2"/>
  </r>
  <r>
    <n v="374200"/>
    <n v="1"/>
    <s v="M40"/>
    <d v="2014-06-27T16:16:00"/>
    <d v="2014-06-27T16:20:16"/>
    <n v="50099"/>
    <n v="51700"/>
    <n v="1600"/>
    <n v="1050"/>
    <x v="1"/>
    <x v="1"/>
  </r>
  <r>
    <n v="374300"/>
    <n v="1"/>
    <s v="M10"/>
    <d v="2014-06-27T18:06:00"/>
    <d v="2014-06-27T18:10:07"/>
    <n v="82340"/>
    <n v="84341"/>
    <n v="2000"/>
    <n v="1220"/>
    <x v="1"/>
    <x v="0"/>
  </r>
  <r>
    <n v="374400"/>
    <n v="1"/>
    <s v="F50"/>
    <d v="2014-06-27T20:02:00"/>
    <d v="2014-06-27T20:05:05"/>
    <n v="75937"/>
    <n v="76769"/>
    <n v="830"/>
    <n v="980"/>
    <x v="1"/>
    <x v="4"/>
  </r>
  <r>
    <n v="374500"/>
    <n v="1"/>
    <s v="M10"/>
    <d v="2014-06-27T22:25:00"/>
    <d v="2014-06-27T22:29:19"/>
    <n v="41097"/>
    <n v="41776"/>
    <n v="674"/>
    <n v="855"/>
    <x v="1"/>
    <x v="0"/>
  </r>
  <r>
    <n v="374600"/>
    <n v="1"/>
    <s v="F20"/>
    <d v="2014-06-28T12:02:00"/>
    <d v="2014-06-28T12:05:01"/>
    <n v="75679"/>
    <n v="76666"/>
    <n v="980"/>
    <n v="460"/>
    <x v="1"/>
    <x v="2"/>
  </r>
  <r>
    <n v="374700"/>
    <n v="1"/>
    <s v="M10"/>
    <d v="2014-06-28T19:40:00"/>
    <d v="2014-06-28T19:44:09"/>
    <n v="40747"/>
    <n v="41239.22163"/>
    <n v="824"/>
    <n v="504"/>
    <x v="0"/>
    <x v="0"/>
  </r>
  <r>
    <n v="374800"/>
    <n v="1"/>
    <s v="F40"/>
    <d v="2014-06-29T06:57:00"/>
    <d v="2014-06-29T07:01:07"/>
    <n v="49155"/>
    <n v="49450"/>
    <n v="294"/>
    <n v="372"/>
    <x v="1"/>
    <x v="1"/>
  </r>
  <r>
    <n v="374900"/>
    <n v="1"/>
    <s v="M40"/>
    <d v="2014-06-29T18:55:00"/>
    <d v="2014-06-29T18:58:23"/>
    <n v="79447"/>
    <n v="80098"/>
    <n v="650"/>
    <n v="270"/>
    <x v="1"/>
    <x v="1"/>
  </r>
  <r>
    <n v="375000"/>
    <n v="1"/>
    <s v="M30"/>
    <d v="2014-06-30T01:20:00"/>
    <d v="2014-06-30T01:24:02"/>
    <n v="68611"/>
    <n v="68710"/>
    <n v="100"/>
    <n v="110"/>
    <x v="1"/>
    <x v="3"/>
  </r>
  <r>
    <n v="375100"/>
    <n v="1"/>
    <s v="F40"/>
    <d v="2014-06-30T09:16:00"/>
    <d v="2014-06-30T09:20:03"/>
    <n v="73317"/>
    <n v="74123"/>
    <n v="805"/>
    <n v="1033"/>
    <x v="1"/>
    <x v="1"/>
  </r>
  <r>
    <n v="375200"/>
    <n v="1"/>
    <s v="F10"/>
    <d v="2014-06-30T12:12:00"/>
    <d v="2014-06-30T12:16:21"/>
    <n v="59024"/>
    <n v="60116"/>
    <n v="1092"/>
    <n v="1015"/>
    <x v="1"/>
    <x v="0"/>
  </r>
  <r>
    <n v="375300"/>
    <n v="1"/>
    <s v="F20"/>
    <d v="2014-06-30T13:05:00"/>
    <d v="2014-06-30T13:08:23"/>
    <n v="80295"/>
    <n v="81148"/>
    <n v="850"/>
    <n v="490"/>
    <x v="1"/>
    <x v="2"/>
  </r>
  <r>
    <n v="375400"/>
    <n v="1"/>
    <s v="F50"/>
    <d v="2014-06-30T16:25:00"/>
    <d v="2014-06-30T16:29:23"/>
    <n v="72029"/>
    <n v="72190"/>
    <n v="160"/>
    <n v="290"/>
    <x v="1"/>
    <x v="4"/>
  </r>
  <r>
    <n v="375500"/>
    <n v="1"/>
    <s v="M50"/>
    <d v="2014-06-30T18:29:00"/>
    <d v="2014-06-30T18:32:13"/>
    <n v="53002"/>
    <n v="53564"/>
    <n v="562"/>
    <n v="850"/>
    <x v="1"/>
    <x v="4"/>
  </r>
  <r>
    <n v="375600"/>
    <n v="1"/>
    <s v="F40"/>
    <d v="2014-06-30T20:45:00"/>
    <d v="2014-06-30T20:52:08"/>
    <n v="71588"/>
    <n v="72003.233810000005"/>
    <n v="930"/>
    <n v="380"/>
    <x v="0"/>
    <x v="1"/>
  </r>
  <r>
    <n v="375700"/>
    <n v="1"/>
    <s v="M10"/>
    <d v="2014-07-01T00:10:00"/>
    <d v="2014-07-01T00:15:28"/>
    <n v="63031"/>
    <n v="63824.090459999999"/>
    <n v="1110"/>
    <n v="956"/>
    <x v="0"/>
    <x v="0"/>
  </r>
  <r>
    <n v="375800"/>
    <n v="1"/>
    <s v="M20"/>
    <d v="2014-07-01T08:59:00"/>
    <d v="2014-07-01T09:03:29"/>
    <n v="42748"/>
    <n v="43509"/>
    <n v="760"/>
    <n v="372"/>
    <x v="1"/>
    <x v="2"/>
  </r>
  <r>
    <n v="375900"/>
    <n v="1"/>
    <s v="F50"/>
    <d v="2014-07-01T11:20:00"/>
    <d v="2014-07-01T11:23:03"/>
    <n v="49742"/>
    <n v="50237"/>
    <n v="500"/>
    <n v="216"/>
    <x v="1"/>
    <x v="4"/>
  </r>
  <r>
    <n v="376000"/>
    <n v="1"/>
    <s v="M10"/>
    <d v="2014-07-01T12:48:00"/>
    <d v="2014-07-01T12:52:21"/>
    <n v="79125"/>
    <n v="79846"/>
    <n v="720"/>
    <n v="634"/>
    <x v="1"/>
    <x v="0"/>
  </r>
  <r>
    <n v="376100"/>
    <n v="1"/>
    <s v="M40"/>
    <d v="2014-07-01T15:47:00"/>
    <d v="2014-07-01T15:51:15"/>
    <n v="48409"/>
    <n v="50688"/>
    <n v="2280"/>
    <n v="1043"/>
    <x v="1"/>
    <x v="1"/>
  </r>
  <r>
    <n v="376200"/>
    <n v="1"/>
    <s v="F50"/>
    <d v="2014-07-01T17:48:00"/>
    <d v="2014-07-01T17:51:08"/>
    <n v="79038"/>
    <n v="79415"/>
    <n v="380"/>
    <n v="412"/>
    <x v="1"/>
    <x v="4"/>
  </r>
  <r>
    <n v="376300"/>
    <n v="1"/>
    <s v="M20"/>
    <d v="2014-07-01T19:31:00"/>
    <d v="2014-07-01T19:35:08"/>
    <n v="51441"/>
    <n v="54404"/>
    <n v="2960"/>
    <n v="1632"/>
    <x v="1"/>
    <x v="2"/>
  </r>
  <r>
    <n v="376400"/>
    <n v="1"/>
    <s v="F50"/>
    <d v="2014-07-01T21:20:00"/>
    <d v="2014-07-01T21:23:22"/>
    <n v="64986"/>
    <n v="65046"/>
    <n v="60"/>
    <n v="120"/>
    <x v="1"/>
    <x v="4"/>
  </r>
  <r>
    <n v="376500"/>
    <n v="1"/>
    <s v="M20"/>
    <d v="2014-07-02T01:34:00"/>
    <d v="2014-07-02T01:38:12"/>
    <n v="77467"/>
    <n v="78327"/>
    <n v="860"/>
    <n v="484"/>
    <x v="1"/>
    <x v="2"/>
  </r>
  <r>
    <n v="376600"/>
    <n v="1"/>
    <s v="M20"/>
    <d v="2014-07-02T09:32:00"/>
    <d v="2014-07-02T09:42:06"/>
    <n v="56493"/>
    <n v="56964.325380000002"/>
    <n v="1100"/>
    <n v="320"/>
    <x v="0"/>
    <x v="2"/>
  </r>
  <r>
    <n v="376700"/>
    <n v="1"/>
    <s v="M20"/>
    <d v="2014-07-02T12:04:00"/>
    <d v="2014-07-02T12:09:10"/>
    <n v="63715"/>
    <n v="65318"/>
    <n v="1600"/>
    <n v="802"/>
    <x v="1"/>
    <x v="2"/>
  </r>
  <r>
    <n v="376800"/>
    <n v="1"/>
    <s v="M10"/>
    <d v="2014-07-02T13:12:00"/>
    <d v="2014-07-02T13:15:08"/>
    <n v="48477"/>
    <n v="49768"/>
    <n v="1290"/>
    <n v="479"/>
    <x v="1"/>
    <x v="0"/>
  </r>
  <r>
    <n v="376900"/>
    <n v="1"/>
    <s v="F40"/>
    <d v="2014-07-02T16:25:00"/>
    <d v="2014-07-02T16:28:18"/>
    <n v="52423"/>
    <n v="54098"/>
    <n v="1674"/>
    <n v="1040"/>
    <x v="1"/>
    <x v="1"/>
  </r>
  <r>
    <n v="377000"/>
    <n v="1"/>
    <s v="F10"/>
    <d v="2014-07-02T18:08:00"/>
    <d v="2014-07-02T18:11:07"/>
    <n v="68166"/>
    <n v="69381"/>
    <n v="1220"/>
    <n v="620"/>
    <x v="1"/>
    <x v="0"/>
  </r>
  <r>
    <n v="377100"/>
    <n v="1"/>
    <s v="M20"/>
    <d v="2014-07-02T19:43:00"/>
    <d v="2014-07-02T19:47:18"/>
    <n v="62998"/>
    <n v="64542"/>
    <n v="1540"/>
    <n v="774"/>
    <x v="1"/>
    <x v="2"/>
  </r>
  <r>
    <n v="377200"/>
    <n v="1"/>
    <s v="M20"/>
    <d v="2014-07-02T22:25:00"/>
    <d v="2014-07-02T22:29:02"/>
    <n v="85402"/>
    <n v="85580"/>
    <n v="180"/>
    <n v="230"/>
    <x v="1"/>
    <x v="2"/>
  </r>
  <r>
    <n v="377300"/>
    <n v="1"/>
    <s v="F40"/>
    <d v="2014-07-03T06:48:00"/>
    <d v="2014-07-03T06:52:30"/>
    <n v="52579"/>
    <n v="54382"/>
    <n v="1800"/>
    <n v="1070"/>
    <x v="1"/>
    <x v="1"/>
  </r>
  <r>
    <n v="377400"/>
    <n v="1"/>
    <s v="F10"/>
    <d v="2014-07-03T10:04:00"/>
    <d v="2014-07-03T10:07:12"/>
    <n v="55270"/>
    <n v="55740"/>
    <n v="470"/>
    <n v="705"/>
    <x v="1"/>
    <x v="0"/>
  </r>
  <r>
    <n v="377500"/>
    <n v="1"/>
    <s v="M40"/>
    <d v="2014-07-03T12:36:00"/>
    <d v="2014-07-03T12:41:25"/>
    <n v="79146"/>
    <n v="79673"/>
    <n v="532"/>
    <n v="770"/>
    <x v="1"/>
    <x v="1"/>
  </r>
  <r>
    <n v="377600"/>
    <n v="1"/>
    <s v="M50"/>
    <d v="2014-07-03T14:36:00"/>
    <d v="2014-07-03T14:41:09"/>
    <n v="55161"/>
    <n v="54900.331440000002"/>
    <n v="65"/>
    <n v="100"/>
    <x v="0"/>
    <x v="4"/>
  </r>
  <r>
    <n v="377700"/>
    <n v="1"/>
    <s v="M30"/>
    <d v="2014-07-03T17:02:00"/>
    <d v="2014-07-03T17:05:13"/>
    <n v="42041"/>
    <n v="42592"/>
    <n v="550"/>
    <n v="160"/>
    <x v="1"/>
    <x v="3"/>
  </r>
  <r>
    <n v="377800"/>
    <n v="1"/>
    <s v="M20"/>
    <d v="2014-07-03T18:30:00"/>
    <d v="2014-07-03T18:35:13"/>
    <n v="68627"/>
    <n v="69828"/>
    <n v="1200"/>
    <n v="432"/>
    <x v="1"/>
    <x v="2"/>
  </r>
  <r>
    <n v="377900"/>
    <n v="1"/>
    <s v="M40"/>
    <d v="2014-07-03T20:06:00"/>
    <d v="2014-07-03T20:11:28"/>
    <n v="55164"/>
    <n v="56226"/>
    <n v="1060"/>
    <n v="492"/>
    <x v="1"/>
    <x v="1"/>
  </r>
  <r>
    <n v="378000"/>
    <n v="1"/>
    <s v="F40"/>
    <d v="2014-07-03T23:03:00"/>
    <d v="2014-07-03T23:07:08"/>
    <n v="45950"/>
    <n v="47044"/>
    <n v="1100"/>
    <n v="320"/>
    <x v="1"/>
    <x v="1"/>
  </r>
  <r>
    <n v="378100"/>
    <n v="1"/>
    <s v="F40"/>
    <d v="2014-07-04T07:05:00"/>
    <d v="2014-07-04T07:08:25"/>
    <n v="79741"/>
    <n v="81514"/>
    <n v="1775"/>
    <n v="760"/>
    <x v="1"/>
    <x v="1"/>
  </r>
  <r>
    <n v="378200"/>
    <n v="1"/>
    <s v="M10"/>
    <d v="2014-07-04T10:14:00"/>
    <d v="2014-07-04T10:18:11"/>
    <n v="73316"/>
    <n v="74431"/>
    <n v="1115"/>
    <n v="772"/>
    <x v="1"/>
    <x v="0"/>
  </r>
  <r>
    <n v="378300"/>
    <n v="1"/>
    <s v="M40"/>
    <d v="2014-07-04T12:37:00"/>
    <d v="2014-07-04T12:41:06"/>
    <n v="72400"/>
    <n v="73034"/>
    <n v="630"/>
    <n v="242"/>
    <x v="1"/>
    <x v="1"/>
  </r>
  <r>
    <n v="378400"/>
    <n v="1"/>
    <s v="M40"/>
    <d v="2014-07-04T15:11:00"/>
    <d v="2014-07-04T15:15:13"/>
    <n v="56386"/>
    <n v="56545"/>
    <n v="160"/>
    <n v="290"/>
    <x v="1"/>
    <x v="1"/>
  </r>
  <r>
    <n v="378500"/>
    <n v="1"/>
    <s v="M20"/>
    <d v="2014-07-04T17:18:00"/>
    <d v="2014-07-04T17:22:17"/>
    <n v="81152"/>
    <n v="82514"/>
    <n v="1360"/>
    <n v="944"/>
    <x v="1"/>
    <x v="2"/>
  </r>
  <r>
    <n v="378600"/>
    <n v="1"/>
    <s v="M50"/>
    <d v="2014-07-04T19:09:00"/>
    <d v="2014-07-04T19:12:27"/>
    <n v="43732"/>
    <n v="44086"/>
    <n v="350"/>
    <n v="218"/>
    <x v="1"/>
    <x v="4"/>
  </r>
  <r>
    <n v="378700"/>
    <n v="1"/>
    <s v="M10"/>
    <d v="2014-07-04T20:52:00"/>
    <d v="2014-07-04T20:57:20"/>
    <n v="84477"/>
    <n v="85795"/>
    <n v="1320"/>
    <n v="698"/>
    <x v="1"/>
    <x v="0"/>
  </r>
  <r>
    <n v="378800"/>
    <n v="1"/>
    <s v="M30"/>
    <d v="2014-07-04T23:59:00"/>
    <d v="2014-07-05T00:03:18"/>
    <n v="75734"/>
    <n v="76358"/>
    <n v="630"/>
    <n v="260"/>
    <x v="1"/>
    <x v="3"/>
  </r>
  <r>
    <n v="378900"/>
    <n v="1"/>
    <s v="F10"/>
    <d v="2014-07-05T15:29:00"/>
    <d v="2014-07-05T15:33:19"/>
    <n v="68959"/>
    <n v="70302"/>
    <n v="1342"/>
    <n v="1022"/>
    <x v="1"/>
    <x v="0"/>
  </r>
  <r>
    <n v="379000"/>
    <n v="1"/>
    <s v="M50"/>
    <d v="2014-07-05T21:28:00"/>
    <d v="2014-07-05T21:32:06"/>
    <n v="65045"/>
    <n v="65594"/>
    <n v="550"/>
    <n v="590"/>
    <x v="1"/>
    <x v="4"/>
  </r>
  <r>
    <n v="379100"/>
    <n v="1"/>
    <s v="F40"/>
    <d v="2014-07-06T13:13:00"/>
    <d v="2014-07-06T13:17:23"/>
    <n v="78645"/>
    <n v="79629"/>
    <n v="982"/>
    <n v="782"/>
    <x v="1"/>
    <x v="1"/>
  </r>
  <r>
    <n v="379200"/>
    <n v="1"/>
    <s v="M50"/>
    <d v="2014-07-06T23:25:00"/>
    <d v="2014-07-06T23:29:09"/>
    <n v="66321"/>
    <n v="67971"/>
    <n v="1650"/>
    <n v="480"/>
    <x v="1"/>
    <x v="4"/>
  </r>
  <r>
    <n v="379300"/>
    <n v="1"/>
    <s v="F20"/>
    <d v="2014-07-07T09:13:00"/>
    <d v="2014-07-07T09:17:25"/>
    <n v="64659"/>
    <n v="65272"/>
    <n v="614"/>
    <n v="310"/>
    <x v="1"/>
    <x v="2"/>
  </r>
  <r>
    <n v="379400"/>
    <n v="1"/>
    <s v="M20"/>
    <d v="2014-07-07T12:01:00"/>
    <d v="2014-07-07T12:04:02"/>
    <n v="89377"/>
    <n v="89755"/>
    <n v="380"/>
    <n v="220"/>
    <x v="1"/>
    <x v="2"/>
  </r>
  <r>
    <n v="379500"/>
    <n v="1"/>
    <s v="M10"/>
    <d v="2014-07-07T12:47:00"/>
    <d v="2014-07-07T12:54:02"/>
    <n v="73067"/>
    <n v="74292.865890000001"/>
    <n v="1462"/>
    <n v="1413"/>
    <x v="0"/>
    <x v="0"/>
  </r>
  <r>
    <n v="379600"/>
    <n v="1"/>
    <s v="F20"/>
    <d v="2014-07-07T15:36:00"/>
    <d v="2014-07-07T15:41:05"/>
    <n v="45892"/>
    <n v="48965"/>
    <n v="3075"/>
    <n v="2050"/>
    <x v="1"/>
    <x v="2"/>
  </r>
  <r>
    <n v="379700"/>
    <n v="1"/>
    <s v="M20"/>
    <d v="2014-07-07T17:18:00"/>
    <d v="2014-07-07T17:22:08"/>
    <n v="53502"/>
    <n v="54998"/>
    <n v="1495"/>
    <n v="972"/>
    <x v="1"/>
    <x v="2"/>
  </r>
  <r>
    <n v="379800"/>
    <n v="1"/>
    <s v="M20"/>
    <d v="2014-07-07T18:54:00"/>
    <d v="2014-07-07T18:57:13"/>
    <n v="67291"/>
    <n v="67419"/>
    <n v="130"/>
    <n v="112"/>
    <x v="1"/>
    <x v="2"/>
  </r>
  <r>
    <n v="379900"/>
    <n v="1"/>
    <s v="F20"/>
    <d v="2014-07-07T20:42:00"/>
    <d v="2014-07-07T20:46:20"/>
    <n v="68730"/>
    <n v="69844"/>
    <n v="1110"/>
    <n v="840"/>
    <x v="1"/>
    <x v="2"/>
  </r>
  <r>
    <n v="380000"/>
    <n v="1"/>
    <s v="M50"/>
    <d v="2014-07-07T23:24:00"/>
    <d v="2014-07-07T23:27:05"/>
    <n v="65332"/>
    <n v="66048"/>
    <n v="714"/>
    <n v="420"/>
    <x v="1"/>
    <x v="4"/>
  </r>
  <r>
    <n v="380100"/>
    <n v="1"/>
    <s v="M10"/>
    <d v="2014-07-08T07:41:00"/>
    <d v="2014-07-08T07:44:13"/>
    <n v="40363"/>
    <n v="40592"/>
    <n v="230"/>
    <n v="224"/>
    <x v="1"/>
    <x v="0"/>
  </r>
  <r>
    <n v="380200"/>
    <n v="1"/>
    <s v="F10"/>
    <d v="2014-07-08T09:55:00"/>
    <d v="2014-07-08T09:59:23"/>
    <n v="57778"/>
    <n v="58008"/>
    <n v="225"/>
    <n v="257"/>
    <x v="1"/>
    <x v="0"/>
  </r>
  <r>
    <n v="380300"/>
    <n v="1"/>
    <s v="M50"/>
    <d v="2014-07-08T12:21:00"/>
    <d v="2014-07-08T12:26:04"/>
    <n v="53386"/>
    <n v="54797"/>
    <n v="1414"/>
    <n v="1354"/>
    <x v="1"/>
    <x v="4"/>
  </r>
  <r>
    <n v="380400"/>
    <n v="1"/>
    <s v="F20"/>
    <d v="2014-07-08T13:45:00"/>
    <d v="2014-07-08T13:49:17"/>
    <n v="41441"/>
    <n v="44077"/>
    <n v="2640"/>
    <n v="1400"/>
    <x v="1"/>
    <x v="2"/>
  </r>
  <r>
    <n v="380500"/>
    <n v="1"/>
    <s v="M20"/>
    <d v="2014-07-08T16:51:00"/>
    <d v="2014-07-08T16:57:02"/>
    <n v="63864"/>
    <n v="66180"/>
    <n v="2320"/>
    <n v="1658"/>
    <x v="1"/>
    <x v="2"/>
  </r>
  <r>
    <n v="380600"/>
    <n v="1"/>
    <s v="F40"/>
    <d v="2014-07-08T18:49:00"/>
    <d v="2014-07-08T18:53:07"/>
    <n v="72299"/>
    <n v="73208"/>
    <n v="910"/>
    <n v="537"/>
    <x v="1"/>
    <x v="1"/>
  </r>
  <r>
    <n v="380700"/>
    <n v="1"/>
    <s v="F20"/>
    <d v="2014-07-08T20:31:00"/>
    <d v="2014-07-08T20:36:15"/>
    <n v="85382"/>
    <n v="87043"/>
    <n v="1660"/>
    <n v="1000"/>
    <x v="1"/>
    <x v="2"/>
  </r>
  <r>
    <n v="380800"/>
    <n v="1"/>
    <s v="F10"/>
    <d v="2014-07-08T23:32:00"/>
    <d v="2014-07-08T23:36:00"/>
    <n v="61206"/>
    <n v="62254"/>
    <n v="1050"/>
    <n v="900"/>
    <x v="1"/>
    <x v="0"/>
  </r>
  <r>
    <n v="380900"/>
    <n v="1"/>
    <s v="M10"/>
    <d v="2014-07-09T09:09:00"/>
    <d v="2014-07-09T09:13:01"/>
    <n v="83435"/>
    <n v="84321"/>
    <n v="890"/>
    <n v="888"/>
    <x v="1"/>
    <x v="0"/>
  </r>
  <r>
    <n v="381000"/>
    <n v="1"/>
    <s v="M30"/>
    <d v="2014-07-09T12:05:00"/>
    <d v="2014-07-09T12:09:09"/>
    <n v="83316"/>
    <n v="84164"/>
    <n v="850"/>
    <n v="870"/>
    <x v="1"/>
    <x v="3"/>
  </r>
  <r>
    <n v="381100"/>
    <n v="1"/>
    <s v="M40"/>
    <d v="2014-07-09T13:05:00"/>
    <d v="2014-07-09T13:09:15"/>
    <n v="51154"/>
    <n v="51881"/>
    <n v="730"/>
    <n v="390"/>
    <x v="1"/>
    <x v="1"/>
  </r>
  <r>
    <n v="381200"/>
    <n v="1"/>
    <s v="M20"/>
    <d v="2014-07-09T16:22:00"/>
    <d v="2014-07-09T16:26:13"/>
    <n v="87708"/>
    <n v="88690"/>
    <n v="980"/>
    <n v="652"/>
    <x v="1"/>
    <x v="2"/>
  </r>
  <r>
    <n v="381300"/>
    <n v="1"/>
    <s v="F50"/>
    <d v="2014-07-09T18:03:00"/>
    <d v="2014-07-09T18:07:13"/>
    <n v="77068"/>
    <n v="78236"/>
    <n v="1100"/>
    <n v="320"/>
    <x v="2"/>
    <x v="4"/>
  </r>
  <r>
    <n v="381400"/>
    <n v="1"/>
    <s v="M10"/>
    <d v="2014-07-09T19:50:00"/>
    <d v="2014-07-09T19:55:17"/>
    <n v="40259"/>
    <n v="41373"/>
    <n v="1112"/>
    <n v="912"/>
    <x v="1"/>
    <x v="0"/>
  </r>
  <r>
    <n v="381500"/>
    <n v="1"/>
    <s v="M10"/>
    <d v="2014-07-09T21:49:00"/>
    <d v="2014-07-09T21:53:23"/>
    <n v="59511"/>
    <n v="60879"/>
    <n v="1364"/>
    <n v="1462"/>
    <x v="1"/>
    <x v="0"/>
  </r>
  <r>
    <n v="381600"/>
    <n v="1"/>
    <s v="M10"/>
    <d v="2014-07-10T01:58:00"/>
    <d v="2014-07-10T02:01:15"/>
    <n v="66153"/>
    <n v="66481"/>
    <n v="330"/>
    <n v="332"/>
    <x v="1"/>
    <x v="0"/>
  </r>
  <r>
    <n v="381700"/>
    <n v="1"/>
    <s v="M10"/>
    <d v="2014-07-10T09:02:00"/>
    <d v="2014-07-10T09:06:20"/>
    <n v="42879"/>
    <n v="44163"/>
    <n v="1290"/>
    <n v="1080"/>
    <x v="1"/>
    <x v="0"/>
  </r>
  <r>
    <n v="381800"/>
    <n v="1"/>
    <s v="M20"/>
    <d v="2014-07-10T10:43:00"/>
    <d v="2014-07-10T10:46:30"/>
    <n v="71443"/>
    <n v="72743"/>
    <n v="1245"/>
    <n v="520"/>
    <x v="2"/>
    <x v="2"/>
  </r>
  <r>
    <n v="381900"/>
    <n v="1"/>
    <s v="F40"/>
    <d v="2014-07-10T12:35:00"/>
    <d v="2014-07-10T12:39:14"/>
    <n v="44147"/>
    <n v="44748"/>
    <n v="600"/>
    <n v="670"/>
    <x v="1"/>
    <x v="1"/>
  </r>
  <r>
    <n v="382000"/>
    <n v="1"/>
    <s v="M20"/>
    <d v="2014-07-10T14:25:00"/>
    <d v="2014-07-10T14:29:16"/>
    <n v="86005"/>
    <n v="87790"/>
    <n v="1790"/>
    <n v="776"/>
    <x v="1"/>
    <x v="2"/>
  </r>
  <r>
    <n v="382100"/>
    <n v="1"/>
    <s v="M10"/>
    <d v="2014-07-10T17:00:00"/>
    <d v="2014-07-10T17:05:08"/>
    <n v="79131"/>
    <n v="80981"/>
    <n v="1850"/>
    <n v="910"/>
    <x v="1"/>
    <x v="0"/>
  </r>
  <r>
    <n v="382200"/>
    <n v="1"/>
    <s v="M40"/>
    <d v="2014-07-10T18:34:00"/>
    <d v="2014-07-10T18:37:25"/>
    <n v="77989"/>
    <n v="78185"/>
    <n v="200"/>
    <n v="220"/>
    <x v="1"/>
    <x v="1"/>
  </r>
  <r>
    <n v="382300"/>
    <n v="1"/>
    <s v="M20"/>
    <d v="2014-07-10T20:14:00"/>
    <d v="2014-07-10T20:18:11"/>
    <n v="47748"/>
    <n v="48108"/>
    <n v="360"/>
    <n v="167"/>
    <x v="1"/>
    <x v="2"/>
  </r>
  <r>
    <n v="382400"/>
    <n v="1"/>
    <s v="M10"/>
    <d v="2014-07-10T22:59:00"/>
    <d v="2014-07-10T23:03:03"/>
    <n v="66574"/>
    <n v="67505"/>
    <n v="930"/>
    <n v="380"/>
    <x v="1"/>
    <x v="0"/>
  </r>
  <r>
    <n v="382500"/>
    <n v="1"/>
    <s v="M40"/>
    <d v="2014-07-11T07:58:00"/>
    <d v="2014-07-11T08:01:13"/>
    <n v="89124"/>
    <n v="90225"/>
    <n v="1100"/>
    <n v="320"/>
    <x v="1"/>
    <x v="1"/>
  </r>
  <r>
    <n v="382600"/>
    <n v="1"/>
    <s v="M30"/>
    <d v="2014-07-11T11:03:00"/>
    <d v="2014-07-11T11:07:18"/>
    <n v="49806"/>
    <n v="51456"/>
    <n v="1650"/>
    <n v="480"/>
    <x v="1"/>
    <x v="3"/>
  </r>
  <r>
    <n v="382700"/>
    <n v="1"/>
    <s v="F30"/>
    <d v="2014-07-11T12:30:00"/>
    <d v="2014-07-11T12:35:00"/>
    <n v="71135"/>
    <n v="72235"/>
    <n v="1100"/>
    <n v="320"/>
    <x v="1"/>
    <x v="3"/>
  </r>
  <r>
    <n v="382800"/>
    <n v="1"/>
    <s v="F10"/>
    <d v="2014-07-11T14:52:00"/>
    <d v="2014-07-11T14:56:10"/>
    <n v="71108"/>
    <n v="72005"/>
    <n v="900"/>
    <n v="570"/>
    <x v="1"/>
    <x v="0"/>
  </r>
  <r>
    <n v="382900"/>
    <n v="1"/>
    <s v="F10"/>
    <d v="2014-07-11T17:13:00"/>
    <d v="2014-07-11T17:16:02"/>
    <n v="41449"/>
    <n v="42550"/>
    <n v="1100"/>
    <n v="320"/>
    <x v="1"/>
    <x v="0"/>
  </r>
  <r>
    <n v="383000"/>
    <n v="1"/>
    <s v="F50"/>
    <d v="2014-07-11T19:06:00"/>
    <d v="2014-07-11T19:09:09"/>
    <n v="83281"/>
    <n v="83537"/>
    <n v="250"/>
    <n v="108"/>
    <x v="1"/>
    <x v="4"/>
  </r>
  <r>
    <n v="383100"/>
    <n v="1"/>
    <s v="F20"/>
    <d v="2014-07-11T20:56:00"/>
    <d v="2014-07-11T20:59:17"/>
    <n v="78973"/>
    <n v="81053"/>
    <n v="2080"/>
    <n v="993"/>
    <x v="1"/>
    <x v="2"/>
  </r>
  <r>
    <n v="383200"/>
    <n v="1"/>
    <s v="F10"/>
    <d v="2014-07-12T02:50:00"/>
    <d v="2014-07-12T02:54:28"/>
    <n v="67273"/>
    <n v="67441"/>
    <n v="165"/>
    <n v="210"/>
    <x v="1"/>
    <x v="0"/>
  </r>
  <r>
    <n v="383300"/>
    <n v="1"/>
    <s v="M20"/>
    <d v="2014-07-12T16:55:00"/>
    <d v="2014-07-12T16:58:12"/>
    <n v="89136"/>
    <n v="89948"/>
    <n v="810"/>
    <n v="434"/>
    <x v="1"/>
    <x v="2"/>
  </r>
  <r>
    <n v="383400"/>
    <n v="1"/>
    <s v="F30"/>
    <d v="2014-07-13T07:07:00"/>
    <d v="2014-07-13T07:11:27"/>
    <n v="88504"/>
    <n v="89213"/>
    <n v="710"/>
    <n v="450"/>
    <x v="1"/>
    <x v="3"/>
  </r>
  <r>
    <n v="383500"/>
    <n v="1"/>
    <s v="F50"/>
    <d v="2014-07-13T19:11:00"/>
    <d v="2014-07-13T19:15:16"/>
    <n v="43402"/>
    <n v="43870"/>
    <n v="469"/>
    <n v="772"/>
    <x v="1"/>
    <x v="4"/>
  </r>
  <r>
    <n v="383600"/>
    <n v="1"/>
    <s v="F40"/>
    <d v="2014-07-14T02:50:00"/>
    <d v="2014-07-14T02:53:06"/>
    <n v="44667"/>
    <n v="44768"/>
    <n v="100"/>
    <n v="110"/>
    <x v="1"/>
    <x v="1"/>
  </r>
  <r>
    <n v="383700"/>
    <n v="1"/>
    <s v="M30"/>
    <d v="2014-07-14T09:19:00"/>
    <d v="2014-07-14T09:22:02"/>
    <n v="44513"/>
    <n v="44994"/>
    <n v="480"/>
    <n v="593"/>
    <x v="1"/>
    <x v="3"/>
  </r>
  <r>
    <n v="383800"/>
    <n v="1"/>
    <s v="M30"/>
    <d v="2014-07-14T11:30:00"/>
    <d v="2014-07-14T11:34:06"/>
    <n v="56377"/>
    <n v="57269"/>
    <n v="830"/>
    <n v="500"/>
    <x v="2"/>
    <x v="3"/>
  </r>
  <r>
    <n v="383900"/>
    <n v="1"/>
    <s v="F10"/>
    <d v="2014-07-14T12:41:00"/>
    <d v="2014-07-14T12:45:27"/>
    <n v="80560"/>
    <n v="81832"/>
    <n v="1275"/>
    <n v="990"/>
    <x v="1"/>
    <x v="0"/>
  </r>
  <r>
    <n v="384000"/>
    <n v="1"/>
    <s v="M20"/>
    <d v="2014-07-14T15:15:00"/>
    <d v="2014-07-14T15:19:26"/>
    <n v="85150"/>
    <n v="85807"/>
    <n v="660"/>
    <n v="730"/>
    <x v="1"/>
    <x v="2"/>
  </r>
  <r>
    <n v="384100"/>
    <n v="1"/>
    <s v="F50"/>
    <d v="2014-07-14T17:21:00"/>
    <d v="2014-07-14T17:25:02"/>
    <n v="62265"/>
    <n v="62426"/>
    <n v="164"/>
    <n v="260"/>
    <x v="1"/>
    <x v="4"/>
  </r>
  <r>
    <n v="384200"/>
    <n v="1"/>
    <s v="F20"/>
    <d v="2014-07-14T19:16:00"/>
    <d v="2014-07-14T19:21:10"/>
    <n v="82669"/>
    <n v="82959.162970000005"/>
    <n v="580"/>
    <n v="551"/>
    <x v="0"/>
    <x v="2"/>
  </r>
  <r>
    <n v="384300"/>
    <n v="1"/>
    <s v="M20"/>
    <d v="2014-07-14T20:50:00"/>
    <d v="2014-07-14T20:54:25"/>
    <n v="54289"/>
    <n v="55810"/>
    <n v="1524"/>
    <n v="1500"/>
    <x v="1"/>
    <x v="2"/>
  </r>
  <r>
    <n v="384400"/>
    <n v="1"/>
    <s v="M30"/>
    <d v="2014-07-15T00:17:00"/>
    <d v="2014-07-15T00:21:18"/>
    <n v="64037"/>
    <n v="65335"/>
    <n v="1300"/>
    <n v="542"/>
    <x v="1"/>
    <x v="3"/>
  </r>
  <r>
    <n v="384500"/>
    <n v="1"/>
    <s v="M20"/>
    <d v="2014-07-15T09:12:00"/>
    <d v="2014-07-15T09:16:03"/>
    <n v="81122"/>
    <n v="82533"/>
    <n v="1410"/>
    <n v="1194"/>
    <x v="1"/>
    <x v="2"/>
  </r>
  <r>
    <n v="384600"/>
    <n v="1"/>
    <s v="F50"/>
    <d v="2014-07-15T12:01:00"/>
    <d v="2014-07-15T12:05:29"/>
    <n v="77878"/>
    <n v="79341"/>
    <n v="1464"/>
    <n v="1285"/>
    <x v="1"/>
    <x v="4"/>
  </r>
  <r>
    <n v="384700"/>
    <n v="1"/>
    <s v="F20"/>
    <d v="2014-07-15T12:57:00"/>
    <d v="2014-07-15T13:00:25"/>
    <n v="44905"/>
    <n v="45882"/>
    <n v="980"/>
    <n v="690"/>
    <x v="1"/>
    <x v="2"/>
  </r>
  <r>
    <n v="384800"/>
    <n v="1"/>
    <s v="M10"/>
    <d v="2014-07-15T16:05:00"/>
    <d v="2014-07-15T16:09:11"/>
    <n v="55934"/>
    <n v="56582"/>
    <n v="650"/>
    <n v="657"/>
    <x v="1"/>
    <x v="0"/>
  </r>
  <r>
    <n v="384900"/>
    <n v="1"/>
    <s v="M50"/>
    <d v="2014-07-15T17:45:00"/>
    <d v="2014-07-15T17:49:22"/>
    <n v="73613"/>
    <n v="74415"/>
    <n v="800"/>
    <n v="460"/>
    <x v="1"/>
    <x v="4"/>
  </r>
  <r>
    <n v="385000"/>
    <n v="1"/>
    <s v="M20"/>
    <d v="2014-07-15T19:35:00"/>
    <d v="2014-07-15T19:39:07"/>
    <n v="43874"/>
    <n v="45858"/>
    <n v="1980"/>
    <n v="1622"/>
    <x v="1"/>
    <x v="2"/>
  </r>
  <r>
    <n v="385100"/>
    <n v="1"/>
    <s v="M10"/>
    <d v="2014-07-15T22:31:00"/>
    <d v="2014-07-15T22:35:04"/>
    <n v="44148"/>
    <n v="45018"/>
    <n v="870"/>
    <n v="911"/>
    <x v="1"/>
    <x v="0"/>
  </r>
  <r>
    <n v="385200"/>
    <n v="1"/>
    <s v="M50"/>
    <d v="2014-07-16T07:38:00"/>
    <d v="2014-07-16T07:41:15"/>
    <n v="76705"/>
    <n v="77352"/>
    <n v="650"/>
    <n v="270"/>
    <x v="1"/>
    <x v="4"/>
  </r>
  <r>
    <n v="385300"/>
    <n v="1"/>
    <s v="F10"/>
    <d v="2014-07-16T10:06:00"/>
    <d v="2014-07-16T10:09:19"/>
    <n v="88684"/>
    <n v="89294"/>
    <n v="610"/>
    <n v="340"/>
    <x v="1"/>
    <x v="0"/>
  </r>
  <r>
    <n v="385400"/>
    <n v="1"/>
    <s v="M10"/>
    <d v="2014-07-16T12:32:00"/>
    <d v="2014-07-16T12:37:17"/>
    <n v="66512"/>
    <n v="67857"/>
    <n v="1350"/>
    <n v="792"/>
    <x v="1"/>
    <x v="0"/>
  </r>
  <r>
    <n v="385500"/>
    <n v="1"/>
    <s v="F20"/>
    <d v="2014-07-16T15:10:00"/>
    <d v="2014-07-16T15:14:07"/>
    <n v="41943"/>
    <n v="42483"/>
    <n v="540"/>
    <n v="690"/>
    <x v="1"/>
    <x v="2"/>
  </r>
  <r>
    <n v="385600"/>
    <n v="1"/>
    <s v="F30"/>
    <d v="2014-07-16T17:16:00"/>
    <d v="2014-07-16T17:19:12"/>
    <n v="45674"/>
    <n v="46324"/>
    <n v="650"/>
    <n v="272"/>
    <x v="1"/>
    <x v="3"/>
  </r>
  <r>
    <n v="385700"/>
    <n v="1"/>
    <s v="M10"/>
    <d v="2014-07-16T19:04:00"/>
    <d v="2014-07-16T19:08:25"/>
    <n v="75060"/>
    <n v="75839"/>
    <n v="780"/>
    <n v="883"/>
    <x v="1"/>
    <x v="0"/>
  </r>
  <r>
    <n v="385800"/>
    <n v="1"/>
    <s v="M50"/>
    <d v="2014-07-16T21:16:00"/>
    <d v="2014-07-16T21:19:14"/>
    <n v="59451"/>
    <n v="60181"/>
    <n v="730"/>
    <n v="390"/>
    <x v="1"/>
    <x v="4"/>
  </r>
  <r>
    <n v="385900"/>
    <n v="1"/>
    <s v="F20"/>
    <d v="2014-07-17T01:57:00"/>
    <d v="2014-07-17T02:00:00"/>
    <n v="85877"/>
    <n v="86620"/>
    <n v="744"/>
    <n v="880"/>
    <x v="1"/>
    <x v="2"/>
  </r>
  <r>
    <n v="386000"/>
    <n v="1"/>
    <s v="F10"/>
    <d v="2014-07-17T09:08:00"/>
    <d v="2014-07-17T09:12:09"/>
    <n v="42819"/>
    <n v="43046"/>
    <n v="228"/>
    <n v="412"/>
    <x v="1"/>
    <x v="0"/>
  </r>
  <r>
    <n v="386100"/>
    <n v="1"/>
    <s v="F20"/>
    <d v="2014-07-17T11:14:00"/>
    <d v="2014-07-17T11:17:08"/>
    <n v="45157"/>
    <n v="45937"/>
    <n v="780"/>
    <n v="672"/>
    <x v="1"/>
    <x v="2"/>
  </r>
  <r>
    <n v="386200"/>
    <n v="1"/>
    <s v="F20"/>
    <d v="2014-07-17T12:37:00"/>
    <d v="2014-07-17T12:42:12"/>
    <n v="50838"/>
    <n v="52041"/>
    <n v="1205"/>
    <n v="887"/>
    <x v="1"/>
    <x v="2"/>
  </r>
  <r>
    <n v="386300"/>
    <n v="1"/>
    <s v="M20"/>
    <d v="2014-07-17T15:05:00"/>
    <d v="2014-07-17T15:09:13"/>
    <n v="73097"/>
    <n v="73840"/>
    <n v="740"/>
    <n v="774"/>
    <x v="1"/>
    <x v="2"/>
  </r>
  <r>
    <n v="386400"/>
    <n v="1"/>
    <s v="M10"/>
    <d v="2014-07-17T17:06:00"/>
    <d v="2014-07-17T17:10:08"/>
    <n v="62166"/>
    <n v="62378"/>
    <n v="210"/>
    <n v="194"/>
    <x v="1"/>
    <x v="0"/>
  </r>
  <r>
    <n v="386500"/>
    <n v="1"/>
    <s v="F10"/>
    <d v="2014-07-17T18:57:00"/>
    <d v="2014-07-17T19:01:12"/>
    <n v="71274"/>
    <n v="73421"/>
    <n v="2150"/>
    <n v="1040"/>
    <x v="1"/>
    <x v="0"/>
  </r>
  <r>
    <n v="386600"/>
    <n v="1"/>
    <s v="F50"/>
    <d v="2014-07-17T20:44:00"/>
    <d v="2014-07-17T20:47:21"/>
    <n v="55850"/>
    <n v="55932"/>
    <n v="80"/>
    <n v="82"/>
    <x v="1"/>
    <x v="4"/>
  </r>
  <r>
    <n v="386700"/>
    <n v="1"/>
    <s v="F10"/>
    <d v="2014-07-17T23:37:00"/>
    <d v="2014-07-17T23:41:29"/>
    <n v="74855"/>
    <n v="76553"/>
    <n v="1700"/>
    <n v="1213"/>
    <x v="1"/>
    <x v="0"/>
  </r>
  <r>
    <n v="386800"/>
    <n v="1"/>
    <s v="F20"/>
    <d v="2014-07-18T08:06:00"/>
    <d v="2014-07-18T08:10:20"/>
    <n v="81526"/>
    <n v="82297"/>
    <n v="770"/>
    <n v="432"/>
    <x v="1"/>
    <x v="2"/>
  </r>
  <r>
    <n v="386900"/>
    <n v="1"/>
    <s v="M10"/>
    <d v="2014-07-18T11:00:00"/>
    <d v="2014-07-18T11:04:16"/>
    <n v="55803"/>
    <n v="57124"/>
    <n v="1320"/>
    <n v="948"/>
    <x v="1"/>
    <x v="0"/>
  </r>
  <r>
    <n v="387000"/>
    <n v="1"/>
    <s v="M50"/>
    <d v="2014-07-18T12:30:00"/>
    <d v="2014-07-18T12:34:14"/>
    <n v="64174"/>
    <n v="64307"/>
    <n v="130"/>
    <n v="112"/>
    <x v="1"/>
    <x v="4"/>
  </r>
  <r>
    <n v="387100"/>
    <n v="1"/>
    <s v="F20"/>
    <d v="2014-07-18T14:21:00"/>
    <d v="2014-07-18T14:25:10"/>
    <n v="59664"/>
    <n v="60560"/>
    <n v="900"/>
    <n v="950"/>
    <x v="1"/>
    <x v="2"/>
  </r>
  <r>
    <n v="387200"/>
    <n v="1"/>
    <s v="M20"/>
    <d v="2014-07-18T16:58:00"/>
    <d v="2014-07-18T17:01:17"/>
    <n v="79311"/>
    <n v="80310"/>
    <n v="1010"/>
    <n v="1105"/>
    <x v="1"/>
    <x v="2"/>
  </r>
  <r>
    <n v="387300"/>
    <n v="1"/>
    <s v="M20"/>
    <d v="2014-07-18T18:34:00"/>
    <d v="2014-07-18T18:38:23"/>
    <n v="67902"/>
    <n v="70294"/>
    <n v="2390"/>
    <n v="1236"/>
    <x v="1"/>
    <x v="2"/>
  </r>
  <r>
    <n v="387400"/>
    <n v="1"/>
    <s v="M20"/>
    <d v="2014-07-18T20:04:00"/>
    <d v="2014-07-18T20:08:22"/>
    <n v="71163"/>
    <n v="72591"/>
    <n v="1430"/>
    <n v="1112"/>
    <x v="1"/>
    <x v="2"/>
  </r>
  <r>
    <n v="387500"/>
    <n v="1"/>
    <s v="M10"/>
    <d v="2014-07-18T22:28:00"/>
    <d v="2014-07-18T22:32:11"/>
    <n v="64421"/>
    <n v="66019"/>
    <n v="1600"/>
    <n v="1276"/>
    <x v="1"/>
    <x v="0"/>
  </r>
  <r>
    <n v="387600"/>
    <n v="1"/>
    <s v="F20"/>
    <d v="2014-07-19T11:43:00"/>
    <d v="2014-07-19T11:46:09"/>
    <n v="73415"/>
    <n v="74366"/>
    <n v="950"/>
    <n v="840"/>
    <x v="1"/>
    <x v="2"/>
  </r>
  <r>
    <n v="387700"/>
    <n v="1"/>
    <s v="M30"/>
    <d v="2014-07-19T20:09:00"/>
    <d v="2014-07-19T20:13:15"/>
    <n v="85463"/>
    <n v="86596"/>
    <n v="1130"/>
    <n v="1210"/>
    <x v="1"/>
    <x v="3"/>
  </r>
  <r>
    <n v="387800"/>
    <n v="1"/>
    <s v="F20"/>
    <d v="2014-07-20T08:26:00"/>
    <d v="2014-07-20T08:29:10"/>
    <n v="55556"/>
    <n v="55999"/>
    <n v="445"/>
    <n v="302"/>
    <x v="1"/>
    <x v="2"/>
  </r>
  <r>
    <n v="387900"/>
    <n v="1"/>
    <s v="M30"/>
    <d v="2014-07-20T16:22:00"/>
    <d v="2014-07-20T16:26:00"/>
    <n v="85182"/>
    <n v="85611"/>
    <n v="430"/>
    <n v="442"/>
    <x v="1"/>
    <x v="3"/>
  </r>
  <r>
    <n v="388000"/>
    <n v="1"/>
    <s v="M10"/>
    <d v="2014-07-21T00:41:00"/>
    <d v="2014-07-21T00:44:13"/>
    <n v="48634"/>
    <n v="49736"/>
    <n v="1104"/>
    <n v="758"/>
    <x v="1"/>
    <x v="0"/>
  </r>
  <r>
    <n v="388100"/>
    <n v="1"/>
    <s v="F30"/>
    <d v="2014-07-21T17:57:00"/>
    <d v="2014-07-21T18:01:05"/>
    <n v="75139"/>
    <n v="75200"/>
    <n v="60"/>
    <n v="47"/>
    <x v="1"/>
    <x v="3"/>
  </r>
  <r>
    <n v="388200"/>
    <n v="1"/>
    <s v="M40"/>
    <d v="2014-07-22T00:02:00"/>
    <d v="2014-07-22T00:05:28"/>
    <n v="51701"/>
    <n v="54383"/>
    <n v="2680"/>
    <n v="990"/>
    <x v="1"/>
    <x v="1"/>
  </r>
  <r>
    <n v="388300"/>
    <n v="1"/>
    <s v="M20"/>
    <d v="2014-07-22T08:34:00"/>
    <d v="2014-07-22T08:38:11"/>
    <n v="85622"/>
    <n v="86571"/>
    <n v="950"/>
    <n v="604"/>
    <x v="1"/>
    <x v="2"/>
  </r>
  <r>
    <n v="388400"/>
    <n v="1"/>
    <s v="F30"/>
    <d v="2014-07-22T10:53:00"/>
    <d v="2014-07-22T10:57:07"/>
    <n v="88030"/>
    <n v="88683"/>
    <n v="650"/>
    <n v="270"/>
    <x v="1"/>
    <x v="3"/>
  </r>
  <r>
    <n v="388500"/>
    <n v="1"/>
    <s v="M30"/>
    <d v="2014-07-22T12:37:00"/>
    <d v="2014-07-22T12:42:04"/>
    <n v="70015"/>
    <n v="71465"/>
    <n v="1450"/>
    <n v="538"/>
    <x v="1"/>
    <x v="3"/>
  </r>
  <r>
    <n v="388600"/>
    <n v="1"/>
    <s v="M10"/>
    <d v="2014-07-22T14:51:00"/>
    <d v="2014-07-22T14:55:07"/>
    <n v="84773"/>
    <n v="87139"/>
    <n v="2370"/>
    <n v="1750"/>
    <x v="1"/>
    <x v="0"/>
  </r>
  <r>
    <n v="388700"/>
    <n v="1"/>
    <s v="M50"/>
    <d v="2014-07-22T17:00:00"/>
    <d v="2014-07-22T17:03:02"/>
    <n v="59921"/>
    <n v="61022"/>
    <n v="1100"/>
    <n v="320"/>
    <x v="1"/>
    <x v="4"/>
  </r>
  <r>
    <n v="388800"/>
    <n v="1"/>
    <s v="F50"/>
    <d v="2014-07-22T18:53:00"/>
    <d v="2014-07-22T18:57:20"/>
    <n v="89627"/>
    <n v="90529"/>
    <n v="900"/>
    <n v="570"/>
    <x v="1"/>
    <x v="4"/>
  </r>
  <r>
    <n v="388900"/>
    <n v="1"/>
    <s v="M20"/>
    <d v="2014-07-22T20:34:00"/>
    <d v="2014-07-22T20:38:11"/>
    <n v="63597"/>
    <n v="65324"/>
    <n v="1730"/>
    <n v="1119"/>
    <x v="1"/>
    <x v="2"/>
  </r>
  <r>
    <n v="389000"/>
    <n v="1"/>
    <s v="F30"/>
    <d v="2014-07-22T23:24:00"/>
    <d v="2014-07-22T23:28:01"/>
    <n v="51326"/>
    <n v="51426"/>
    <n v="100"/>
    <n v="110"/>
    <x v="1"/>
    <x v="3"/>
  </r>
  <r>
    <n v="389100"/>
    <n v="1"/>
    <s v="M40"/>
    <d v="2014-07-23T07:53:00"/>
    <d v="2014-07-23T07:57:27"/>
    <n v="47937"/>
    <n v="49034"/>
    <n v="1100"/>
    <n v="320"/>
    <x v="1"/>
    <x v="1"/>
  </r>
  <r>
    <n v="389200"/>
    <n v="1"/>
    <s v="M10"/>
    <d v="2014-07-23T10:42:00"/>
    <d v="2014-07-23T10:45:01"/>
    <n v="64078"/>
    <n v="64408"/>
    <n v="330"/>
    <n v="306"/>
    <x v="1"/>
    <x v="0"/>
  </r>
  <r>
    <n v="389300"/>
    <n v="1"/>
    <s v="F40"/>
    <d v="2014-07-23T12:27:00"/>
    <d v="2014-07-23T12:31:25"/>
    <n v="42642"/>
    <n v="43086"/>
    <n v="442"/>
    <n v="589"/>
    <x v="1"/>
    <x v="1"/>
  </r>
  <r>
    <n v="389400"/>
    <n v="1"/>
    <s v="M20"/>
    <d v="2014-07-23T14:38:00"/>
    <d v="2014-07-23T14:42:08"/>
    <n v="50237"/>
    <n v="50550"/>
    <n v="310"/>
    <n v="322"/>
    <x v="1"/>
    <x v="2"/>
  </r>
  <r>
    <n v="389500"/>
    <n v="1"/>
    <s v="M10"/>
    <d v="2014-07-23T17:09:00"/>
    <d v="2014-07-23T17:14:12"/>
    <n v="70192"/>
    <n v="71270"/>
    <n v="1080"/>
    <n v="1062"/>
    <x v="1"/>
    <x v="0"/>
  </r>
  <r>
    <n v="389600"/>
    <n v="1"/>
    <s v="M20"/>
    <d v="2014-07-23T18:50:00"/>
    <d v="2014-07-23T18:54:07"/>
    <n v="40109"/>
    <n v="42441"/>
    <n v="2330"/>
    <n v="1172"/>
    <x v="1"/>
    <x v="2"/>
  </r>
  <r>
    <n v="389700"/>
    <n v="1"/>
    <s v="F50"/>
    <d v="2014-07-23T20:30:00"/>
    <d v="2014-07-23T20:33:27"/>
    <n v="43318"/>
    <n v="43415"/>
    <n v="100"/>
    <n v="110"/>
    <x v="1"/>
    <x v="4"/>
  </r>
  <r>
    <n v="389800"/>
    <n v="1"/>
    <s v="M50"/>
    <d v="2014-07-23T23:04:00"/>
    <d v="2014-07-23T23:08:18"/>
    <n v="51172"/>
    <n v="51786"/>
    <n v="614"/>
    <n v="310"/>
    <x v="1"/>
    <x v="4"/>
  </r>
  <r>
    <n v="389900"/>
    <n v="1"/>
    <s v="M50"/>
    <d v="2014-07-24T06:15:00"/>
    <d v="2014-07-24T06:19:22"/>
    <n v="44896"/>
    <n v="45095"/>
    <n v="200"/>
    <n v="220"/>
    <x v="1"/>
    <x v="4"/>
  </r>
  <r>
    <n v="390000"/>
    <n v="1"/>
    <s v="M20"/>
    <d v="2014-07-24T09:50:00"/>
    <d v="2014-07-24T09:53:25"/>
    <n v="43884"/>
    <n v="45277"/>
    <n v="1390"/>
    <n v="657"/>
    <x v="1"/>
    <x v="2"/>
  </r>
  <r>
    <n v="390100"/>
    <n v="1"/>
    <s v="M10"/>
    <d v="2014-07-24T12:20:00"/>
    <d v="2014-07-24T12:24:02"/>
    <n v="79814"/>
    <n v="80443"/>
    <n v="630"/>
    <n v="612"/>
    <x v="1"/>
    <x v="0"/>
  </r>
  <r>
    <n v="390200"/>
    <n v="1"/>
    <s v="M20"/>
    <d v="2014-07-24T14:21:00"/>
    <d v="2014-07-24T14:24:24"/>
    <n v="82733"/>
    <n v="84342"/>
    <n v="1610"/>
    <n v="950"/>
    <x v="1"/>
    <x v="2"/>
  </r>
  <r>
    <n v="390300"/>
    <n v="1"/>
    <s v="M10"/>
    <d v="2014-07-24T16:57:00"/>
    <d v="2014-07-24T17:00:30"/>
    <n v="60037"/>
    <n v="60268"/>
    <n v="230"/>
    <n v="222"/>
    <x v="1"/>
    <x v="0"/>
  </r>
  <r>
    <n v="390400"/>
    <n v="1"/>
    <s v="M20"/>
    <d v="2014-07-24T18:33:00"/>
    <d v="2014-07-24T18:37:06"/>
    <n v="77608"/>
    <n v="78192"/>
    <n v="580"/>
    <n v="653"/>
    <x v="1"/>
    <x v="2"/>
  </r>
  <r>
    <n v="390500"/>
    <n v="1"/>
    <s v="M10"/>
    <d v="2014-07-24T20:22:00"/>
    <d v="2014-07-24T20:25:05"/>
    <n v="43297"/>
    <n v="44325"/>
    <n v="1030"/>
    <n v="753"/>
    <x v="1"/>
    <x v="0"/>
  </r>
  <r>
    <n v="390600"/>
    <n v="1"/>
    <s v="M10"/>
    <d v="2014-07-24T23:12:00"/>
    <d v="2014-07-24T23:21:12"/>
    <n v="51564"/>
    <n v="51455.059070000003"/>
    <n v="500"/>
    <n v="344"/>
    <x v="0"/>
    <x v="0"/>
  </r>
  <r>
    <n v="390700"/>
    <n v="1"/>
    <s v="F20"/>
    <d v="2014-07-25T07:26:00"/>
    <d v="2014-07-25T07:29:05"/>
    <n v="69460"/>
    <n v="71519"/>
    <n v="2060"/>
    <n v="932"/>
    <x v="1"/>
    <x v="2"/>
  </r>
  <r>
    <n v="390800"/>
    <n v="1"/>
    <s v="F10"/>
    <d v="2014-07-25T09:50:00"/>
    <d v="2014-07-25T09:54:15"/>
    <n v="82869"/>
    <n v="85680"/>
    <n v="2810"/>
    <n v="920"/>
    <x v="1"/>
    <x v="0"/>
  </r>
  <r>
    <n v="390900"/>
    <n v="1"/>
    <s v="M50"/>
    <d v="2014-07-25T12:15:00"/>
    <d v="2014-07-25T12:19:28"/>
    <n v="71278"/>
    <n v="71990"/>
    <n v="710"/>
    <n v="450"/>
    <x v="1"/>
    <x v="4"/>
  </r>
  <r>
    <n v="391000"/>
    <n v="1"/>
    <s v="M50"/>
    <d v="2014-07-25T13:06:00"/>
    <d v="2014-07-25T13:10:26"/>
    <n v="85312"/>
    <n v="86312"/>
    <n v="1002"/>
    <n v="810"/>
    <x v="1"/>
    <x v="4"/>
  </r>
  <r>
    <n v="391100"/>
    <n v="1"/>
    <s v="F10"/>
    <d v="2014-07-25T16:05:00"/>
    <d v="2014-07-25T16:08:11"/>
    <n v="86817"/>
    <n v="88729"/>
    <n v="1914"/>
    <n v="1078"/>
    <x v="1"/>
    <x v="0"/>
  </r>
  <r>
    <n v="391200"/>
    <n v="1"/>
    <s v="M20"/>
    <d v="2014-07-25T17:55:00"/>
    <d v="2014-07-25T17:59:26"/>
    <n v="80298"/>
    <n v="80707"/>
    <n v="410"/>
    <n v="454"/>
    <x v="1"/>
    <x v="2"/>
  </r>
  <r>
    <n v="391300"/>
    <n v="1"/>
    <s v="M50"/>
    <d v="2014-07-25T19:51:00"/>
    <d v="2014-07-25T19:55:28"/>
    <n v="66786"/>
    <n v="66993"/>
    <n v="205"/>
    <n v="302"/>
    <x v="1"/>
    <x v="4"/>
  </r>
  <r>
    <n v="391400"/>
    <n v="1"/>
    <s v="F10"/>
    <d v="2014-07-25T22:24:00"/>
    <d v="2014-07-25T22:27:17"/>
    <n v="54674"/>
    <n v="54675"/>
    <n v="0"/>
    <n v="0"/>
    <x v="1"/>
    <x v="0"/>
  </r>
  <r>
    <n v="391500"/>
    <n v="1"/>
    <s v="F20"/>
    <d v="2014-07-26T10:13:00"/>
    <d v="2014-07-26T10:17:17"/>
    <n v="84586"/>
    <n v="84684"/>
    <n v="100"/>
    <n v="110"/>
    <x v="1"/>
    <x v="2"/>
  </r>
  <r>
    <n v="391600"/>
    <n v="1"/>
    <s v="F50"/>
    <d v="2014-07-26T18:36:00"/>
    <d v="2014-07-26T18:40:01"/>
    <n v="55647"/>
    <n v="56452"/>
    <n v="800"/>
    <n v="268"/>
    <x v="1"/>
    <x v="4"/>
  </r>
  <r>
    <n v="391700"/>
    <n v="1"/>
    <s v="M20"/>
    <d v="2014-07-26T23:26:00"/>
    <d v="2014-07-26T23:29:19"/>
    <n v="74843"/>
    <n v="75190"/>
    <n v="350"/>
    <n v="370"/>
    <x v="1"/>
    <x v="2"/>
  </r>
  <r>
    <n v="391800"/>
    <n v="1"/>
    <s v="F10"/>
    <d v="2014-07-27T15:38:00"/>
    <d v="2014-07-27T15:42:20"/>
    <n v="74790"/>
    <n v="76182"/>
    <n v="1389"/>
    <n v="1120"/>
    <x v="1"/>
    <x v="0"/>
  </r>
  <r>
    <n v="391900"/>
    <n v="1"/>
    <s v="M30"/>
    <d v="2014-07-27T22:53:00"/>
    <d v="2014-07-27T22:56:15"/>
    <n v="81816"/>
    <n v="83714"/>
    <n v="1900"/>
    <n v="780"/>
    <x v="1"/>
    <x v="3"/>
  </r>
  <r>
    <n v="392000"/>
    <n v="1"/>
    <s v="F20"/>
    <d v="2014-07-28T08:32:00"/>
    <d v="2014-07-28T08:36:24"/>
    <n v="46869"/>
    <n v="50104"/>
    <n v="3236"/>
    <n v="2000"/>
    <x v="1"/>
    <x v="2"/>
  </r>
  <r>
    <n v="392100"/>
    <n v="1"/>
    <s v="M50"/>
    <d v="2014-07-28T10:40:00"/>
    <d v="2014-07-28T10:45:17"/>
    <n v="67058"/>
    <n v="68174"/>
    <n v="1115"/>
    <n v="1292"/>
    <x v="1"/>
    <x v="4"/>
  </r>
  <r>
    <n v="392200"/>
    <n v="1"/>
    <s v="M10"/>
    <d v="2014-07-28T12:31:00"/>
    <d v="2014-07-28T12:35:03"/>
    <n v="45682"/>
    <n v="46593"/>
    <n v="910"/>
    <n v="494"/>
    <x v="1"/>
    <x v="0"/>
  </r>
  <r>
    <n v="392300"/>
    <n v="1"/>
    <s v="M10"/>
    <d v="2014-07-28T13:34:00"/>
    <d v="2014-07-28T13:37:22"/>
    <n v="71298"/>
    <n v="71526"/>
    <n v="230"/>
    <n v="222"/>
    <x v="1"/>
    <x v="0"/>
  </r>
  <r>
    <n v="392400"/>
    <n v="1"/>
    <s v="M10"/>
    <d v="2014-07-28T16:28:00"/>
    <d v="2014-07-28T16:31:02"/>
    <n v="67867"/>
    <n v="68176"/>
    <n v="310"/>
    <n v="342"/>
    <x v="1"/>
    <x v="0"/>
  </r>
  <r>
    <n v="392500"/>
    <n v="1"/>
    <s v="M20"/>
    <d v="2014-07-28T18:12:00"/>
    <d v="2014-07-28T18:15:19"/>
    <n v="61020"/>
    <n v="62220"/>
    <n v="1200"/>
    <n v="718"/>
    <x v="1"/>
    <x v="2"/>
  </r>
  <r>
    <n v="392600"/>
    <n v="1"/>
    <s v="F50"/>
    <d v="2014-07-28T19:55:00"/>
    <d v="2014-07-28T20:05:03"/>
    <n v="82185"/>
    <n v="82435.057000000001"/>
    <n v="830"/>
    <n v="500"/>
    <x v="0"/>
    <x v="4"/>
  </r>
  <r>
    <n v="392700"/>
    <n v="1"/>
    <s v="M20"/>
    <d v="2014-07-28T22:15:00"/>
    <d v="2014-07-28T22:19:18"/>
    <n v="64909"/>
    <n v="66883"/>
    <n v="1980"/>
    <n v="1604"/>
    <x v="1"/>
    <x v="2"/>
  </r>
  <r>
    <n v="392800"/>
    <n v="1"/>
    <s v="M10"/>
    <d v="2014-07-29T07:11:00"/>
    <d v="2014-07-29T07:14:16"/>
    <n v="77290"/>
    <n v="78839"/>
    <n v="1550"/>
    <n v="703"/>
    <x v="1"/>
    <x v="0"/>
  </r>
  <r>
    <n v="392900"/>
    <n v="1"/>
    <s v="M20"/>
    <d v="2014-07-29T10:02:00"/>
    <d v="2014-07-29T10:06:12"/>
    <n v="57222"/>
    <n v="58401"/>
    <n v="1180"/>
    <n v="1156"/>
    <x v="1"/>
    <x v="2"/>
  </r>
  <r>
    <n v="393000"/>
    <n v="1"/>
    <s v="M20"/>
    <d v="2014-07-29T12:26:00"/>
    <d v="2014-07-29T12:31:29"/>
    <n v="84116"/>
    <n v="84794"/>
    <n v="680"/>
    <n v="272"/>
    <x v="1"/>
    <x v="2"/>
  </r>
  <r>
    <n v="393100"/>
    <n v="1"/>
    <s v="M30"/>
    <d v="2014-07-29T13:21:00"/>
    <d v="2014-07-29T13:25:29"/>
    <n v="82585"/>
    <n v="83294"/>
    <n v="710"/>
    <n v="450"/>
    <x v="1"/>
    <x v="3"/>
  </r>
  <r>
    <n v="393200"/>
    <n v="1"/>
    <s v="F50"/>
    <d v="2014-07-29T16:43:00"/>
    <d v="2014-07-29T16:47:07"/>
    <n v="63683"/>
    <n v="65564"/>
    <n v="1880"/>
    <n v="1102"/>
    <x v="1"/>
    <x v="4"/>
  </r>
  <r>
    <n v="393300"/>
    <n v="1"/>
    <s v="M50"/>
    <d v="2014-07-29T18:16:00"/>
    <d v="2014-07-29T18:20:03"/>
    <n v="58063"/>
    <n v="58421"/>
    <n v="365"/>
    <n v="220"/>
    <x v="1"/>
    <x v="4"/>
  </r>
  <r>
    <n v="393400"/>
    <n v="1"/>
    <s v="M20"/>
    <d v="2014-07-29T20:01:00"/>
    <d v="2014-07-29T20:05:27"/>
    <n v="59615"/>
    <n v="61678"/>
    <n v="2060"/>
    <n v="1145"/>
    <x v="1"/>
    <x v="2"/>
  </r>
  <r>
    <n v="393500"/>
    <n v="1"/>
    <s v="F10"/>
    <d v="2014-07-29T21:52:00"/>
    <d v="2014-07-29T21:56:23"/>
    <n v="76398"/>
    <n v="77812"/>
    <n v="1416"/>
    <n v="1160"/>
    <x v="1"/>
    <x v="0"/>
  </r>
  <r>
    <n v="393600"/>
    <n v="1"/>
    <s v="F20"/>
    <d v="2014-07-30T04:34:00"/>
    <d v="2014-07-30T04:38:28"/>
    <n v="79030"/>
    <n v="79659"/>
    <n v="630"/>
    <n v="303"/>
    <x v="1"/>
    <x v="2"/>
  </r>
  <r>
    <n v="393700"/>
    <n v="1"/>
    <s v="M10"/>
    <d v="2014-07-30T09:44:00"/>
    <d v="2014-07-30T09:48:03"/>
    <n v="40787"/>
    <n v="41907"/>
    <n v="1120"/>
    <n v="862"/>
    <x v="1"/>
    <x v="0"/>
  </r>
  <r>
    <n v="393800"/>
    <n v="1"/>
    <s v="F50"/>
    <d v="2014-07-30T12:08:00"/>
    <d v="2014-07-30T12:11:16"/>
    <n v="63863"/>
    <n v="64469"/>
    <n v="610"/>
    <n v="280"/>
    <x v="1"/>
    <x v="4"/>
  </r>
  <r>
    <n v="393900"/>
    <n v="1"/>
    <s v="M40"/>
    <d v="2014-07-30T12:47:00"/>
    <d v="2014-07-30T12:51:29"/>
    <n v="43877"/>
    <n v="46967"/>
    <n v="3092"/>
    <n v="1650"/>
    <x v="1"/>
    <x v="1"/>
  </r>
  <r>
    <n v="394000"/>
    <n v="1"/>
    <s v="M20"/>
    <d v="2014-07-30T15:43:00"/>
    <d v="2014-07-30T15:46:25"/>
    <n v="46001"/>
    <n v="46440"/>
    <n v="440"/>
    <n v="267"/>
    <x v="1"/>
    <x v="2"/>
  </r>
  <r>
    <n v="394100"/>
    <n v="1"/>
    <s v="M30"/>
    <d v="2014-07-30T17:29:00"/>
    <d v="2014-07-30T17:34:06"/>
    <n v="52844"/>
    <n v="53360.050909999998"/>
    <n v="810"/>
    <n v="874"/>
    <x v="0"/>
    <x v="3"/>
  </r>
  <r>
    <n v="394200"/>
    <n v="1"/>
    <s v="F50"/>
    <d v="2014-07-30T19:08:00"/>
    <d v="2014-07-30T19:12:16"/>
    <n v="81996"/>
    <n v="82058"/>
    <n v="60"/>
    <n v="120"/>
    <x v="1"/>
    <x v="4"/>
  </r>
  <r>
    <n v="394300"/>
    <n v="1"/>
    <s v="M20"/>
    <d v="2014-07-30T20:41:00"/>
    <d v="2014-07-30T20:45:27"/>
    <n v="66692"/>
    <n v="66852"/>
    <n v="160"/>
    <n v="157"/>
    <x v="1"/>
    <x v="2"/>
  </r>
  <r>
    <n v="394400"/>
    <n v="1"/>
    <s v="F10"/>
    <d v="2014-07-30T23:32:00"/>
    <d v="2014-07-30T23:36:25"/>
    <n v="69270"/>
    <n v="70781"/>
    <n v="1510"/>
    <n v="1230"/>
    <x v="1"/>
    <x v="0"/>
  </r>
  <r>
    <n v="394500"/>
    <n v="1"/>
    <s v="M40"/>
    <d v="2014-07-31T08:13:00"/>
    <d v="2014-07-31T08:17:22"/>
    <n v="43924"/>
    <n v="45313"/>
    <n v="1390"/>
    <n v="1009"/>
    <x v="1"/>
    <x v="1"/>
  </r>
  <r>
    <n v="394600"/>
    <n v="1"/>
    <s v="M10"/>
    <d v="2014-07-31T10:53:00"/>
    <d v="2014-07-31T10:56:04"/>
    <n v="75295"/>
    <n v="75799"/>
    <n v="510"/>
    <n v="517"/>
    <x v="1"/>
    <x v="0"/>
  </r>
  <r>
    <n v="394700"/>
    <n v="1"/>
    <s v="M20"/>
    <d v="2014-07-31T12:39:00"/>
    <d v="2014-07-31T12:44:03"/>
    <n v="79744"/>
    <n v="81534"/>
    <n v="1790"/>
    <n v="930"/>
    <x v="1"/>
    <x v="2"/>
  </r>
  <r>
    <n v="394800"/>
    <n v="1"/>
    <s v="M10"/>
    <d v="2014-07-31T15:12:00"/>
    <d v="2014-07-31T15:15:10"/>
    <n v="52622"/>
    <n v="52624"/>
    <n v="0"/>
    <n v="0"/>
    <x v="1"/>
    <x v="0"/>
  </r>
  <r>
    <n v="394900"/>
    <n v="1"/>
    <s v="M20"/>
    <d v="2014-07-31T17:15:00"/>
    <d v="2014-07-31T17:19:01"/>
    <n v="69606"/>
    <n v="70696"/>
    <n v="1090"/>
    <n v="944"/>
    <x v="1"/>
    <x v="2"/>
  </r>
  <r>
    <n v="395000"/>
    <n v="1"/>
    <s v="M20"/>
    <d v="2014-07-31T18:56:00"/>
    <d v="2014-07-31T18:59:04"/>
    <n v="72128"/>
    <n v="73759"/>
    <n v="1630"/>
    <n v="882"/>
    <x v="1"/>
    <x v="2"/>
  </r>
  <r>
    <n v="395100"/>
    <n v="1"/>
    <s v="M40"/>
    <d v="2014-07-31T20:33:00"/>
    <d v="2014-07-31T20:37:17"/>
    <n v="67507"/>
    <n v="68491"/>
    <n v="980"/>
    <n v="1030"/>
    <x v="1"/>
    <x v="1"/>
  </r>
  <r>
    <n v="395200"/>
    <n v="1"/>
    <s v="M10"/>
    <d v="2014-07-31T23:12:00"/>
    <d v="2014-07-31T23:15:01"/>
    <n v="78740"/>
    <n v="79514"/>
    <n v="775"/>
    <n v="485"/>
    <x v="1"/>
    <x v="0"/>
  </r>
  <r>
    <n v="395300"/>
    <n v="1"/>
    <s v="M10"/>
    <d v="2014-08-01T15:16:00"/>
    <d v="2014-08-01T15:19:18"/>
    <n v="43355"/>
    <n v="44455"/>
    <n v="1100"/>
    <n v="320"/>
    <x v="1"/>
    <x v="0"/>
  </r>
  <r>
    <n v="395400"/>
    <n v="1"/>
    <s v="M50"/>
    <d v="2014-08-02T15:10:00"/>
    <d v="2014-08-02T15:14:14"/>
    <n v="64859"/>
    <n v="65210"/>
    <n v="352"/>
    <n v="540"/>
    <x v="1"/>
    <x v="4"/>
  </r>
  <r>
    <n v="395500"/>
    <n v="1"/>
    <s v="F10"/>
    <d v="2014-08-03T10:53:00"/>
    <d v="2014-08-03T10:57:24"/>
    <n v="49257"/>
    <n v="50035"/>
    <n v="780"/>
    <n v="640"/>
    <x v="1"/>
    <x v="0"/>
  </r>
  <r>
    <n v="395600"/>
    <n v="1"/>
    <s v="M20"/>
    <d v="2014-08-03T23:46:00"/>
    <d v="2014-08-03T23:49:20"/>
    <n v="73305"/>
    <n v="74634"/>
    <n v="1330"/>
    <n v="542"/>
    <x v="1"/>
    <x v="2"/>
  </r>
  <r>
    <n v="395700"/>
    <n v="1"/>
    <s v="M20"/>
    <d v="2014-08-04T16:55:00"/>
    <d v="2014-08-04T16:59:23"/>
    <n v="58455"/>
    <n v="59596"/>
    <n v="1140"/>
    <n v="718"/>
    <x v="1"/>
    <x v="2"/>
  </r>
  <r>
    <n v="395800"/>
    <n v="1"/>
    <s v="M10"/>
    <d v="2014-08-05T11:54:00"/>
    <d v="2014-08-05T11:57:17"/>
    <n v="81001"/>
    <n v="82409"/>
    <n v="1410"/>
    <n v="642"/>
    <x v="1"/>
    <x v="0"/>
  </r>
  <r>
    <n v="395900"/>
    <n v="1"/>
    <s v="M20"/>
    <d v="2014-08-05T23:49:00"/>
    <d v="2014-08-05T23:53:14"/>
    <n v="84149"/>
    <n v="85454"/>
    <n v="1310"/>
    <n v="896"/>
    <x v="1"/>
    <x v="2"/>
  </r>
  <r>
    <n v="396000"/>
    <n v="1"/>
    <s v="F30"/>
    <d v="2014-08-06T19:06:00"/>
    <d v="2014-08-06T19:09:27"/>
    <n v="44090"/>
    <n v="44303"/>
    <n v="210"/>
    <n v="255"/>
    <x v="1"/>
    <x v="3"/>
  </r>
  <r>
    <n v="396100"/>
    <n v="1"/>
    <s v="F50"/>
    <d v="2014-08-07T18:25:00"/>
    <d v="2014-08-07T18:29:17"/>
    <n v="48901"/>
    <n v="49514"/>
    <n v="610"/>
    <n v="280"/>
    <x v="1"/>
    <x v="4"/>
  </r>
  <r>
    <n v="396200"/>
    <n v="1"/>
    <s v="F50"/>
    <d v="2014-08-08T14:46:00"/>
    <d v="2014-08-08T14:50:08"/>
    <n v="61649"/>
    <n v="61825"/>
    <n v="180"/>
    <n v="230"/>
    <x v="1"/>
    <x v="4"/>
  </r>
  <r>
    <n v="396300"/>
    <n v="1"/>
    <s v="M10"/>
    <d v="2014-08-09T11:15:00"/>
    <d v="2014-08-09T11:19:07"/>
    <n v="79086"/>
    <n v="79355"/>
    <n v="270"/>
    <n v="375"/>
    <x v="1"/>
    <x v="0"/>
  </r>
  <r>
    <n v="396400"/>
    <n v="1"/>
    <s v="M30"/>
    <d v="2014-08-09T23:26:00"/>
    <d v="2014-08-09T23:30:02"/>
    <n v="75340"/>
    <n v="76052"/>
    <n v="710"/>
    <n v="880"/>
    <x v="1"/>
    <x v="3"/>
  </r>
  <r>
    <n v="396500"/>
    <n v="1"/>
    <s v="M40"/>
    <d v="2014-08-10T23:27:00"/>
    <d v="2014-08-10T23:31:22"/>
    <n v="71619"/>
    <n v="71929"/>
    <n v="310"/>
    <n v="155"/>
    <x v="1"/>
    <x v="1"/>
  </r>
  <r>
    <n v="396600"/>
    <n v="1"/>
    <s v="F40"/>
    <d v="2014-08-12T09:30:00"/>
    <d v="2014-08-12T09:33:23"/>
    <n v="51198"/>
    <n v="51545"/>
    <n v="350"/>
    <n v="218"/>
    <x v="1"/>
    <x v="1"/>
  </r>
  <r>
    <n v="396700"/>
    <n v="1"/>
    <s v="F20"/>
    <d v="2014-08-12T22:48:00"/>
    <d v="2014-08-12T22:51:17"/>
    <n v="62334"/>
    <n v="63305"/>
    <n v="969"/>
    <n v="1410"/>
    <x v="1"/>
    <x v="2"/>
  </r>
  <r>
    <n v="396800"/>
    <n v="1"/>
    <s v="F40"/>
    <d v="2014-08-13T18:19:00"/>
    <d v="2014-08-13T18:22:24"/>
    <n v="59366"/>
    <n v="60106"/>
    <n v="742"/>
    <n v="610"/>
    <x v="1"/>
    <x v="1"/>
  </r>
  <r>
    <n v="396900"/>
    <n v="1"/>
    <s v="M30"/>
    <d v="2014-08-14T14:23:00"/>
    <d v="2014-08-14T14:26:13"/>
    <n v="69125"/>
    <n v="70024"/>
    <n v="900"/>
    <n v="530"/>
    <x v="1"/>
    <x v="3"/>
  </r>
  <r>
    <n v="397000"/>
    <n v="1"/>
    <s v="M30"/>
    <d v="2014-08-15T15:38:00"/>
    <d v="2014-08-15T15:41:06"/>
    <n v="78732"/>
    <n v="79530"/>
    <n v="800"/>
    <n v="460"/>
    <x v="1"/>
    <x v="3"/>
  </r>
  <r>
    <n v="397100"/>
    <n v="1"/>
    <s v="F50"/>
    <d v="2014-08-16T13:25:00"/>
    <d v="2014-08-16T13:29:08"/>
    <n v="48601"/>
    <n v="49801"/>
    <n v="1200"/>
    <n v="430"/>
    <x v="1"/>
    <x v="4"/>
  </r>
  <r>
    <n v="397200"/>
    <n v="1"/>
    <s v="M10"/>
    <d v="2014-08-17T09:30:00"/>
    <d v="2014-08-17T09:34:07"/>
    <n v="84345"/>
    <n v="86313"/>
    <n v="1970"/>
    <n v="1679"/>
    <x v="1"/>
    <x v="0"/>
  </r>
  <r>
    <n v="397300"/>
    <n v="1"/>
    <s v="F10"/>
    <d v="2014-08-17T20:34:00"/>
    <d v="2014-08-17T20:38:02"/>
    <n v="50566"/>
    <n v="51190"/>
    <n v="624"/>
    <n v="892"/>
    <x v="1"/>
    <x v="0"/>
  </r>
  <r>
    <n v="397400"/>
    <n v="1"/>
    <s v="M30"/>
    <d v="2014-08-19T07:22:00"/>
    <d v="2014-08-19T07:27:11"/>
    <n v="85205"/>
    <n v="85359.979949999994"/>
    <n v="464"/>
    <n v="380"/>
    <x v="0"/>
    <x v="3"/>
  </r>
  <r>
    <n v="397500"/>
    <n v="1"/>
    <s v="F50"/>
    <d v="2014-08-20T08:51:00"/>
    <d v="2014-08-20T08:55:01"/>
    <n v="77493"/>
    <n v="78268"/>
    <n v="774"/>
    <n v="600"/>
    <x v="1"/>
    <x v="4"/>
  </r>
  <r>
    <n v="397600"/>
    <n v="1"/>
    <s v="M30"/>
    <d v="2014-08-20T20:17:00"/>
    <d v="2014-08-20T20:21:22"/>
    <n v="64972"/>
    <n v="66535"/>
    <n v="1564"/>
    <n v="870"/>
    <x v="1"/>
    <x v="3"/>
  </r>
  <r>
    <n v="397700"/>
    <n v="1"/>
    <s v="F20"/>
    <d v="2014-08-21T19:06:00"/>
    <d v="2014-08-21T19:10:10"/>
    <n v="75867"/>
    <n v="76598"/>
    <n v="730"/>
    <n v="390"/>
    <x v="1"/>
    <x v="2"/>
  </r>
  <r>
    <n v="397800"/>
    <n v="1"/>
    <s v="F30"/>
    <d v="2014-08-22T14:13:00"/>
    <d v="2014-08-22T14:18:19"/>
    <n v="57962"/>
    <n v="58363"/>
    <n v="400"/>
    <n v="442"/>
    <x v="1"/>
    <x v="3"/>
  </r>
  <r>
    <n v="397900"/>
    <n v="1"/>
    <s v="F10"/>
    <d v="2014-08-23T12:53:00"/>
    <d v="2014-08-23T12:57:03"/>
    <n v="53223"/>
    <n v="55529"/>
    <n v="2304"/>
    <n v="1910"/>
    <x v="1"/>
    <x v="0"/>
  </r>
  <r>
    <n v="398000"/>
    <n v="1"/>
    <s v="F50"/>
    <d v="2014-08-24T15:27:00"/>
    <d v="2014-08-24T15:31:20"/>
    <n v="57948"/>
    <n v="58666"/>
    <n v="715"/>
    <n v="438"/>
    <x v="1"/>
    <x v="4"/>
  </r>
  <r>
    <n v="398100"/>
    <n v="1"/>
    <s v="M30"/>
    <d v="2014-08-25T12:51:00"/>
    <d v="2014-08-25T12:54:29"/>
    <n v="53116"/>
    <n v="53179"/>
    <n v="60"/>
    <n v="180"/>
    <x v="1"/>
    <x v="3"/>
  </r>
  <r>
    <n v="398200"/>
    <n v="1"/>
    <s v="M50"/>
    <d v="2014-08-26T11:43:00"/>
    <d v="2014-08-26T11:47:22"/>
    <n v="54863"/>
    <n v="55343"/>
    <n v="478"/>
    <n v="518"/>
    <x v="1"/>
    <x v="4"/>
  </r>
  <r>
    <n v="398300"/>
    <n v="1"/>
    <s v="F30"/>
    <d v="2014-08-27T08:35:00"/>
    <d v="2014-08-27T08:38:22"/>
    <n v="48233"/>
    <n v="48894"/>
    <n v="660"/>
    <n v="454"/>
    <x v="1"/>
    <x v="3"/>
  </r>
  <r>
    <n v="398400"/>
    <n v="1"/>
    <s v="F10"/>
    <d v="2014-08-28T11:12:00"/>
    <d v="2014-08-28T11:16:05"/>
    <n v="55887"/>
    <n v="56698"/>
    <n v="810"/>
    <n v="500"/>
    <x v="1"/>
    <x v="0"/>
  </r>
  <r>
    <n v="398500"/>
    <n v="1"/>
    <s v="F20"/>
    <d v="2014-08-29T08:26:00"/>
    <d v="2014-08-29T08:29:16"/>
    <n v="68556"/>
    <n v="70409"/>
    <n v="1850"/>
    <n v="988"/>
    <x v="1"/>
    <x v="2"/>
  </r>
  <r>
    <n v="398600"/>
    <n v="1"/>
    <s v="M20"/>
    <d v="2014-08-29T20:09:00"/>
    <d v="2014-08-29T20:12:05"/>
    <n v="68724"/>
    <n v="69775"/>
    <n v="1050"/>
    <n v="672"/>
    <x v="1"/>
    <x v="2"/>
  </r>
  <r>
    <n v="398700"/>
    <n v="1"/>
    <s v="M40"/>
    <d v="2014-08-30T17:46:00"/>
    <d v="2014-08-30T17:50:24"/>
    <n v="73689"/>
    <n v="74592"/>
    <n v="902"/>
    <n v="700"/>
    <x v="1"/>
    <x v="1"/>
  </r>
  <r>
    <n v="398800"/>
    <n v="1"/>
    <s v="F10"/>
    <d v="2014-08-31T12:41:00"/>
    <d v="2014-08-31T12:44:22"/>
    <n v="54289"/>
    <n v="55289"/>
    <n v="1000"/>
    <n v="610"/>
    <x v="1"/>
    <x v="0"/>
  </r>
  <r>
    <n v="398900"/>
    <n v="1"/>
    <s v="M50"/>
    <d v="2014-08-31T22:14:00"/>
    <d v="2014-08-31T22:17:03"/>
    <n v="73412"/>
    <n v="73808"/>
    <n v="400"/>
    <n v="230"/>
    <x v="1"/>
    <x v="4"/>
  </r>
  <r>
    <n v="399000"/>
    <n v="1"/>
    <s v="F10"/>
    <d v="2014-09-01T18:08:00"/>
    <d v="2014-09-01T18:12:18"/>
    <n v="89752"/>
    <n v="90105"/>
    <n v="350"/>
    <n v="410"/>
    <x v="1"/>
    <x v="0"/>
  </r>
  <r>
    <n v="399100"/>
    <n v="1"/>
    <s v="F20"/>
    <d v="2014-09-02T18:16:00"/>
    <d v="2014-09-02T18:20:08"/>
    <n v="40474"/>
    <n v="41445"/>
    <n v="974"/>
    <n v="477"/>
    <x v="1"/>
    <x v="2"/>
  </r>
  <r>
    <n v="399200"/>
    <n v="1"/>
    <s v="M30"/>
    <d v="2014-09-03T17:53:00"/>
    <d v="2014-09-03T17:57:13"/>
    <n v="78381"/>
    <n v="79983"/>
    <n v="1602"/>
    <n v="858"/>
    <x v="1"/>
    <x v="3"/>
  </r>
  <r>
    <n v="399300"/>
    <n v="1"/>
    <s v="F10"/>
    <d v="2014-09-04T14:22:00"/>
    <d v="2014-09-04T14:28:11"/>
    <n v="75961"/>
    <n v="78227.078099999999"/>
    <n v="2610"/>
    <n v="2060"/>
    <x v="0"/>
    <x v="0"/>
  </r>
  <r>
    <n v="399400"/>
    <n v="1"/>
    <s v="M10"/>
    <d v="2014-09-05T09:04:00"/>
    <d v="2014-09-05T09:08:29"/>
    <n v="41538"/>
    <n v="42239"/>
    <n v="700"/>
    <n v="694"/>
    <x v="1"/>
    <x v="0"/>
  </r>
  <r>
    <n v="399500"/>
    <n v="1"/>
    <s v="F20"/>
    <d v="2014-09-06T00:14:00"/>
    <d v="2014-09-06T00:18:08"/>
    <n v="81532"/>
    <n v="82532"/>
    <n v="1004"/>
    <n v="1262"/>
    <x v="1"/>
    <x v="2"/>
  </r>
  <r>
    <n v="399600"/>
    <n v="1"/>
    <s v="F10"/>
    <d v="2014-09-06T18:54:00"/>
    <d v="2014-09-06T18:57:16"/>
    <n v="85565"/>
    <n v="86618"/>
    <n v="1050"/>
    <n v="760"/>
    <x v="1"/>
    <x v="0"/>
  </r>
  <r>
    <n v="399700"/>
    <n v="1"/>
    <s v="M50"/>
    <d v="2014-09-07T14:04:00"/>
    <d v="2014-09-07T14:09:18"/>
    <n v="47060"/>
    <n v="47681.898070000003"/>
    <n v="950"/>
    <n v="390"/>
    <x v="0"/>
    <x v="4"/>
  </r>
  <r>
    <n v="399800"/>
    <n v="1"/>
    <s v="F50"/>
    <d v="2014-09-08T12:24:00"/>
    <d v="2014-09-08T12:28:20"/>
    <n v="66319"/>
    <n v="66516"/>
    <n v="195"/>
    <n v="212"/>
    <x v="1"/>
    <x v="4"/>
  </r>
  <r>
    <n v="399900"/>
    <n v="1"/>
    <s v="M10"/>
    <d v="2014-09-09T10:15:00"/>
    <d v="2014-09-09T10:19:02"/>
    <n v="45142"/>
    <n v="47398"/>
    <n v="2250"/>
    <n v="888"/>
    <x v="1"/>
    <x v="0"/>
  </r>
  <r>
    <n v="400000"/>
    <n v="1"/>
    <s v="M20"/>
    <d v="2014-09-10T09:45:00"/>
    <d v="2014-09-10T09:49:13"/>
    <n v="46027"/>
    <n v="47825"/>
    <n v="1800"/>
    <n v="890"/>
    <x v="1"/>
    <x v="2"/>
  </r>
  <r>
    <n v="400100"/>
    <n v="1"/>
    <s v="M40"/>
    <d v="2014-09-11T00:08:00"/>
    <d v="2014-09-11T00:11:25"/>
    <n v="86549"/>
    <n v="87949"/>
    <n v="1400"/>
    <n v="440"/>
    <x v="1"/>
    <x v="1"/>
  </r>
  <r>
    <n v="400200"/>
    <n v="1"/>
    <s v="M10"/>
    <d v="2014-09-11T18:48:00"/>
    <d v="2014-09-11T18:52:21"/>
    <n v="67217"/>
    <n v="67848"/>
    <n v="630"/>
    <n v="303"/>
    <x v="1"/>
    <x v="0"/>
  </r>
  <r>
    <n v="400300"/>
    <n v="1"/>
    <s v="F30"/>
    <d v="2014-09-12T15:38:00"/>
    <d v="2014-09-12T15:42:21"/>
    <n v="65926"/>
    <n v="66166"/>
    <n v="240"/>
    <n v="350"/>
    <x v="1"/>
    <x v="3"/>
  </r>
  <r>
    <n v="400400"/>
    <n v="1"/>
    <s v="F40"/>
    <d v="2014-09-13T10:44:00"/>
    <d v="2014-09-13T10:48:01"/>
    <n v="65126"/>
    <n v="65291"/>
    <n v="160"/>
    <n v="230"/>
    <x v="1"/>
    <x v="1"/>
  </r>
  <r>
    <n v="400500"/>
    <n v="1"/>
    <s v="M10"/>
    <d v="2014-09-14T09:35:00"/>
    <d v="2014-09-14T09:38:23"/>
    <n v="56001"/>
    <n v="57084"/>
    <n v="1080"/>
    <n v="672"/>
    <x v="1"/>
    <x v="0"/>
  </r>
  <r>
    <n v="400600"/>
    <n v="1"/>
    <s v="F20"/>
    <d v="2014-09-14T23:12:00"/>
    <d v="2014-09-14T23:16:18"/>
    <n v="72614"/>
    <n v="73511"/>
    <n v="900"/>
    <n v="570"/>
    <x v="1"/>
    <x v="2"/>
  </r>
  <r>
    <n v="400700"/>
    <n v="1"/>
    <s v="F40"/>
    <d v="2014-09-15T19:20:00"/>
    <d v="2014-09-15T19:23:10"/>
    <n v="87140"/>
    <n v="87323"/>
    <n v="180"/>
    <n v="230"/>
    <x v="1"/>
    <x v="1"/>
  </r>
  <r>
    <n v="400800"/>
    <n v="1"/>
    <s v="F10"/>
    <d v="2014-09-16T16:21:00"/>
    <d v="2014-09-16T16:25:05"/>
    <n v="83449"/>
    <n v="84857"/>
    <n v="1408"/>
    <n v="850"/>
    <x v="1"/>
    <x v="0"/>
  </r>
  <r>
    <n v="400900"/>
    <n v="1"/>
    <s v="F50"/>
    <d v="2014-09-17T12:00:00"/>
    <d v="2014-09-17T12:04:02"/>
    <n v="52811"/>
    <n v="53861"/>
    <n v="1050"/>
    <n v="660"/>
    <x v="1"/>
    <x v="4"/>
  </r>
  <r>
    <n v="401000"/>
    <n v="1"/>
    <s v="F50"/>
    <d v="2014-09-18T09:30:00"/>
    <d v="2014-09-18T09:33:12"/>
    <n v="80957"/>
    <n v="81159"/>
    <n v="200"/>
    <n v="222"/>
    <x v="1"/>
    <x v="4"/>
  </r>
  <r>
    <n v="401100"/>
    <n v="1"/>
    <s v="M20"/>
    <d v="2014-09-19T08:39:00"/>
    <d v="2014-09-19T08:43:26"/>
    <n v="85388"/>
    <n v="86109"/>
    <n v="720"/>
    <n v="794"/>
    <x v="1"/>
    <x v="2"/>
  </r>
  <r>
    <n v="401200"/>
    <n v="1"/>
    <s v="M50"/>
    <d v="2014-09-20T08:44:00"/>
    <d v="2014-09-20T08:47:29"/>
    <n v="72147"/>
    <n v="72947"/>
    <n v="802"/>
    <n v="590"/>
    <x v="1"/>
    <x v="4"/>
  </r>
  <r>
    <n v="401300"/>
    <n v="1"/>
    <s v="M10"/>
    <d v="2014-09-20T22:57:00"/>
    <d v="2014-09-20T23:00:25"/>
    <n v="89285"/>
    <n v="90731"/>
    <n v="1450"/>
    <n v="690"/>
    <x v="1"/>
    <x v="0"/>
  </r>
  <r>
    <n v="401400"/>
    <n v="1"/>
    <s v="F50"/>
    <d v="2014-09-21T17:54:00"/>
    <d v="2014-09-21T17:57:24"/>
    <n v="78516"/>
    <n v="79199"/>
    <n v="680"/>
    <n v="272"/>
    <x v="1"/>
    <x v="4"/>
  </r>
  <r>
    <n v="401500"/>
    <n v="1"/>
    <s v="F30"/>
    <d v="2014-09-22T13:05:00"/>
    <d v="2014-09-22T13:09:05"/>
    <n v="41611"/>
    <n v="43355"/>
    <n v="1744"/>
    <n v="1062"/>
    <x v="1"/>
    <x v="3"/>
  </r>
  <r>
    <n v="401600"/>
    <n v="1"/>
    <s v="F20"/>
    <d v="2014-09-23T10:00:00"/>
    <d v="2014-09-23T10:04:19"/>
    <n v="51817"/>
    <n v="53301"/>
    <n v="1480"/>
    <n v="540"/>
    <x v="1"/>
    <x v="2"/>
  </r>
  <r>
    <n v="401700"/>
    <n v="1"/>
    <s v="F50"/>
    <d v="2014-09-23T19:44:00"/>
    <d v="2014-09-23T19:47:11"/>
    <n v="68807"/>
    <n v="70637"/>
    <n v="1830"/>
    <n v="1110"/>
    <x v="1"/>
    <x v="4"/>
  </r>
  <r>
    <n v="401800"/>
    <n v="1"/>
    <s v="M50"/>
    <d v="2014-09-24T17:34:00"/>
    <d v="2014-09-24T17:37:03"/>
    <n v="55751"/>
    <n v="57962"/>
    <n v="2210"/>
    <n v="1044"/>
    <x v="1"/>
    <x v="4"/>
  </r>
  <r>
    <n v="401900"/>
    <n v="1"/>
    <s v="M10"/>
    <d v="2014-09-25T14:31:00"/>
    <d v="2014-09-25T14:35:01"/>
    <n v="86882"/>
    <n v="87143"/>
    <n v="260"/>
    <n v="224"/>
    <x v="1"/>
    <x v="0"/>
  </r>
  <r>
    <n v="402000"/>
    <n v="1"/>
    <s v="F30"/>
    <d v="2014-09-26T12:43:00"/>
    <d v="2014-09-26T12:46:12"/>
    <n v="65991"/>
    <n v="66955"/>
    <n v="960"/>
    <n v="498"/>
    <x v="1"/>
    <x v="3"/>
  </r>
  <r>
    <n v="402100"/>
    <n v="1"/>
    <s v="M50"/>
    <d v="2014-09-27T14:28:00"/>
    <d v="2014-09-27T14:31:18"/>
    <n v="77605"/>
    <n v="78810"/>
    <n v="1200"/>
    <n v="430"/>
    <x v="1"/>
    <x v="4"/>
  </r>
  <r>
    <n v="402200"/>
    <n v="1"/>
    <s v="F20"/>
    <d v="2014-09-28T16:09:00"/>
    <d v="2014-09-28T16:13:04"/>
    <n v="82398"/>
    <n v="84181"/>
    <n v="1780"/>
    <n v="592"/>
    <x v="1"/>
    <x v="2"/>
  </r>
  <r>
    <n v="402300"/>
    <n v="1"/>
    <s v="F50"/>
    <d v="2014-09-29T14:10:00"/>
    <d v="2014-09-29T14:14:01"/>
    <n v="62341"/>
    <n v="63752"/>
    <n v="1410"/>
    <n v="475"/>
    <x v="1"/>
    <x v="4"/>
  </r>
  <r>
    <n v="402400"/>
    <n v="1"/>
    <s v="F30"/>
    <d v="2014-09-30T11:31:00"/>
    <d v="2014-09-30T11:35:24"/>
    <n v="88858"/>
    <n v="89954"/>
    <n v="1100"/>
    <n v="320"/>
    <x v="1"/>
    <x v="3"/>
  </r>
  <r>
    <n v="402500"/>
    <n v="1"/>
    <s v="M20"/>
    <d v="2014-10-01T01:25:00"/>
    <d v="2014-10-01T01:29:08"/>
    <n v="69939"/>
    <n v="70889"/>
    <n v="950"/>
    <n v="610"/>
    <x v="1"/>
    <x v="2"/>
  </r>
  <r>
    <n v="402600"/>
    <n v="1"/>
    <s v="F20"/>
    <d v="2014-10-01T09:11:00"/>
    <d v="2014-10-01T09:17:07"/>
    <n v="55885"/>
    <n v="57460.673280000003"/>
    <n v="1884"/>
    <n v="1252"/>
    <x v="0"/>
    <x v="2"/>
  </r>
  <r>
    <n v="402700"/>
    <n v="1"/>
    <s v="F20"/>
    <d v="2014-10-01T12:01:00"/>
    <d v="2014-10-01T12:05:20"/>
    <n v="44539"/>
    <n v="45309"/>
    <n v="770"/>
    <n v="432"/>
    <x v="1"/>
    <x v="2"/>
  </r>
  <r>
    <n v="402800"/>
    <n v="1"/>
    <s v="M10"/>
    <d v="2014-10-01T12:51:00"/>
    <d v="2014-10-01T12:55:14"/>
    <n v="43530"/>
    <n v="44784"/>
    <n v="1254"/>
    <n v="1326"/>
    <x v="1"/>
    <x v="0"/>
  </r>
  <r>
    <n v="402900"/>
    <n v="1"/>
    <s v="M20"/>
    <d v="2014-10-01T15:58:00"/>
    <d v="2014-10-01T16:02:19"/>
    <n v="72379"/>
    <n v="73858"/>
    <n v="1482"/>
    <n v="862"/>
    <x v="1"/>
    <x v="2"/>
  </r>
  <r>
    <n v="403000"/>
    <n v="1"/>
    <s v="M10"/>
    <d v="2014-10-01T17:32:00"/>
    <d v="2014-10-01T17:36:02"/>
    <n v="63165"/>
    <n v="65255"/>
    <n v="2090"/>
    <n v="1379"/>
    <x v="1"/>
    <x v="0"/>
  </r>
  <r>
    <n v="403100"/>
    <n v="1"/>
    <s v="F10"/>
    <d v="2014-10-01T19:07:00"/>
    <d v="2014-10-01T19:11:26"/>
    <n v="60289"/>
    <n v="61158"/>
    <n v="864"/>
    <n v="610"/>
    <x v="1"/>
    <x v="0"/>
  </r>
  <r>
    <n v="403200"/>
    <n v="1"/>
    <s v="M40"/>
    <d v="2014-10-01T20:47:00"/>
    <d v="2014-10-01T20:50:07"/>
    <n v="68953"/>
    <n v="69696"/>
    <n v="740"/>
    <n v="392"/>
    <x v="1"/>
    <x v="1"/>
  </r>
  <r>
    <n v="403300"/>
    <n v="1"/>
    <s v="F10"/>
    <d v="2014-10-01T23:49:00"/>
    <d v="2014-10-01T23:52:12"/>
    <n v="40805"/>
    <n v="41139"/>
    <n v="340"/>
    <n v="460"/>
    <x v="1"/>
    <x v="0"/>
  </r>
  <r>
    <n v="403400"/>
    <n v="1"/>
    <s v="F10"/>
    <d v="2014-10-02T08:42:00"/>
    <d v="2014-10-02T08:45:08"/>
    <n v="51534"/>
    <n v="51637"/>
    <n v="100"/>
    <n v="110"/>
    <x v="1"/>
    <x v="0"/>
  </r>
  <r>
    <n v="403500"/>
    <n v="1"/>
    <s v="M10"/>
    <d v="2014-10-02T11:12:00"/>
    <d v="2014-10-02T11:16:18"/>
    <n v="59979"/>
    <n v="60757"/>
    <n v="780"/>
    <n v="382"/>
    <x v="1"/>
    <x v="0"/>
  </r>
  <r>
    <n v="403600"/>
    <n v="1"/>
    <s v="M10"/>
    <d v="2014-10-02T12:35:00"/>
    <d v="2014-10-02T12:39:25"/>
    <n v="85657"/>
    <n v="86321"/>
    <n v="660"/>
    <n v="624"/>
    <x v="1"/>
    <x v="0"/>
  </r>
  <r>
    <n v="403700"/>
    <n v="1"/>
    <s v="M10"/>
    <d v="2014-10-02T15:12:00"/>
    <d v="2014-10-02T15:16:18"/>
    <n v="79360"/>
    <n v="81180"/>
    <n v="1820"/>
    <n v="1060"/>
    <x v="1"/>
    <x v="0"/>
  </r>
  <r>
    <n v="403800"/>
    <n v="1"/>
    <s v="F10"/>
    <d v="2014-10-02T17:48:00"/>
    <d v="2014-10-02T17:52:26"/>
    <n v="80104"/>
    <n v="81055"/>
    <n v="950"/>
    <n v="610"/>
    <x v="1"/>
    <x v="0"/>
  </r>
  <r>
    <n v="403900"/>
    <n v="1"/>
    <s v="F10"/>
    <d v="2014-10-02T19:23:00"/>
    <d v="2014-10-02T19:27:04"/>
    <n v="43782"/>
    <n v="43946"/>
    <n v="165"/>
    <n v="212"/>
    <x v="1"/>
    <x v="0"/>
  </r>
  <r>
    <n v="404000"/>
    <n v="1"/>
    <s v="F50"/>
    <d v="2014-10-02T21:42:00"/>
    <d v="2014-10-02T21:45:26"/>
    <n v="51738"/>
    <n v="52489"/>
    <n v="750"/>
    <n v="380"/>
    <x v="1"/>
    <x v="4"/>
  </r>
  <r>
    <n v="404100"/>
    <n v="1"/>
    <s v="F50"/>
    <d v="2014-10-03T02:19:00"/>
    <d v="2014-10-03T02:22:06"/>
    <n v="43030"/>
    <n v="43926"/>
    <n v="900"/>
    <n v="378"/>
    <x v="1"/>
    <x v="4"/>
  </r>
  <r>
    <n v="404200"/>
    <n v="1"/>
    <s v="M10"/>
    <d v="2014-10-03T09:44:00"/>
    <d v="2014-10-03T09:48:10"/>
    <n v="72122"/>
    <n v="72786"/>
    <n v="660"/>
    <n v="624"/>
    <x v="1"/>
    <x v="0"/>
  </r>
  <r>
    <n v="404300"/>
    <n v="1"/>
    <s v="M40"/>
    <d v="2014-10-03T12:15:00"/>
    <d v="2014-10-03T12:18:23"/>
    <n v="61931"/>
    <n v="63949"/>
    <n v="2020"/>
    <n v="850"/>
    <x v="1"/>
    <x v="1"/>
  </r>
  <r>
    <n v="404400"/>
    <n v="1"/>
    <s v="M20"/>
    <d v="2014-10-03T13:24:00"/>
    <d v="2014-10-03T13:28:14"/>
    <n v="59184"/>
    <n v="60264"/>
    <n v="1080"/>
    <n v="672"/>
    <x v="1"/>
    <x v="2"/>
  </r>
  <r>
    <n v="404500"/>
    <n v="1"/>
    <s v="M20"/>
    <d v="2014-10-03T16:39:00"/>
    <d v="2014-10-03T16:43:10"/>
    <n v="83707"/>
    <n v="84941"/>
    <n v="1230"/>
    <n v="432"/>
    <x v="1"/>
    <x v="2"/>
  </r>
  <r>
    <n v="404600"/>
    <n v="1"/>
    <s v="F50"/>
    <d v="2014-10-03T18:30:00"/>
    <d v="2014-10-03T18:34:08"/>
    <n v="49252"/>
    <n v="50553"/>
    <n v="1300"/>
    <n v="768"/>
    <x v="1"/>
    <x v="4"/>
  </r>
  <r>
    <n v="404700"/>
    <n v="1"/>
    <s v="M30"/>
    <d v="2014-10-03T20:11:00"/>
    <d v="2014-10-03T20:15:20"/>
    <n v="79671"/>
    <n v="80401"/>
    <n v="730"/>
    <n v="832"/>
    <x v="1"/>
    <x v="3"/>
  </r>
  <r>
    <n v="404800"/>
    <n v="1"/>
    <s v="F30"/>
    <d v="2014-10-03T21:52:00"/>
    <d v="2014-10-03T21:55:29"/>
    <n v="53896"/>
    <n v="54195"/>
    <n v="300"/>
    <n v="120"/>
    <x v="1"/>
    <x v="3"/>
  </r>
  <r>
    <n v="404900"/>
    <n v="1"/>
    <s v="M50"/>
    <d v="2014-10-04T11:05:00"/>
    <d v="2014-10-04T11:10:18"/>
    <n v="41232"/>
    <n v="41074.278359999997"/>
    <n v="180"/>
    <n v="230"/>
    <x v="0"/>
    <x v="4"/>
  </r>
  <r>
    <n v="405000"/>
    <n v="1"/>
    <s v="F20"/>
    <d v="2014-10-04T18:34:00"/>
    <d v="2014-10-04T18:38:15"/>
    <n v="81868"/>
    <n v="82641"/>
    <n v="770"/>
    <n v="626"/>
    <x v="1"/>
    <x v="2"/>
  </r>
  <r>
    <n v="405100"/>
    <n v="1"/>
    <s v="M20"/>
    <d v="2014-10-05T04:21:00"/>
    <d v="2014-10-05T04:24:04"/>
    <n v="67354"/>
    <n v="67787"/>
    <n v="430"/>
    <n v="513"/>
    <x v="1"/>
    <x v="2"/>
  </r>
  <r>
    <n v="405200"/>
    <n v="1"/>
    <s v="M10"/>
    <d v="2014-10-05T16:04:00"/>
    <d v="2014-10-05T16:08:09"/>
    <n v="42572"/>
    <n v="44422"/>
    <n v="1850"/>
    <n v="1573"/>
    <x v="1"/>
    <x v="0"/>
  </r>
  <r>
    <n v="405300"/>
    <n v="1"/>
    <s v="F50"/>
    <d v="2014-10-05T23:16:00"/>
    <d v="2014-10-05T23:20:18"/>
    <n v="69878"/>
    <n v="70327"/>
    <n v="450"/>
    <n v="520"/>
    <x v="1"/>
    <x v="4"/>
  </r>
  <r>
    <n v="405400"/>
    <n v="1"/>
    <s v="M50"/>
    <d v="2014-10-06T08:53:00"/>
    <d v="2014-10-06T08:56:10"/>
    <n v="58550"/>
    <n v="58551"/>
    <n v="0"/>
    <n v="0"/>
    <x v="1"/>
    <x v="4"/>
  </r>
  <r>
    <n v="405500"/>
    <n v="1"/>
    <s v="M30"/>
    <d v="2014-10-06T11:44:00"/>
    <d v="2014-10-06T11:47:26"/>
    <n v="60689"/>
    <n v="61296"/>
    <n v="610"/>
    <n v="280"/>
    <x v="1"/>
    <x v="3"/>
  </r>
  <r>
    <n v="405600"/>
    <n v="1"/>
    <s v="M10"/>
    <d v="2014-10-06T12:42:00"/>
    <d v="2014-10-06T12:47:10"/>
    <n v="77454"/>
    <n v="78251"/>
    <n v="800"/>
    <n v="366"/>
    <x v="1"/>
    <x v="0"/>
  </r>
  <r>
    <n v="405700"/>
    <n v="1"/>
    <s v="F20"/>
    <d v="2014-10-06T16:02:00"/>
    <d v="2014-10-06T16:06:14"/>
    <n v="78568"/>
    <n v="80343"/>
    <n v="1775"/>
    <n v="700"/>
    <x v="1"/>
    <x v="2"/>
  </r>
  <r>
    <n v="405800"/>
    <n v="1"/>
    <s v="F10"/>
    <d v="2014-10-06T17:43:00"/>
    <d v="2014-10-06T17:47:05"/>
    <n v="44652"/>
    <n v="45201"/>
    <n v="550"/>
    <n v="160"/>
    <x v="1"/>
    <x v="0"/>
  </r>
  <r>
    <n v="405900"/>
    <n v="1"/>
    <s v="F50"/>
    <d v="2014-10-06T19:24:00"/>
    <d v="2014-10-06T19:29:18"/>
    <n v="73137"/>
    <n v="74540"/>
    <n v="1400"/>
    <n v="650"/>
    <x v="1"/>
    <x v="4"/>
  </r>
  <r>
    <n v="406000"/>
    <n v="1"/>
    <s v="M10"/>
    <d v="2014-10-06T21:08:00"/>
    <d v="2014-10-06T21:11:01"/>
    <n v="81186"/>
    <n v="81987"/>
    <n v="800"/>
    <n v="268"/>
    <x v="1"/>
    <x v="0"/>
  </r>
  <r>
    <n v="406100"/>
    <n v="1"/>
    <s v="F10"/>
    <d v="2014-10-07T04:13:00"/>
    <d v="2014-10-07T04:16:21"/>
    <n v="61719"/>
    <n v="62397"/>
    <n v="678"/>
    <n v="460"/>
    <x v="1"/>
    <x v="0"/>
  </r>
  <r>
    <n v="406200"/>
    <n v="1"/>
    <s v="F10"/>
    <d v="2014-10-07T09:39:00"/>
    <d v="2014-10-07T09:42:22"/>
    <n v="76012"/>
    <n v="76011"/>
    <n v="0"/>
    <n v="0"/>
    <x v="1"/>
    <x v="0"/>
  </r>
  <r>
    <n v="406300"/>
    <n v="1"/>
    <s v="M20"/>
    <d v="2014-10-07T12:04:00"/>
    <d v="2014-10-07T12:08:05"/>
    <n v="73747"/>
    <n v="76194"/>
    <n v="2450"/>
    <n v="979"/>
    <x v="1"/>
    <x v="2"/>
  </r>
  <r>
    <n v="406400"/>
    <n v="1"/>
    <s v="M10"/>
    <d v="2014-10-07T12:54:00"/>
    <d v="2014-10-07T12:59:03"/>
    <n v="62294"/>
    <n v="62296"/>
    <n v="0"/>
    <n v="0"/>
    <x v="1"/>
    <x v="0"/>
  </r>
  <r>
    <n v="406500"/>
    <n v="1"/>
    <s v="M20"/>
    <d v="2014-10-07T15:39:00"/>
    <d v="2014-10-07T15:43:12"/>
    <n v="80888"/>
    <n v="81928"/>
    <n v="1040"/>
    <n v="803"/>
    <x v="1"/>
    <x v="2"/>
  </r>
  <r>
    <n v="406600"/>
    <n v="1"/>
    <s v="F40"/>
    <d v="2014-10-07T17:29:00"/>
    <d v="2014-10-07T17:34:30"/>
    <n v="77493"/>
    <n v="78580"/>
    <n v="1084"/>
    <n v="792"/>
    <x v="1"/>
    <x v="1"/>
  </r>
  <r>
    <n v="406700"/>
    <n v="1"/>
    <s v="M40"/>
    <d v="2014-10-07T19:09:00"/>
    <d v="2014-10-07T19:12:09"/>
    <n v="53546"/>
    <n v="54468"/>
    <n v="920"/>
    <n v="530"/>
    <x v="1"/>
    <x v="1"/>
  </r>
  <r>
    <n v="406800"/>
    <n v="1"/>
    <s v="M10"/>
    <d v="2014-10-07T20:58:00"/>
    <d v="2014-10-07T21:02:18"/>
    <n v="60196"/>
    <n v="61058"/>
    <n v="860"/>
    <n v="464"/>
    <x v="1"/>
    <x v="0"/>
  </r>
  <r>
    <n v="406900"/>
    <n v="1"/>
    <s v="M10"/>
    <d v="2014-10-08T00:43:00"/>
    <d v="2014-10-08T00:48:07"/>
    <n v="45426"/>
    <n v="46333"/>
    <n v="910"/>
    <n v="628"/>
    <x v="1"/>
    <x v="0"/>
  </r>
  <r>
    <n v="407000"/>
    <n v="1"/>
    <s v="M10"/>
    <d v="2014-10-08T09:03:00"/>
    <d v="2014-10-08T09:07:18"/>
    <n v="51117"/>
    <n v="52077"/>
    <n v="960"/>
    <n v="926"/>
    <x v="1"/>
    <x v="0"/>
  </r>
  <r>
    <n v="407100"/>
    <n v="1"/>
    <s v="M10"/>
    <d v="2014-10-08T10:45:00"/>
    <d v="2014-10-08T10:50:29"/>
    <n v="41622"/>
    <n v="43060"/>
    <n v="1440"/>
    <n v="1110"/>
    <x v="1"/>
    <x v="0"/>
  </r>
  <r>
    <n v="407200"/>
    <n v="1"/>
    <s v="M20"/>
    <d v="2014-10-08T12:32:00"/>
    <d v="2014-10-08T12:36:03"/>
    <n v="80911"/>
    <n v="81489"/>
    <n v="580"/>
    <n v="625"/>
    <x v="1"/>
    <x v="2"/>
  </r>
  <r>
    <n v="407300"/>
    <n v="1"/>
    <s v="M10"/>
    <d v="2014-10-08T15:21:00"/>
    <d v="2014-10-08T15:24:17"/>
    <n v="89845"/>
    <n v="91021"/>
    <n v="1180"/>
    <n v="402"/>
    <x v="1"/>
    <x v="0"/>
  </r>
  <r>
    <n v="407400"/>
    <n v="1"/>
    <s v="M50"/>
    <d v="2014-10-08T17:35:00"/>
    <d v="2014-10-08T17:39:26"/>
    <n v="57718"/>
    <n v="59039"/>
    <n v="1325"/>
    <n v="934"/>
    <x v="1"/>
    <x v="4"/>
  </r>
  <r>
    <n v="407500"/>
    <n v="1"/>
    <s v="F10"/>
    <d v="2014-10-08T18:50:00"/>
    <d v="2014-10-08T18:54:27"/>
    <n v="59139"/>
    <n v="60421"/>
    <n v="1280"/>
    <n v="982"/>
    <x v="1"/>
    <x v="0"/>
  </r>
  <r>
    <n v="407600"/>
    <n v="1"/>
    <s v="M10"/>
    <d v="2014-10-08T20:29:00"/>
    <d v="2014-10-08T20:34:19"/>
    <n v="81207"/>
    <n v="82940"/>
    <n v="1730"/>
    <n v="1182"/>
    <x v="1"/>
    <x v="0"/>
  </r>
  <r>
    <n v="407700"/>
    <n v="1"/>
    <s v="M50"/>
    <d v="2014-10-08T23:42:00"/>
    <d v="2014-10-08T23:45:22"/>
    <n v="69264"/>
    <n v="69367"/>
    <n v="100"/>
    <n v="112"/>
    <x v="1"/>
    <x v="4"/>
  </r>
  <r>
    <n v="407800"/>
    <n v="1"/>
    <s v="M10"/>
    <d v="2014-10-09T09:01:00"/>
    <d v="2014-10-09T09:05:07"/>
    <n v="61690"/>
    <n v="63671"/>
    <n v="1980"/>
    <n v="1254"/>
    <x v="1"/>
    <x v="0"/>
  </r>
  <r>
    <n v="407900"/>
    <n v="1"/>
    <s v="M20"/>
    <d v="2014-10-09T11:26:00"/>
    <d v="2014-10-09T11:30:10"/>
    <n v="82422"/>
    <n v="84105"/>
    <n v="1680"/>
    <n v="782"/>
    <x v="1"/>
    <x v="2"/>
  </r>
  <r>
    <n v="408000"/>
    <n v="1"/>
    <s v="F10"/>
    <d v="2014-10-09T12:41:00"/>
    <d v="2014-10-09T12:46:13"/>
    <n v="83641"/>
    <n v="85282"/>
    <n v="1642"/>
    <n v="1730"/>
    <x v="1"/>
    <x v="0"/>
  </r>
  <r>
    <n v="408100"/>
    <n v="1"/>
    <s v="M40"/>
    <d v="2014-10-09T15:07:00"/>
    <d v="2014-10-09T15:10:26"/>
    <n v="56079"/>
    <n v="57339"/>
    <n v="1262"/>
    <n v="1160"/>
    <x v="1"/>
    <x v="1"/>
  </r>
  <r>
    <n v="408200"/>
    <n v="1"/>
    <s v="M40"/>
    <d v="2014-10-09T17:22:00"/>
    <d v="2014-10-09T17:26:29"/>
    <n v="40532"/>
    <n v="41930"/>
    <n v="1395"/>
    <n v="1350"/>
    <x v="1"/>
    <x v="1"/>
  </r>
  <r>
    <n v="408300"/>
    <n v="1"/>
    <s v="M20"/>
    <d v="2014-10-09T18:45:00"/>
    <d v="2014-10-09T18:49:11"/>
    <n v="52164"/>
    <n v="53459"/>
    <n v="1294"/>
    <n v="1098"/>
    <x v="1"/>
    <x v="2"/>
  </r>
  <r>
    <n v="408400"/>
    <n v="1"/>
    <s v="M20"/>
    <d v="2014-10-09T20:15:00"/>
    <d v="2014-10-09T20:19:01"/>
    <n v="42087"/>
    <n v="43695"/>
    <n v="1610"/>
    <n v="695"/>
    <x v="1"/>
    <x v="2"/>
  </r>
  <r>
    <n v="408500"/>
    <n v="1"/>
    <s v="F40"/>
    <d v="2014-10-09T23:32:00"/>
    <d v="2014-10-09T23:36:10"/>
    <n v="63262"/>
    <n v="63930"/>
    <n v="670"/>
    <n v="622"/>
    <x v="1"/>
    <x v="1"/>
  </r>
  <r>
    <n v="408600"/>
    <n v="1"/>
    <s v="M50"/>
    <d v="2014-10-10T07:16:00"/>
    <d v="2014-10-10T07:19:10"/>
    <n v="47048"/>
    <n v="47358"/>
    <n v="310"/>
    <n v="228"/>
    <x v="1"/>
    <x v="4"/>
  </r>
  <r>
    <n v="408700"/>
    <n v="1"/>
    <s v="F50"/>
    <d v="2014-10-10T10:51:00"/>
    <d v="2014-10-10T10:55:02"/>
    <n v="67528"/>
    <n v="68542"/>
    <n v="1010"/>
    <n v="753"/>
    <x v="1"/>
    <x v="4"/>
  </r>
  <r>
    <n v="408800"/>
    <n v="1"/>
    <s v="F10"/>
    <d v="2014-10-10T12:36:00"/>
    <d v="2014-10-10T12:40:06"/>
    <n v="61525"/>
    <n v="62568"/>
    <n v="1044"/>
    <n v="1062"/>
    <x v="1"/>
    <x v="0"/>
  </r>
  <r>
    <n v="408900"/>
    <n v="1"/>
    <s v="M10"/>
    <d v="2014-10-10T15:45:00"/>
    <d v="2014-10-10T15:50:01"/>
    <n v="71170"/>
    <n v="73802"/>
    <n v="2635"/>
    <n v="1897"/>
    <x v="1"/>
    <x v="0"/>
  </r>
  <r>
    <n v="409000"/>
    <n v="1"/>
    <s v="M50"/>
    <d v="2014-10-10T17:14:00"/>
    <d v="2014-10-10T17:17:05"/>
    <n v="48929"/>
    <n v="49660"/>
    <n v="730"/>
    <n v="390"/>
    <x v="1"/>
    <x v="4"/>
  </r>
  <r>
    <n v="409100"/>
    <n v="1"/>
    <s v="M10"/>
    <d v="2014-10-10T18:50:00"/>
    <d v="2014-10-10T18:53:13"/>
    <n v="53035"/>
    <n v="54178"/>
    <n v="1140"/>
    <n v="739"/>
    <x v="1"/>
    <x v="0"/>
  </r>
  <r>
    <n v="409200"/>
    <n v="1"/>
    <s v="M40"/>
    <d v="2014-10-10T20:50:00"/>
    <d v="2014-10-10T20:54:11"/>
    <n v="48561"/>
    <n v="49195"/>
    <n v="630"/>
    <n v="242"/>
    <x v="1"/>
    <x v="1"/>
  </r>
  <r>
    <n v="409300"/>
    <n v="1"/>
    <s v="M20"/>
    <d v="2014-10-11T06:39:00"/>
    <d v="2014-10-11T06:43:03"/>
    <n v="57259"/>
    <n v="58871"/>
    <n v="1610"/>
    <n v="1004"/>
    <x v="1"/>
    <x v="2"/>
  </r>
  <r>
    <n v="409400"/>
    <n v="1"/>
    <s v="M20"/>
    <d v="2014-10-11T19:47:00"/>
    <d v="2014-10-11T19:51:19"/>
    <n v="65372"/>
    <n v="66507"/>
    <n v="1140"/>
    <n v="556"/>
    <x v="1"/>
    <x v="2"/>
  </r>
  <r>
    <n v="409500"/>
    <n v="1"/>
    <s v="F20"/>
    <d v="2014-10-12T12:04:00"/>
    <d v="2014-10-12T12:08:11"/>
    <n v="42127"/>
    <n v="43479"/>
    <n v="1354"/>
    <n v="1013"/>
    <x v="1"/>
    <x v="2"/>
  </r>
  <r>
    <n v="409600"/>
    <n v="1"/>
    <s v="F30"/>
    <d v="2014-10-12T20:12:00"/>
    <d v="2014-10-12T20:16:24"/>
    <n v="85977"/>
    <n v="86705"/>
    <n v="730"/>
    <n v="390"/>
    <x v="1"/>
    <x v="3"/>
  </r>
  <r>
    <n v="409700"/>
    <n v="1"/>
    <s v="M20"/>
    <d v="2014-10-13T12:59:00"/>
    <d v="2014-10-13T13:03:29"/>
    <n v="83470"/>
    <n v="84847"/>
    <n v="1380"/>
    <n v="830"/>
    <x v="1"/>
    <x v="2"/>
  </r>
  <r>
    <n v="409800"/>
    <n v="1"/>
    <s v="M10"/>
    <d v="2014-10-13T23:37:00"/>
    <d v="2014-10-13T23:40:23"/>
    <n v="46571"/>
    <n v="46898"/>
    <n v="330"/>
    <n v="334"/>
    <x v="1"/>
    <x v="0"/>
  </r>
  <r>
    <n v="409900"/>
    <n v="1"/>
    <s v="F30"/>
    <d v="2014-10-14T08:53:00"/>
    <d v="2014-10-14T08:57:09"/>
    <n v="87845"/>
    <n v="88496"/>
    <n v="650"/>
    <n v="270"/>
    <x v="1"/>
    <x v="3"/>
  </r>
  <r>
    <n v="410000"/>
    <n v="1"/>
    <s v="M10"/>
    <d v="2014-10-14T11:20:00"/>
    <d v="2014-10-14T11:24:25"/>
    <n v="80312"/>
    <n v="81991"/>
    <n v="1680"/>
    <n v="1254"/>
    <x v="1"/>
    <x v="0"/>
  </r>
  <r>
    <n v="410100"/>
    <n v="1"/>
    <s v="M10"/>
    <d v="2014-10-14T12:42:00"/>
    <d v="2014-10-14T12:46:10"/>
    <n v="79846"/>
    <n v="81445"/>
    <n v="1600"/>
    <n v="802"/>
    <x v="1"/>
    <x v="0"/>
  </r>
  <r>
    <n v="410200"/>
    <n v="1"/>
    <s v="M40"/>
    <d v="2014-10-14T15:24:00"/>
    <d v="2014-10-14T15:28:14"/>
    <n v="63213"/>
    <n v="63467"/>
    <n v="250"/>
    <n v="108"/>
    <x v="1"/>
    <x v="1"/>
  </r>
  <r>
    <n v="410300"/>
    <n v="1"/>
    <s v="F50"/>
    <d v="2014-10-14T17:11:00"/>
    <d v="2014-10-14T17:16:27"/>
    <n v="70949"/>
    <n v="71848.831739999994"/>
    <n v="1200"/>
    <n v="430"/>
    <x v="0"/>
    <x v="4"/>
  </r>
  <r>
    <n v="410400"/>
    <n v="1"/>
    <s v="M20"/>
    <d v="2014-10-14T18:42:00"/>
    <d v="2014-10-14T18:46:18"/>
    <n v="86119"/>
    <n v="86880"/>
    <n v="760"/>
    <n v="706"/>
    <x v="1"/>
    <x v="2"/>
  </r>
  <r>
    <n v="410500"/>
    <n v="1"/>
    <s v="M50"/>
    <d v="2014-10-14T20:11:00"/>
    <d v="2014-10-14T20:15:09"/>
    <n v="68105"/>
    <n v="70554"/>
    <n v="2450"/>
    <n v="1028"/>
    <x v="1"/>
    <x v="4"/>
  </r>
  <r>
    <n v="410600"/>
    <n v="1"/>
    <s v="M10"/>
    <d v="2014-10-14T23:11:00"/>
    <d v="2014-10-14T23:14:22"/>
    <n v="65859"/>
    <n v="66469"/>
    <n v="610"/>
    <n v="280"/>
    <x v="1"/>
    <x v="0"/>
  </r>
  <r>
    <n v="410700"/>
    <n v="1"/>
    <s v="M50"/>
    <d v="2014-10-15T08:34:00"/>
    <d v="2014-10-15T08:40:23"/>
    <n v="60899"/>
    <n v="61271.446479999999"/>
    <n v="650"/>
    <n v="272"/>
    <x v="0"/>
    <x v="4"/>
  </r>
  <r>
    <n v="410800"/>
    <n v="1"/>
    <s v="M20"/>
    <d v="2014-10-15T11:14:00"/>
    <d v="2014-10-15T11:20:10"/>
    <n v="76759"/>
    <n v="78202.445110000001"/>
    <n v="1730"/>
    <n v="913"/>
    <x v="0"/>
    <x v="2"/>
  </r>
  <r>
    <n v="410900"/>
    <n v="1"/>
    <s v="M20"/>
    <d v="2014-10-15T12:33:00"/>
    <d v="2014-10-15T12:36:18"/>
    <n v="71378"/>
    <n v="71990"/>
    <n v="610"/>
    <n v="207"/>
    <x v="1"/>
    <x v="2"/>
  </r>
  <r>
    <n v="411000"/>
    <n v="1"/>
    <s v="M10"/>
    <d v="2014-10-15T14:29:00"/>
    <d v="2014-10-15T14:32:04"/>
    <n v="83086"/>
    <n v="83716"/>
    <n v="630"/>
    <n v="520"/>
    <x v="1"/>
    <x v="0"/>
  </r>
  <r>
    <n v="411100"/>
    <n v="1"/>
    <s v="M10"/>
    <d v="2014-10-15T16:59:00"/>
    <d v="2014-10-15T17:03:24"/>
    <n v="63435"/>
    <n v="65032"/>
    <n v="1600"/>
    <n v="1166"/>
    <x v="1"/>
    <x v="0"/>
  </r>
  <r>
    <n v="411200"/>
    <n v="1"/>
    <s v="F40"/>
    <d v="2014-10-15T18:32:00"/>
    <d v="2014-10-15T18:35:07"/>
    <n v="81305"/>
    <n v="81853"/>
    <n v="550"/>
    <n v="160"/>
    <x v="1"/>
    <x v="1"/>
  </r>
  <r>
    <n v="411300"/>
    <n v="1"/>
    <s v="F50"/>
    <d v="2014-10-15T20:28:00"/>
    <d v="2014-10-15T20:33:24"/>
    <n v="78743"/>
    <n v="80410"/>
    <n v="1664"/>
    <n v="1122"/>
    <x v="1"/>
    <x v="4"/>
  </r>
  <r>
    <n v="411400"/>
    <n v="1"/>
    <s v="M20"/>
    <d v="2014-10-15T23:16:00"/>
    <d v="2014-10-15T23:20:17"/>
    <n v="87167"/>
    <n v="89025"/>
    <n v="1860"/>
    <n v="1094"/>
    <x v="1"/>
    <x v="2"/>
  </r>
  <r>
    <n v="411500"/>
    <n v="1"/>
    <s v="F10"/>
    <d v="2014-10-16T08:21:00"/>
    <d v="2014-10-16T08:25:26"/>
    <n v="40328"/>
    <n v="41009"/>
    <n v="680"/>
    <n v="272"/>
    <x v="1"/>
    <x v="0"/>
  </r>
  <r>
    <n v="411600"/>
    <n v="1"/>
    <s v="F10"/>
    <d v="2014-10-16T10:50:00"/>
    <d v="2014-10-16T10:54:24"/>
    <n v="72121"/>
    <n v="72673"/>
    <n v="550"/>
    <n v="160"/>
    <x v="1"/>
    <x v="0"/>
  </r>
  <r>
    <n v="411700"/>
    <n v="1"/>
    <s v="M40"/>
    <d v="2014-10-16T12:39:00"/>
    <d v="2014-10-16T12:43:12"/>
    <n v="64078"/>
    <n v="66327"/>
    <n v="2250"/>
    <n v="1246"/>
    <x v="1"/>
    <x v="1"/>
  </r>
  <r>
    <n v="411800"/>
    <n v="1"/>
    <s v="F20"/>
    <d v="2014-10-16T15:24:00"/>
    <d v="2014-10-16T15:29:04"/>
    <n v="60071"/>
    <n v="62038"/>
    <n v="1970"/>
    <n v="1033"/>
    <x v="1"/>
    <x v="2"/>
  </r>
  <r>
    <n v="411900"/>
    <n v="1"/>
    <s v="M10"/>
    <d v="2014-10-16T17:31:00"/>
    <d v="2014-10-16T17:35:19"/>
    <n v="57304"/>
    <n v="58531"/>
    <n v="1225"/>
    <n v="600"/>
    <x v="1"/>
    <x v="0"/>
  </r>
  <r>
    <n v="412000"/>
    <n v="1"/>
    <s v="M20"/>
    <d v="2014-10-16T19:18:00"/>
    <d v="2014-10-16T19:22:10"/>
    <n v="54942"/>
    <n v="56686"/>
    <n v="1742"/>
    <n v="1486"/>
    <x v="1"/>
    <x v="2"/>
  </r>
  <r>
    <n v="412100"/>
    <n v="1"/>
    <s v="M20"/>
    <d v="2014-10-16T21:42:00"/>
    <d v="2014-10-16T21:46:06"/>
    <n v="74262"/>
    <n v="74870"/>
    <n v="610"/>
    <n v="340"/>
    <x v="1"/>
    <x v="2"/>
  </r>
  <r>
    <n v="412200"/>
    <n v="1"/>
    <s v="F50"/>
    <d v="2014-10-17T02:24:00"/>
    <d v="2014-10-17T02:27:09"/>
    <n v="54610"/>
    <n v="54672"/>
    <n v="65"/>
    <n v="100"/>
    <x v="1"/>
    <x v="4"/>
  </r>
  <r>
    <n v="412300"/>
    <n v="1"/>
    <s v="M10"/>
    <d v="2014-10-17T09:19:00"/>
    <d v="2014-10-17T09:22:15"/>
    <n v="62377"/>
    <n v="63031"/>
    <n v="650"/>
    <n v="270"/>
    <x v="1"/>
    <x v="0"/>
  </r>
  <r>
    <n v="412400"/>
    <n v="1"/>
    <s v="M40"/>
    <d v="2014-10-17T11:21:00"/>
    <d v="2014-10-17T11:24:20"/>
    <n v="41805"/>
    <n v="41901"/>
    <n v="100"/>
    <n v="110"/>
    <x v="1"/>
    <x v="1"/>
  </r>
  <r>
    <n v="412500"/>
    <n v="1"/>
    <s v="M20"/>
    <d v="2014-10-17T12:40:00"/>
    <d v="2014-10-17T12:44:04"/>
    <n v="42380"/>
    <n v="42851"/>
    <n v="470"/>
    <n v="418"/>
    <x v="1"/>
    <x v="2"/>
  </r>
  <r>
    <n v="412600"/>
    <n v="1"/>
    <s v="M10"/>
    <d v="2014-10-17T15:33:00"/>
    <d v="2014-10-17T15:37:18"/>
    <n v="41031"/>
    <n v="42012"/>
    <n v="980"/>
    <n v="953"/>
    <x v="1"/>
    <x v="0"/>
  </r>
  <r>
    <n v="412700"/>
    <n v="1"/>
    <s v="M10"/>
    <d v="2014-10-17T17:13:00"/>
    <d v="2014-10-17T17:17:08"/>
    <n v="50183"/>
    <n v="51113"/>
    <n v="930"/>
    <n v="380"/>
    <x v="1"/>
    <x v="0"/>
  </r>
  <r>
    <n v="412800"/>
    <n v="1"/>
    <s v="M20"/>
    <d v="2014-10-17T19:01:00"/>
    <d v="2014-10-17T19:04:02"/>
    <n v="44060"/>
    <n v="44062"/>
    <n v="0"/>
    <n v="0"/>
    <x v="1"/>
    <x v="2"/>
  </r>
  <r>
    <n v="412900"/>
    <n v="1"/>
    <s v="F20"/>
    <d v="2014-10-17T20:58:00"/>
    <d v="2014-10-17T21:02:14"/>
    <n v="77390"/>
    <n v="78941"/>
    <n v="1550"/>
    <n v="886"/>
    <x v="1"/>
    <x v="2"/>
  </r>
  <r>
    <n v="413000"/>
    <n v="1"/>
    <s v="F50"/>
    <d v="2014-10-17T23:48:00"/>
    <d v="2014-10-17T23:50:30"/>
    <n v="74086"/>
    <n v="74087"/>
    <n v="0"/>
    <n v="0"/>
    <x v="1"/>
    <x v="4"/>
  </r>
  <r>
    <n v="413100"/>
    <n v="1"/>
    <s v="F50"/>
    <d v="2014-10-18T15:09:00"/>
    <d v="2014-10-18T15:13:28"/>
    <n v="49100"/>
    <n v="49957"/>
    <n v="860"/>
    <n v="482"/>
    <x v="1"/>
    <x v="4"/>
  </r>
  <r>
    <n v="413200"/>
    <n v="1"/>
    <s v="M20"/>
    <d v="2014-10-19T06:22:00"/>
    <d v="2014-10-19T06:26:11"/>
    <n v="52648"/>
    <n v="53986"/>
    <n v="1340"/>
    <n v="984"/>
    <x v="1"/>
    <x v="2"/>
  </r>
  <r>
    <n v="413300"/>
    <n v="1"/>
    <s v="F30"/>
    <d v="2014-10-19T17:44:00"/>
    <d v="2014-10-19T17:47:02"/>
    <n v="66332"/>
    <n v="68993"/>
    <n v="2662"/>
    <n v="1264"/>
    <x v="1"/>
    <x v="3"/>
  </r>
  <r>
    <n v="413400"/>
    <n v="1"/>
    <s v="M10"/>
    <d v="2014-10-20T01:50:00"/>
    <d v="2014-10-20T01:53:06"/>
    <n v="42151"/>
    <n v="43508"/>
    <n v="1360"/>
    <n v="650"/>
    <x v="1"/>
    <x v="0"/>
  </r>
  <r>
    <n v="413500"/>
    <n v="1"/>
    <s v="M20"/>
    <d v="2014-10-20T09:29:00"/>
    <d v="2014-10-20T09:33:26"/>
    <n v="81189"/>
    <n v="83445"/>
    <n v="2260"/>
    <n v="1192"/>
    <x v="1"/>
    <x v="2"/>
  </r>
  <r>
    <n v="413600"/>
    <n v="1"/>
    <s v="F20"/>
    <d v="2014-10-20T12:07:00"/>
    <d v="2014-10-20T12:10:04"/>
    <n v="75314"/>
    <n v="77275"/>
    <n v="1960"/>
    <n v="786"/>
    <x v="1"/>
    <x v="2"/>
  </r>
  <r>
    <n v="413700"/>
    <n v="1"/>
    <s v="M10"/>
    <d v="2014-10-20T13:17:00"/>
    <d v="2014-10-20T13:21:09"/>
    <n v="75086"/>
    <n v="75890"/>
    <n v="800"/>
    <n v="850"/>
    <x v="1"/>
    <x v="0"/>
  </r>
  <r>
    <n v="413800"/>
    <n v="1"/>
    <s v="F10"/>
    <d v="2014-10-20T16:15:00"/>
    <d v="2014-10-20T16:19:11"/>
    <n v="53409"/>
    <n v="54630"/>
    <n v="1222"/>
    <n v="1010"/>
    <x v="1"/>
    <x v="0"/>
  </r>
  <r>
    <n v="413900"/>
    <n v="1"/>
    <s v="F10"/>
    <d v="2014-10-20T18:27:00"/>
    <d v="2014-10-20T18:31:30"/>
    <n v="78310"/>
    <n v="79849"/>
    <n v="1540"/>
    <n v="720"/>
    <x v="1"/>
    <x v="0"/>
  </r>
  <r>
    <n v="414000"/>
    <n v="1"/>
    <s v="F50"/>
    <d v="2014-10-20T20:05:00"/>
    <d v="2014-10-20T20:08:09"/>
    <n v="60520"/>
    <n v="60585"/>
    <n v="60"/>
    <n v="180"/>
    <x v="1"/>
    <x v="4"/>
  </r>
  <r>
    <n v="414100"/>
    <n v="1"/>
    <s v="F50"/>
    <d v="2014-10-20T22:02:00"/>
    <d v="2014-10-20T22:05:07"/>
    <n v="81867"/>
    <n v="82600"/>
    <n v="730"/>
    <n v="370"/>
    <x v="1"/>
    <x v="4"/>
  </r>
  <r>
    <n v="414200"/>
    <n v="1"/>
    <s v="M50"/>
    <d v="2014-10-21T06:29:00"/>
    <d v="2014-10-21T06:33:19"/>
    <n v="78281"/>
    <n v="79314"/>
    <n v="1035"/>
    <n v="1180"/>
    <x v="1"/>
    <x v="4"/>
  </r>
  <r>
    <n v="414300"/>
    <n v="1"/>
    <s v="M10"/>
    <d v="2014-10-21T09:53:00"/>
    <d v="2014-10-21T09:57:30"/>
    <n v="61041"/>
    <n v="61397"/>
    <n v="360"/>
    <n v="334"/>
    <x v="1"/>
    <x v="0"/>
  </r>
  <r>
    <n v="414400"/>
    <n v="1"/>
    <s v="F40"/>
    <d v="2014-10-21T12:15:00"/>
    <d v="2014-10-21T12:19:27"/>
    <n v="82201"/>
    <n v="82777"/>
    <n v="580"/>
    <n v="630"/>
    <x v="1"/>
    <x v="1"/>
  </r>
  <r>
    <n v="414500"/>
    <n v="1"/>
    <s v="F10"/>
    <d v="2014-10-21T13:31:00"/>
    <d v="2014-10-21T13:35:29"/>
    <n v="82016"/>
    <n v="82649"/>
    <n v="630"/>
    <n v="260"/>
    <x v="1"/>
    <x v="0"/>
  </r>
  <r>
    <n v="414600"/>
    <n v="1"/>
    <s v="M20"/>
    <d v="2014-10-21T16:36:00"/>
    <d v="2014-10-21T16:40:03"/>
    <n v="66692"/>
    <n v="67625"/>
    <n v="930"/>
    <n v="952"/>
    <x v="1"/>
    <x v="2"/>
  </r>
  <r>
    <n v="414700"/>
    <n v="1"/>
    <s v="M20"/>
    <d v="2014-10-21T18:29:00"/>
    <d v="2014-10-21T18:33:28"/>
    <n v="40566"/>
    <n v="41549"/>
    <n v="980"/>
    <n v="1022"/>
    <x v="1"/>
    <x v="2"/>
  </r>
  <r>
    <n v="414800"/>
    <n v="1"/>
    <s v="F30"/>
    <d v="2014-10-21T20:26:00"/>
    <d v="2014-10-21T20:31:11"/>
    <n v="74089"/>
    <n v="76517"/>
    <n v="2430"/>
    <n v="1330"/>
    <x v="1"/>
    <x v="3"/>
  </r>
  <r>
    <n v="414900"/>
    <n v="1"/>
    <s v="M10"/>
    <d v="2014-10-21T23:31:00"/>
    <d v="2014-10-21T23:36:26"/>
    <n v="46379"/>
    <n v="47126"/>
    <n v="750"/>
    <n v="850"/>
    <x v="1"/>
    <x v="0"/>
  </r>
  <r>
    <n v="415000"/>
    <n v="1"/>
    <s v="F20"/>
    <d v="2014-10-22T07:35:00"/>
    <d v="2014-10-22T07:38:10"/>
    <n v="56758"/>
    <n v="58119"/>
    <n v="1360"/>
    <n v="693"/>
    <x v="1"/>
    <x v="2"/>
  </r>
  <r>
    <n v="415100"/>
    <n v="1"/>
    <s v="M40"/>
    <d v="2014-10-22T09:56:00"/>
    <d v="2014-10-22T09:59:24"/>
    <n v="64543"/>
    <n v="65849"/>
    <n v="1306"/>
    <n v="1450"/>
    <x v="1"/>
    <x v="1"/>
  </r>
  <r>
    <n v="415200"/>
    <n v="1"/>
    <s v="M10"/>
    <d v="2014-10-22T12:23:00"/>
    <d v="2014-10-22T12:26:19"/>
    <n v="43764"/>
    <n v="44947"/>
    <n v="1180"/>
    <n v="772"/>
    <x v="1"/>
    <x v="0"/>
  </r>
  <r>
    <n v="415300"/>
    <n v="1"/>
    <s v="M20"/>
    <d v="2014-10-22T14:06:00"/>
    <d v="2014-10-22T14:10:24"/>
    <n v="74179"/>
    <n v="75161"/>
    <n v="980"/>
    <n v="1000"/>
    <x v="1"/>
    <x v="2"/>
  </r>
  <r>
    <n v="415400"/>
    <n v="1"/>
    <s v="F20"/>
    <d v="2014-10-22T16:52:00"/>
    <d v="2014-10-22T16:56:11"/>
    <n v="42165"/>
    <n v="42745"/>
    <n v="582"/>
    <n v="812"/>
    <x v="1"/>
    <x v="2"/>
  </r>
  <r>
    <n v="415500"/>
    <n v="1"/>
    <s v="M20"/>
    <d v="2014-10-22T18:39:00"/>
    <d v="2014-10-22T18:43:30"/>
    <n v="88301"/>
    <n v="89231"/>
    <n v="930"/>
    <n v="732"/>
    <x v="1"/>
    <x v="2"/>
  </r>
  <r>
    <n v="415600"/>
    <n v="1"/>
    <s v="F30"/>
    <d v="2014-10-22T20:25:00"/>
    <d v="2014-10-22T20:28:15"/>
    <n v="68158"/>
    <n v="68315"/>
    <n v="160"/>
    <n v="290"/>
    <x v="1"/>
    <x v="3"/>
  </r>
  <r>
    <n v="415700"/>
    <n v="1"/>
    <s v="M20"/>
    <d v="2014-10-22T23:13:00"/>
    <d v="2014-10-22T23:16:12"/>
    <n v="79331"/>
    <n v="80111"/>
    <n v="780"/>
    <n v="382"/>
    <x v="1"/>
    <x v="2"/>
  </r>
  <r>
    <n v="415800"/>
    <n v="1"/>
    <s v="M50"/>
    <d v="2014-10-23T07:32:00"/>
    <d v="2014-10-23T07:35:28"/>
    <n v="79729"/>
    <n v="80505"/>
    <n v="779"/>
    <n v="520"/>
    <x v="1"/>
    <x v="4"/>
  </r>
  <r>
    <n v="415900"/>
    <n v="1"/>
    <s v="F20"/>
    <d v="2014-10-23T10:12:00"/>
    <d v="2014-10-23T10:16:22"/>
    <n v="57576"/>
    <n v="59227"/>
    <n v="1650"/>
    <n v="1162"/>
    <x v="1"/>
    <x v="2"/>
  </r>
  <r>
    <n v="416000"/>
    <n v="1"/>
    <s v="F10"/>
    <d v="2014-10-23T12:20:00"/>
    <d v="2014-10-23T12:24:13"/>
    <n v="85158"/>
    <n v="86180"/>
    <n v="1020"/>
    <n v="878"/>
    <x v="1"/>
    <x v="0"/>
  </r>
  <r>
    <n v="416100"/>
    <n v="1"/>
    <s v="F10"/>
    <d v="2014-10-23T13:44:00"/>
    <d v="2014-10-23T13:48:10"/>
    <n v="87200"/>
    <n v="88022"/>
    <n v="820"/>
    <n v="401"/>
    <x v="1"/>
    <x v="0"/>
  </r>
  <r>
    <n v="416200"/>
    <n v="1"/>
    <s v="M10"/>
    <d v="2014-10-23T16:23:00"/>
    <d v="2014-10-23T16:28:11"/>
    <n v="45387"/>
    <n v="46795"/>
    <n v="1410"/>
    <n v="970"/>
    <x v="1"/>
    <x v="0"/>
  </r>
  <r>
    <n v="416300"/>
    <n v="1"/>
    <s v="F40"/>
    <d v="2014-10-23T18:08:00"/>
    <d v="2014-10-23T18:11:23"/>
    <n v="71961"/>
    <n v="72141"/>
    <n v="180"/>
    <n v="230"/>
    <x v="1"/>
    <x v="1"/>
  </r>
  <r>
    <n v="416400"/>
    <n v="1"/>
    <s v="M20"/>
    <d v="2014-10-23T19:49:00"/>
    <d v="2014-10-23T19:53:26"/>
    <n v="47247"/>
    <n v="47391"/>
    <n v="140"/>
    <n v="262"/>
    <x v="1"/>
    <x v="2"/>
  </r>
  <r>
    <n v="416500"/>
    <n v="1"/>
    <s v="M10"/>
    <d v="2014-10-23T22:47:00"/>
    <d v="2014-10-23T22:50:25"/>
    <n v="46082"/>
    <n v="46140"/>
    <n v="60"/>
    <n v="120"/>
    <x v="1"/>
    <x v="0"/>
  </r>
  <r>
    <n v="416600"/>
    <n v="1"/>
    <s v="M30"/>
    <d v="2014-10-24T07:35:00"/>
    <d v="2014-10-24T07:38:11"/>
    <n v="50107"/>
    <n v="50716"/>
    <n v="610"/>
    <n v="207"/>
    <x v="1"/>
    <x v="3"/>
  </r>
  <r>
    <n v="416700"/>
    <n v="1"/>
    <s v="M30"/>
    <d v="2014-10-24T10:56:00"/>
    <d v="2014-10-24T10:59:19"/>
    <n v="55039"/>
    <n v="55043"/>
    <n v="0"/>
    <n v="0"/>
    <x v="1"/>
    <x v="3"/>
  </r>
  <r>
    <n v="416800"/>
    <n v="1"/>
    <s v="M10"/>
    <d v="2014-10-24T12:36:00"/>
    <d v="2014-10-24T12:41:19"/>
    <n v="76724"/>
    <n v="78287"/>
    <n v="1560"/>
    <n v="1654"/>
    <x v="1"/>
    <x v="0"/>
  </r>
  <r>
    <n v="416900"/>
    <n v="1"/>
    <s v="F10"/>
    <d v="2014-10-24T14:41:00"/>
    <d v="2014-10-24T14:45:20"/>
    <n v="46504"/>
    <n v="47078"/>
    <n v="570"/>
    <n v="704"/>
    <x v="1"/>
    <x v="0"/>
  </r>
  <r>
    <n v="417000"/>
    <n v="1"/>
    <s v="M40"/>
    <d v="2014-10-24T17:14:00"/>
    <d v="2014-10-24T17:19:08"/>
    <n v="62491"/>
    <n v="63919.034460000003"/>
    <n v="1750"/>
    <n v="590"/>
    <x v="0"/>
    <x v="1"/>
  </r>
  <r>
    <n v="417100"/>
    <n v="1"/>
    <s v="F50"/>
    <d v="2014-10-24T18:59:00"/>
    <d v="2014-10-24T19:03:27"/>
    <n v="52252"/>
    <n v="52566"/>
    <n v="315"/>
    <n v="208"/>
    <x v="1"/>
    <x v="4"/>
  </r>
  <r>
    <n v="417200"/>
    <n v="1"/>
    <s v="M20"/>
    <d v="2014-10-24T20:37:00"/>
    <d v="2014-10-24T20:41:13"/>
    <n v="60188"/>
    <n v="62082"/>
    <n v="1890"/>
    <n v="1309"/>
    <x v="1"/>
    <x v="2"/>
  </r>
  <r>
    <n v="417300"/>
    <n v="1"/>
    <s v="M10"/>
    <d v="2014-10-24T23:36:00"/>
    <d v="2014-10-24T23:40:11"/>
    <n v="56902"/>
    <n v="57095"/>
    <n v="190"/>
    <n v="232"/>
    <x v="1"/>
    <x v="0"/>
  </r>
  <r>
    <n v="417400"/>
    <n v="1"/>
    <s v="F10"/>
    <d v="2014-10-25T13:49:00"/>
    <d v="2014-10-25T13:54:12"/>
    <n v="50528"/>
    <n v="52128"/>
    <n v="1540"/>
    <n v="852"/>
    <x v="2"/>
    <x v="0"/>
  </r>
  <r>
    <n v="417500"/>
    <n v="1"/>
    <s v="M40"/>
    <d v="2014-10-25T20:12:00"/>
    <d v="2014-10-25T20:15:01"/>
    <n v="77458"/>
    <n v="77525"/>
    <n v="65"/>
    <n v="100"/>
    <x v="1"/>
    <x v="1"/>
  </r>
  <r>
    <n v="417600"/>
    <n v="1"/>
    <s v="F40"/>
    <d v="2014-10-26T10:25:00"/>
    <d v="2014-10-26T10:29:28"/>
    <n v="69705"/>
    <n v="70014"/>
    <n v="310"/>
    <n v="155"/>
    <x v="1"/>
    <x v="1"/>
  </r>
  <r>
    <n v="417700"/>
    <n v="1"/>
    <s v="M50"/>
    <d v="2014-10-26T18:39:00"/>
    <d v="2014-10-26T18:42:10"/>
    <n v="87535"/>
    <n v="89600"/>
    <n v="2062"/>
    <n v="1504"/>
    <x v="1"/>
    <x v="4"/>
  </r>
  <r>
    <n v="417800"/>
    <n v="1"/>
    <s v="M50"/>
    <d v="2014-10-27T00:14:00"/>
    <d v="2014-10-27T00:18:20"/>
    <n v="43198"/>
    <n v="44044"/>
    <n v="845"/>
    <n v="482"/>
    <x v="1"/>
    <x v="4"/>
  </r>
  <r>
    <n v="417900"/>
    <n v="1"/>
    <s v="F10"/>
    <d v="2014-10-27T09:12:00"/>
    <d v="2014-10-27T09:16:14"/>
    <n v="63800"/>
    <n v="66003"/>
    <n v="2200"/>
    <n v="640"/>
    <x v="1"/>
    <x v="0"/>
  </r>
  <r>
    <n v="418000"/>
    <n v="1"/>
    <s v="M10"/>
    <d v="2014-10-27T11:58:00"/>
    <d v="2014-10-27T12:03:17"/>
    <n v="61467"/>
    <n v="63511"/>
    <n v="2044"/>
    <n v="1883"/>
    <x v="1"/>
    <x v="0"/>
  </r>
  <r>
    <n v="418100"/>
    <n v="1"/>
    <s v="M40"/>
    <d v="2014-10-27T12:47:00"/>
    <d v="2014-10-27T12:52:08"/>
    <n v="85454"/>
    <n v="86100"/>
    <n v="650"/>
    <n v="700"/>
    <x v="1"/>
    <x v="1"/>
  </r>
  <r>
    <n v="418200"/>
    <n v="1"/>
    <s v="M50"/>
    <d v="2014-10-27T15:06:00"/>
    <d v="2014-10-27T15:09:25"/>
    <n v="65051"/>
    <n v="65529"/>
    <n v="480"/>
    <n v="418"/>
    <x v="1"/>
    <x v="4"/>
  </r>
  <r>
    <n v="418300"/>
    <n v="1"/>
    <s v="M20"/>
    <d v="2014-10-27T17:07:00"/>
    <d v="2014-10-27T17:11:27"/>
    <n v="40779"/>
    <n v="42321"/>
    <n v="1540"/>
    <n v="974"/>
    <x v="1"/>
    <x v="2"/>
  </r>
  <r>
    <n v="418400"/>
    <n v="1"/>
    <s v="F50"/>
    <d v="2014-10-27T18:37:00"/>
    <d v="2014-10-27T18:47:08"/>
    <n v="47128"/>
    <n v="47191.175280000003"/>
    <n v="614"/>
    <n v="310"/>
    <x v="0"/>
    <x v="4"/>
  </r>
  <r>
    <n v="418500"/>
    <n v="1"/>
    <s v="M40"/>
    <d v="2014-10-27T20:09:00"/>
    <d v="2014-10-27T20:12:00"/>
    <n v="71301"/>
    <n v="71296"/>
    <n v="0"/>
    <n v="0"/>
    <x v="1"/>
    <x v="1"/>
  </r>
  <r>
    <n v="418600"/>
    <n v="1"/>
    <s v="M10"/>
    <d v="2014-10-27T22:21:00"/>
    <d v="2014-10-27T22:25:18"/>
    <n v="71037"/>
    <n v="71718"/>
    <n v="680"/>
    <n v="272"/>
    <x v="1"/>
    <x v="0"/>
  </r>
  <r>
    <n v="418700"/>
    <n v="1"/>
    <s v="F50"/>
    <d v="2014-10-28T06:52:00"/>
    <d v="2014-10-28T06:56:28"/>
    <n v="46925"/>
    <n v="47555"/>
    <n v="630"/>
    <n v="558"/>
    <x v="1"/>
    <x v="4"/>
  </r>
  <r>
    <n v="418800"/>
    <n v="1"/>
    <s v="F40"/>
    <d v="2014-10-28T10:15:00"/>
    <d v="2014-10-28T10:19:09"/>
    <n v="76317"/>
    <n v="77330"/>
    <n v="1014"/>
    <n v="760"/>
    <x v="1"/>
    <x v="1"/>
  </r>
  <r>
    <n v="418900"/>
    <n v="1"/>
    <s v="F10"/>
    <d v="2014-10-28T12:28:00"/>
    <d v="2014-10-28T12:32:13"/>
    <n v="87543"/>
    <n v="89001"/>
    <n v="1460"/>
    <n v="656"/>
    <x v="1"/>
    <x v="0"/>
  </r>
  <r>
    <n v="419000"/>
    <n v="1"/>
    <s v="F30"/>
    <d v="2014-10-28T14:36:00"/>
    <d v="2014-10-28T14:38:29"/>
    <n v="49947"/>
    <n v="49945"/>
    <n v="0"/>
    <n v="0"/>
    <x v="1"/>
    <x v="3"/>
  </r>
  <r>
    <n v="419100"/>
    <n v="1"/>
    <s v="F50"/>
    <d v="2014-10-28T16:54:00"/>
    <d v="2014-10-28T16:59:02"/>
    <n v="81369"/>
    <n v="82671"/>
    <n v="1300"/>
    <n v="676"/>
    <x v="1"/>
    <x v="4"/>
  </r>
  <r>
    <n v="419200"/>
    <n v="1"/>
    <s v="M40"/>
    <d v="2014-10-28T18:36:00"/>
    <d v="2014-10-28T18:39:21"/>
    <n v="87026"/>
    <n v="87020"/>
    <n v="0"/>
    <n v="0"/>
    <x v="1"/>
    <x v="1"/>
  </r>
  <r>
    <n v="419300"/>
    <n v="1"/>
    <s v="M50"/>
    <d v="2014-10-28T20:16:00"/>
    <d v="2014-10-28T20:19:04"/>
    <n v="73047"/>
    <n v="73043"/>
    <n v="0"/>
    <n v="0"/>
    <x v="1"/>
    <x v="4"/>
  </r>
  <r>
    <n v="419400"/>
    <n v="1"/>
    <s v="M50"/>
    <d v="2014-10-28T22:24:00"/>
    <d v="2014-10-28T22:28:22"/>
    <n v="51218"/>
    <n v="51851"/>
    <n v="630"/>
    <n v="242"/>
    <x v="1"/>
    <x v="4"/>
  </r>
  <r>
    <n v="419500"/>
    <n v="1"/>
    <s v="M50"/>
    <d v="2014-10-29T05:23:00"/>
    <d v="2014-10-29T05:27:27"/>
    <n v="86742"/>
    <n v="87093"/>
    <n v="350"/>
    <n v="218"/>
    <x v="1"/>
    <x v="4"/>
  </r>
  <r>
    <n v="419600"/>
    <n v="1"/>
    <s v="M30"/>
    <d v="2014-10-29T09:32:00"/>
    <d v="2014-10-29T09:36:16"/>
    <n v="59975"/>
    <n v="60076"/>
    <n v="100"/>
    <n v="110"/>
    <x v="1"/>
    <x v="3"/>
  </r>
  <r>
    <n v="419700"/>
    <n v="1"/>
    <s v="M30"/>
    <d v="2014-10-29T12:15:00"/>
    <d v="2014-10-29T12:19:22"/>
    <n v="45897"/>
    <n v="47957"/>
    <n v="2062"/>
    <n v="1140"/>
    <x v="1"/>
    <x v="3"/>
  </r>
  <r>
    <n v="419800"/>
    <n v="1"/>
    <s v="M30"/>
    <d v="2014-10-29T13:18:00"/>
    <d v="2014-10-29T13:22:08"/>
    <n v="66846"/>
    <n v="68103"/>
    <n v="1260"/>
    <n v="990"/>
    <x v="1"/>
    <x v="3"/>
  </r>
  <r>
    <n v="419900"/>
    <n v="1"/>
    <s v="F20"/>
    <d v="2014-10-29T16:16:00"/>
    <d v="2014-10-29T16:20:17"/>
    <n v="60965"/>
    <n v="63116"/>
    <n v="2152"/>
    <n v="1752"/>
    <x v="1"/>
    <x v="2"/>
  </r>
  <r>
    <n v="420000"/>
    <n v="1"/>
    <s v="F50"/>
    <d v="2014-10-29T17:50:00"/>
    <d v="2014-10-29T17:54:10"/>
    <n v="66763"/>
    <n v="66763.208700000003"/>
    <n v="300"/>
    <n v="330"/>
    <x v="0"/>
    <x v="4"/>
  </r>
  <r>
    <n v="420100"/>
    <n v="1"/>
    <s v="F10"/>
    <d v="2014-10-29T19:27:00"/>
    <d v="2014-10-29T19:31:15"/>
    <n v="51532"/>
    <n v="53220"/>
    <n v="1690"/>
    <n v="972"/>
    <x v="1"/>
    <x v="0"/>
  </r>
  <r>
    <n v="420200"/>
    <n v="1"/>
    <s v="M30"/>
    <d v="2014-10-29T21:15:00"/>
    <d v="2014-10-29T21:19:25"/>
    <n v="64856"/>
    <n v="66241"/>
    <n v="1380"/>
    <n v="640"/>
    <x v="1"/>
    <x v="3"/>
  </r>
  <r>
    <n v="420300"/>
    <n v="1"/>
    <s v="M20"/>
    <d v="2014-10-30T01:45:00"/>
    <d v="2014-10-30T01:51:20"/>
    <n v="60735"/>
    <n v="62493.304669999998"/>
    <n v="2050"/>
    <n v="1384"/>
    <x v="0"/>
    <x v="2"/>
  </r>
  <r>
    <n v="420400"/>
    <n v="1"/>
    <s v="M10"/>
    <d v="2014-10-30T09:07:00"/>
    <d v="2014-10-30T09:10:21"/>
    <n v="89642"/>
    <n v="90519"/>
    <n v="875"/>
    <n v="597"/>
    <x v="1"/>
    <x v="0"/>
  </r>
  <r>
    <n v="420500"/>
    <n v="1"/>
    <s v="M40"/>
    <d v="2014-10-30T11:33:00"/>
    <d v="2014-10-30T11:37:02"/>
    <n v="40971"/>
    <n v="42173"/>
    <n v="1200"/>
    <n v="430"/>
    <x v="1"/>
    <x v="1"/>
  </r>
  <r>
    <n v="420600"/>
    <n v="1"/>
    <s v="M50"/>
    <d v="2014-10-30T12:37:00"/>
    <d v="2014-10-30T12:41:17"/>
    <n v="53525"/>
    <n v="54235"/>
    <n v="710"/>
    <n v="317"/>
    <x v="1"/>
    <x v="4"/>
  </r>
  <r>
    <n v="420700"/>
    <n v="1"/>
    <s v="M10"/>
    <d v="2014-10-30T14:59:00"/>
    <d v="2014-10-30T15:02:11"/>
    <n v="58872"/>
    <n v="58955"/>
    <n v="80"/>
    <n v="100"/>
    <x v="1"/>
    <x v="0"/>
  </r>
  <r>
    <n v="420800"/>
    <n v="1"/>
    <s v="M40"/>
    <d v="2014-10-30T17:24:00"/>
    <d v="2014-10-30T17:32:20"/>
    <n v="84612"/>
    <n v="84668.038060000006"/>
    <n v="615"/>
    <n v="260"/>
    <x v="0"/>
    <x v="1"/>
  </r>
  <r>
    <n v="420900"/>
    <n v="1"/>
    <s v="M20"/>
    <d v="2014-10-30T19:11:00"/>
    <d v="2014-10-30T19:16:11"/>
    <n v="71492"/>
    <n v="74206"/>
    <n v="2710"/>
    <n v="1487"/>
    <x v="1"/>
    <x v="2"/>
  </r>
  <r>
    <n v="421000"/>
    <n v="1"/>
    <s v="M30"/>
    <d v="2014-10-30T21:09:00"/>
    <d v="2014-10-30T21:13:23"/>
    <n v="67198"/>
    <n v="68047"/>
    <n v="850"/>
    <n v="280"/>
    <x v="1"/>
    <x v="3"/>
  </r>
  <r>
    <n v="421100"/>
    <n v="1"/>
    <s v="M10"/>
    <d v="2014-10-31T01:56:00"/>
    <d v="2014-10-31T02:01:10"/>
    <n v="60062"/>
    <n v="61471.385020000002"/>
    <n v="1710"/>
    <n v="527"/>
    <x v="0"/>
    <x v="0"/>
  </r>
  <r>
    <n v="421200"/>
    <n v="1"/>
    <s v="M30"/>
    <d v="2014-10-31T09:19:00"/>
    <d v="2014-10-31T09:23:15"/>
    <n v="47093"/>
    <n v="47738"/>
    <n v="650"/>
    <n v="270"/>
    <x v="1"/>
    <x v="3"/>
  </r>
  <r>
    <n v="421300"/>
    <n v="1"/>
    <s v="M10"/>
    <d v="2014-10-31T12:07:00"/>
    <d v="2014-10-31T12:11:05"/>
    <n v="56743"/>
    <n v="57432"/>
    <n v="690"/>
    <n v="289"/>
    <x v="1"/>
    <x v="0"/>
  </r>
  <r>
    <n v="421400"/>
    <n v="1"/>
    <s v="M10"/>
    <d v="2014-10-31T13:14:00"/>
    <d v="2014-10-31T13:18:13"/>
    <n v="44109"/>
    <n v="46428"/>
    <n v="2320"/>
    <n v="2040"/>
    <x v="1"/>
    <x v="0"/>
  </r>
  <r>
    <n v="421500"/>
    <n v="1"/>
    <s v="M20"/>
    <d v="2014-10-31T16:15:00"/>
    <d v="2014-10-31T16:19:28"/>
    <n v="41376"/>
    <n v="43768"/>
    <n v="2390"/>
    <n v="1527"/>
    <x v="1"/>
    <x v="2"/>
  </r>
  <r>
    <n v="421600"/>
    <n v="1"/>
    <s v="M30"/>
    <d v="2014-10-31T18:11:00"/>
    <d v="2014-10-31T18:14:09"/>
    <n v="51811"/>
    <n v="52424"/>
    <n v="614"/>
    <n v="310"/>
    <x v="1"/>
    <x v="3"/>
  </r>
  <r>
    <n v="421700"/>
    <n v="1"/>
    <s v="F50"/>
    <d v="2014-10-31T19:43:00"/>
    <d v="2014-10-31T19:46:25"/>
    <n v="49388"/>
    <n v="50143"/>
    <n v="755"/>
    <n v="583"/>
    <x v="1"/>
    <x v="4"/>
  </r>
  <r>
    <n v="421800"/>
    <n v="1"/>
    <s v="M20"/>
    <d v="2014-10-31T22:12:00"/>
    <d v="2014-10-31T22:16:04"/>
    <n v="87811"/>
    <n v="88756"/>
    <n v="940"/>
    <n v="496"/>
    <x v="1"/>
    <x v="2"/>
  </r>
  <r>
    <n v="421900"/>
    <n v="1"/>
    <s v="F20"/>
    <d v="2014-11-01T10:40:00"/>
    <d v="2014-11-01T10:43:20"/>
    <n v="80130"/>
    <n v="81033"/>
    <n v="902"/>
    <n v="700"/>
    <x v="1"/>
    <x v="2"/>
  </r>
  <r>
    <n v="422000"/>
    <n v="1"/>
    <s v="F30"/>
    <d v="2014-11-01T19:33:00"/>
    <d v="2014-11-01T19:37:07"/>
    <n v="77928"/>
    <n v="78028"/>
    <n v="100"/>
    <n v="110"/>
    <x v="1"/>
    <x v="3"/>
  </r>
  <r>
    <n v="422100"/>
    <n v="1"/>
    <s v="M10"/>
    <d v="2014-11-02T07:15:00"/>
    <d v="2014-11-02T07:18:16"/>
    <n v="53325"/>
    <n v="54771"/>
    <n v="1450"/>
    <n v="872"/>
    <x v="1"/>
    <x v="0"/>
  </r>
  <r>
    <n v="422200"/>
    <n v="1"/>
    <s v="F20"/>
    <d v="2014-11-02T17:13:00"/>
    <d v="2014-11-02T17:17:19"/>
    <n v="81194"/>
    <n v="81826"/>
    <n v="632"/>
    <n v="650"/>
    <x v="1"/>
    <x v="2"/>
  </r>
  <r>
    <n v="422300"/>
    <n v="1"/>
    <s v="F20"/>
    <d v="2014-11-03T00:23:00"/>
    <d v="2014-11-03T00:26:21"/>
    <n v="64623"/>
    <n v="65800"/>
    <n v="1174"/>
    <n v="898"/>
    <x v="1"/>
    <x v="2"/>
  </r>
  <r>
    <n v="422400"/>
    <n v="1"/>
    <s v="F50"/>
    <d v="2014-11-03T14:47:00"/>
    <d v="2014-11-03T14:51:11"/>
    <n v="61430"/>
    <n v="62132"/>
    <n v="700"/>
    <n v="750"/>
    <x v="1"/>
    <x v="4"/>
  </r>
  <r>
    <n v="422500"/>
    <n v="1"/>
    <s v="M40"/>
    <d v="2014-11-03T22:16:00"/>
    <d v="2014-11-03T22:20:05"/>
    <n v="74620"/>
    <n v="75571"/>
    <n v="950"/>
    <n v="390"/>
    <x v="1"/>
    <x v="1"/>
  </r>
  <r>
    <n v="422600"/>
    <n v="1"/>
    <s v="F30"/>
    <d v="2014-11-04T08:20:00"/>
    <d v="2014-11-04T08:25:06"/>
    <n v="60498"/>
    <n v="60327.775309999997"/>
    <n v="100"/>
    <n v="110"/>
    <x v="0"/>
    <x v="3"/>
  </r>
  <r>
    <n v="422700"/>
    <n v="1"/>
    <s v="F10"/>
    <d v="2014-11-04T10:49:00"/>
    <d v="2014-11-04T10:53:15"/>
    <n v="76291"/>
    <n v="76961"/>
    <n v="670"/>
    <n v="387"/>
    <x v="1"/>
    <x v="0"/>
  </r>
  <r>
    <n v="422800"/>
    <n v="1"/>
    <s v="F20"/>
    <d v="2014-11-04T12:37:00"/>
    <d v="2014-11-04T12:41:16"/>
    <n v="55948"/>
    <n v="56777"/>
    <n v="830"/>
    <n v="953"/>
    <x v="1"/>
    <x v="2"/>
  </r>
  <r>
    <n v="422900"/>
    <n v="1"/>
    <s v="M10"/>
    <d v="2014-11-04T14:55:00"/>
    <d v="2014-11-04T14:59:16"/>
    <n v="83179"/>
    <n v="83410"/>
    <n v="230"/>
    <n v="222"/>
    <x v="1"/>
    <x v="0"/>
  </r>
  <r>
    <n v="423000"/>
    <n v="1"/>
    <s v="M20"/>
    <d v="2014-11-04T17:07:00"/>
    <d v="2014-11-04T17:11:05"/>
    <n v="79247"/>
    <n v="80188"/>
    <n v="942"/>
    <n v="992"/>
    <x v="1"/>
    <x v="2"/>
  </r>
  <r>
    <n v="423100"/>
    <n v="1"/>
    <s v="F30"/>
    <d v="2014-11-04T18:57:00"/>
    <d v="2014-11-04T19:00:08"/>
    <n v="56380"/>
    <n v="57424"/>
    <n v="1050"/>
    <n v="500"/>
    <x v="1"/>
    <x v="3"/>
  </r>
  <r>
    <n v="423200"/>
    <n v="1"/>
    <s v="F40"/>
    <d v="2014-11-04T20:32:00"/>
    <d v="2014-11-04T20:35:21"/>
    <n v="76993"/>
    <n v="77601"/>
    <n v="610"/>
    <n v="280"/>
    <x v="1"/>
    <x v="1"/>
  </r>
  <r>
    <n v="423300"/>
    <n v="1"/>
    <s v="M10"/>
    <d v="2014-11-04T23:15:00"/>
    <d v="2014-11-04T23:19:28"/>
    <n v="43173"/>
    <n v="44812"/>
    <n v="1640"/>
    <n v="1043"/>
    <x v="1"/>
    <x v="0"/>
  </r>
  <r>
    <n v="423400"/>
    <n v="1"/>
    <s v="M20"/>
    <d v="2014-11-05T06:59:00"/>
    <d v="2014-11-05T07:02:21"/>
    <n v="43536"/>
    <n v="44645"/>
    <n v="1110"/>
    <n v="707"/>
    <x v="1"/>
    <x v="2"/>
  </r>
  <r>
    <n v="423500"/>
    <n v="1"/>
    <s v="F50"/>
    <d v="2014-11-05T10:18:00"/>
    <d v="2014-11-05T10:21:18"/>
    <n v="49150"/>
    <n v="49901"/>
    <n v="750"/>
    <n v="382"/>
    <x v="1"/>
    <x v="4"/>
  </r>
  <r>
    <n v="423600"/>
    <n v="1"/>
    <s v="F50"/>
    <d v="2014-11-05T12:16:00"/>
    <d v="2014-11-05T12:20:17"/>
    <n v="48137"/>
    <n v="48685"/>
    <n v="550"/>
    <n v="160"/>
    <x v="1"/>
    <x v="4"/>
  </r>
  <r>
    <n v="423700"/>
    <n v="1"/>
    <s v="F30"/>
    <d v="2014-11-05T13:23:00"/>
    <d v="2014-11-05T13:27:16"/>
    <n v="40654"/>
    <n v="40783"/>
    <n v="129"/>
    <n v="250"/>
    <x v="1"/>
    <x v="3"/>
  </r>
  <r>
    <n v="423800"/>
    <n v="1"/>
    <s v="F20"/>
    <d v="2014-11-05T16:14:00"/>
    <d v="2014-11-05T16:18:04"/>
    <n v="79436"/>
    <n v="81697"/>
    <n v="2264"/>
    <n v="1430"/>
    <x v="1"/>
    <x v="2"/>
  </r>
  <r>
    <n v="423900"/>
    <n v="1"/>
    <s v="F10"/>
    <d v="2014-11-05T17:57:00"/>
    <d v="2014-11-05T18:01:09"/>
    <n v="86252"/>
    <n v="87600"/>
    <n v="1350"/>
    <n v="1020"/>
    <x v="1"/>
    <x v="0"/>
  </r>
  <r>
    <n v="424000"/>
    <n v="1"/>
    <s v="F30"/>
    <d v="2014-11-05T19:47:00"/>
    <d v="2014-11-05T19:50:13"/>
    <n v="71938"/>
    <n v="72987"/>
    <n v="1050"/>
    <n v="500"/>
    <x v="1"/>
    <x v="3"/>
  </r>
  <r>
    <n v="424100"/>
    <n v="1"/>
    <s v="F50"/>
    <d v="2014-11-05T21:49:00"/>
    <d v="2014-11-05T21:52:29"/>
    <n v="59740"/>
    <n v="61037"/>
    <n v="1294"/>
    <n v="582"/>
    <x v="1"/>
    <x v="4"/>
  </r>
  <r>
    <n v="424200"/>
    <n v="1"/>
    <s v="F40"/>
    <d v="2014-11-06T03:49:00"/>
    <d v="2014-11-06T03:53:15"/>
    <n v="75383"/>
    <n v="75382"/>
    <n v="0"/>
    <n v="0"/>
    <x v="1"/>
    <x v="1"/>
  </r>
  <r>
    <n v="424300"/>
    <n v="1"/>
    <s v="F10"/>
    <d v="2014-11-06T09:48:00"/>
    <d v="2014-11-06T09:52:28"/>
    <n v="77014"/>
    <n v="78226"/>
    <n v="1214"/>
    <n v="920"/>
    <x v="1"/>
    <x v="0"/>
  </r>
  <r>
    <n v="424400"/>
    <n v="1"/>
    <s v="M10"/>
    <d v="2014-11-06T12:14:00"/>
    <d v="2014-11-06T12:17:11"/>
    <n v="47211"/>
    <n v="48144"/>
    <n v="930"/>
    <n v="912"/>
    <x v="1"/>
    <x v="0"/>
  </r>
  <r>
    <n v="424500"/>
    <n v="1"/>
    <s v="M20"/>
    <d v="2014-11-06T13:26:00"/>
    <d v="2014-11-06T13:31:18"/>
    <n v="56496"/>
    <n v="56577.245690000003"/>
    <n v="390"/>
    <n v="336"/>
    <x v="0"/>
    <x v="2"/>
  </r>
  <r>
    <n v="424600"/>
    <n v="1"/>
    <s v="M50"/>
    <d v="2014-11-06T16:10:00"/>
    <d v="2014-11-06T16:15:23"/>
    <n v="43063"/>
    <n v="43985"/>
    <n v="920"/>
    <n v="508"/>
    <x v="1"/>
    <x v="4"/>
  </r>
  <r>
    <n v="424700"/>
    <n v="1"/>
    <s v="F30"/>
    <d v="2014-11-06T17:55:00"/>
    <d v="2014-11-06T17:58:21"/>
    <n v="81726"/>
    <n v="81727"/>
    <n v="0"/>
    <n v="0"/>
    <x v="1"/>
    <x v="3"/>
  </r>
  <r>
    <n v="424800"/>
    <n v="1"/>
    <s v="M20"/>
    <d v="2014-11-06T19:08:00"/>
    <d v="2014-11-06T19:12:15"/>
    <n v="63117"/>
    <n v="63825"/>
    <n v="710"/>
    <n v="706"/>
    <x v="1"/>
    <x v="2"/>
  </r>
  <r>
    <n v="424900"/>
    <n v="1"/>
    <s v="F20"/>
    <d v="2014-11-06T20:45:00"/>
    <d v="2014-11-06T20:49:22"/>
    <n v="46117"/>
    <n v="47671"/>
    <n v="1550"/>
    <n v="1002"/>
    <x v="1"/>
    <x v="2"/>
  </r>
  <r>
    <n v="425000"/>
    <n v="1"/>
    <s v="M40"/>
    <d v="2014-11-07T00:05:00"/>
    <d v="2014-11-07T00:08:04"/>
    <n v="52405"/>
    <n v="52783"/>
    <n v="380"/>
    <n v="220"/>
    <x v="1"/>
    <x v="1"/>
  </r>
  <r>
    <n v="425100"/>
    <n v="1"/>
    <s v="M10"/>
    <d v="2014-11-07T09:02:00"/>
    <d v="2014-11-07T09:06:15"/>
    <n v="73581"/>
    <n v="74533"/>
    <n v="952"/>
    <n v="1132"/>
    <x v="1"/>
    <x v="0"/>
  </r>
  <r>
    <n v="425200"/>
    <n v="1"/>
    <s v="M10"/>
    <d v="2014-11-07T11:24:00"/>
    <d v="2014-11-07T11:27:19"/>
    <n v="71687"/>
    <n v="72995"/>
    <n v="1310"/>
    <n v="1045"/>
    <x v="1"/>
    <x v="0"/>
  </r>
  <r>
    <n v="425300"/>
    <n v="1"/>
    <s v="F50"/>
    <d v="2014-11-07T12:47:00"/>
    <d v="2014-11-07T12:51:04"/>
    <n v="49339"/>
    <n v="50450"/>
    <n v="1112"/>
    <n v="912"/>
    <x v="1"/>
    <x v="4"/>
  </r>
  <r>
    <n v="425400"/>
    <n v="1"/>
    <s v="F20"/>
    <d v="2014-11-07T15:44:00"/>
    <d v="2014-11-07T15:48:06"/>
    <n v="74062"/>
    <n v="75991"/>
    <n v="1930"/>
    <n v="1243"/>
    <x v="1"/>
    <x v="2"/>
  </r>
  <r>
    <n v="425500"/>
    <n v="1"/>
    <s v="M10"/>
    <d v="2014-11-07T17:41:00"/>
    <d v="2014-11-07T17:45:08"/>
    <n v="54744"/>
    <n v="55666"/>
    <n v="920"/>
    <n v="511"/>
    <x v="1"/>
    <x v="0"/>
  </r>
  <r>
    <n v="425600"/>
    <n v="1"/>
    <s v="F10"/>
    <d v="2014-11-07T19:32:00"/>
    <d v="2014-11-07T19:39:22"/>
    <n v="58688"/>
    <n v="59325.074030000003"/>
    <n v="965"/>
    <n v="670"/>
    <x v="0"/>
    <x v="0"/>
  </r>
  <r>
    <n v="425700"/>
    <n v="1"/>
    <s v="F10"/>
    <d v="2014-11-07T21:50:00"/>
    <d v="2014-11-07T21:54:03"/>
    <n v="65302"/>
    <n v="67753"/>
    <n v="2452"/>
    <n v="1070"/>
    <x v="1"/>
    <x v="0"/>
  </r>
  <r>
    <n v="425800"/>
    <n v="1"/>
    <s v="M20"/>
    <d v="2014-11-08T12:40:00"/>
    <d v="2014-11-08T12:45:22"/>
    <n v="43134"/>
    <n v="43921"/>
    <n v="790"/>
    <n v="472"/>
    <x v="1"/>
    <x v="2"/>
  </r>
  <r>
    <n v="425900"/>
    <n v="1"/>
    <s v="F30"/>
    <d v="2014-11-08T21:15:00"/>
    <d v="2014-11-08T21:19:30"/>
    <n v="76297"/>
    <n v="76694"/>
    <n v="400"/>
    <n v="440"/>
    <x v="1"/>
    <x v="3"/>
  </r>
  <r>
    <n v="426000"/>
    <n v="1"/>
    <s v="M40"/>
    <d v="2014-11-09T13:36:00"/>
    <d v="2014-11-09T13:40:28"/>
    <n v="57700"/>
    <n v="58744"/>
    <n v="1040"/>
    <n v="439"/>
    <x v="1"/>
    <x v="1"/>
  </r>
  <r>
    <n v="426100"/>
    <n v="1"/>
    <s v="F40"/>
    <d v="2014-11-09T21:53:00"/>
    <d v="2014-11-09T21:57:23"/>
    <n v="58423"/>
    <n v="59873"/>
    <n v="1452"/>
    <n v="860"/>
    <x v="1"/>
    <x v="1"/>
  </r>
  <r>
    <n v="426200"/>
    <n v="1"/>
    <s v="F50"/>
    <d v="2014-11-10T08:08:00"/>
    <d v="2014-11-10T08:11:00"/>
    <n v="63246"/>
    <n v="63900"/>
    <n v="650"/>
    <n v="270"/>
    <x v="1"/>
    <x v="4"/>
  </r>
  <r>
    <n v="426300"/>
    <n v="1"/>
    <s v="F20"/>
    <d v="2014-11-10T11:31:00"/>
    <d v="2014-11-10T11:35:03"/>
    <n v="44519"/>
    <n v="45780"/>
    <n v="1260"/>
    <n v="610"/>
    <x v="1"/>
    <x v="2"/>
  </r>
  <r>
    <n v="426400"/>
    <n v="1"/>
    <s v="M10"/>
    <d v="2014-11-10T13:03:00"/>
    <d v="2014-11-10T13:06:01"/>
    <n v="69443"/>
    <n v="69442"/>
    <n v="0"/>
    <n v="0"/>
    <x v="1"/>
    <x v="0"/>
  </r>
  <r>
    <n v="426500"/>
    <n v="1"/>
    <s v="F10"/>
    <d v="2014-11-10T16:15:00"/>
    <d v="2014-11-10T16:20:27"/>
    <n v="61179"/>
    <n v="64754"/>
    <n v="3574"/>
    <n v="2660"/>
    <x v="1"/>
    <x v="0"/>
  </r>
  <r>
    <n v="426600"/>
    <n v="1"/>
    <s v="F20"/>
    <d v="2014-11-10T18:07:00"/>
    <d v="2014-11-10T18:11:22"/>
    <n v="63667"/>
    <n v="66489"/>
    <n v="2826"/>
    <n v="2284"/>
    <x v="1"/>
    <x v="2"/>
  </r>
  <r>
    <n v="426700"/>
    <n v="1"/>
    <s v="M10"/>
    <d v="2014-11-10T19:49:00"/>
    <d v="2014-11-10T19:52:09"/>
    <n v="56275"/>
    <n v="56835"/>
    <n v="560"/>
    <n v="564"/>
    <x v="1"/>
    <x v="0"/>
  </r>
  <r>
    <n v="426800"/>
    <n v="1"/>
    <s v="F30"/>
    <d v="2014-11-10T21:59:00"/>
    <d v="2014-11-10T22:03:27"/>
    <n v="63371"/>
    <n v="64472"/>
    <n v="1100"/>
    <n v="320"/>
    <x v="1"/>
    <x v="3"/>
  </r>
  <r>
    <n v="426900"/>
    <n v="1"/>
    <s v="F50"/>
    <d v="2014-11-11T04:49:00"/>
    <d v="2014-11-11T04:52:13"/>
    <n v="58750"/>
    <n v="59432"/>
    <n v="680"/>
    <n v="272"/>
    <x v="1"/>
    <x v="4"/>
  </r>
  <r>
    <n v="427000"/>
    <n v="1"/>
    <s v="M50"/>
    <d v="2014-11-11T09:45:00"/>
    <d v="2014-11-11T09:48:04"/>
    <n v="71144"/>
    <n v="72873"/>
    <n v="1730"/>
    <n v="562"/>
    <x v="1"/>
    <x v="4"/>
  </r>
  <r>
    <n v="427100"/>
    <n v="1"/>
    <s v="F10"/>
    <d v="2014-11-11T12:13:00"/>
    <d v="2014-11-11T12:17:10"/>
    <n v="70424"/>
    <n v="72461"/>
    <n v="2040"/>
    <n v="1362"/>
    <x v="1"/>
    <x v="0"/>
  </r>
  <r>
    <n v="427200"/>
    <n v="1"/>
    <s v="M30"/>
    <d v="2014-11-11T12:59:00"/>
    <d v="2014-11-11T13:03:08"/>
    <n v="64574"/>
    <n v="64574"/>
    <n v="0"/>
    <n v="0"/>
    <x v="1"/>
    <x v="3"/>
  </r>
  <r>
    <n v="427300"/>
    <n v="1"/>
    <s v="F20"/>
    <d v="2014-11-11T16:14:00"/>
    <d v="2014-11-11T16:19:20"/>
    <n v="78183"/>
    <n v="80034"/>
    <n v="1850"/>
    <n v="988"/>
    <x v="1"/>
    <x v="2"/>
  </r>
  <r>
    <n v="427400"/>
    <n v="1"/>
    <s v="M20"/>
    <d v="2014-11-11T18:23:00"/>
    <d v="2014-11-11T18:27:10"/>
    <n v="47698"/>
    <n v="50100"/>
    <n v="2400"/>
    <n v="2003"/>
    <x v="1"/>
    <x v="2"/>
  </r>
  <r>
    <n v="427500"/>
    <n v="1"/>
    <s v="M10"/>
    <d v="2014-11-11T19:54:00"/>
    <d v="2014-11-11T19:59:18"/>
    <n v="53916"/>
    <n v="57297"/>
    <n v="3380"/>
    <n v="1960"/>
    <x v="1"/>
    <x v="0"/>
  </r>
  <r>
    <n v="427600"/>
    <n v="1"/>
    <s v="M40"/>
    <d v="2014-11-11T22:13:00"/>
    <d v="2014-11-11T22:16:23"/>
    <n v="62024"/>
    <n v="62125"/>
    <n v="100"/>
    <n v="110"/>
    <x v="1"/>
    <x v="1"/>
  </r>
  <r>
    <n v="427700"/>
    <n v="1"/>
    <s v="F10"/>
    <d v="2014-11-12T06:37:00"/>
    <d v="2014-11-12T06:40:11"/>
    <n v="70494"/>
    <n v="70827"/>
    <n v="330"/>
    <n v="443"/>
    <x v="1"/>
    <x v="0"/>
  </r>
  <r>
    <n v="427800"/>
    <n v="1"/>
    <s v="F50"/>
    <d v="2014-11-12T10:23:00"/>
    <d v="2014-11-12T10:28:12"/>
    <n v="85329"/>
    <n v="86937"/>
    <n v="1609"/>
    <n v="1228"/>
    <x v="1"/>
    <x v="4"/>
  </r>
  <r>
    <n v="427900"/>
    <n v="1"/>
    <s v="F30"/>
    <d v="2014-11-12T12:31:00"/>
    <d v="2014-11-12T12:34:28"/>
    <n v="83704"/>
    <n v="84455"/>
    <n v="754"/>
    <n v="530"/>
    <x v="1"/>
    <x v="3"/>
  </r>
  <r>
    <n v="428000"/>
    <n v="1"/>
    <s v="M10"/>
    <d v="2014-11-12T14:47:00"/>
    <d v="2014-11-12T14:52:25"/>
    <n v="60919"/>
    <n v="62149"/>
    <n v="1230"/>
    <n v="944"/>
    <x v="1"/>
    <x v="0"/>
  </r>
  <r>
    <n v="428100"/>
    <n v="1"/>
    <s v="M10"/>
    <d v="2014-11-12T17:05:00"/>
    <d v="2014-11-12T17:09:21"/>
    <n v="54961"/>
    <n v="56799"/>
    <n v="1840"/>
    <n v="1846"/>
    <x v="1"/>
    <x v="0"/>
  </r>
  <r>
    <n v="428200"/>
    <n v="1"/>
    <s v="M20"/>
    <d v="2014-11-12T18:45:00"/>
    <d v="2014-11-12T18:51:16"/>
    <n v="49214"/>
    <n v="51779.245329999998"/>
    <n v="2860"/>
    <n v="1302"/>
    <x v="0"/>
    <x v="2"/>
  </r>
  <r>
    <n v="428300"/>
    <n v="1"/>
    <s v="F20"/>
    <d v="2014-11-12T20:19:00"/>
    <d v="2014-11-12T20:22:20"/>
    <n v="45809"/>
    <n v="47381"/>
    <n v="1570"/>
    <n v="800"/>
    <x v="1"/>
    <x v="2"/>
  </r>
  <r>
    <n v="428400"/>
    <n v="1"/>
    <s v="M40"/>
    <d v="2014-11-12T23:26:00"/>
    <d v="2014-11-12T23:29:18"/>
    <n v="68427"/>
    <n v="68773"/>
    <n v="350"/>
    <n v="218"/>
    <x v="1"/>
    <x v="1"/>
  </r>
  <r>
    <n v="428500"/>
    <n v="1"/>
    <s v="M10"/>
    <d v="2014-11-13T08:13:00"/>
    <d v="2014-11-13T08:17:04"/>
    <n v="80711"/>
    <n v="80945"/>
    <n v="230"/>
    <n v="224"/>
    <x v="1"/>
    <x v="0"/>
  </r>
  <r>
    <n v="428600"/>
    <n v="1"/>
    <s v="F20"/>
    <d v="2014-11-13T10:46:00"/>
    <d v="2014-11-13T10:50:15"/>
    <n v="88689"/>
    <n v="89570"/>
    <n v="880"/>
    <n v="368"/>
    <x v="1"/>
    <x v="2"/>
  </r>
  <r>
    <n v="428700"/>
    <n v="1"/>
    <s v="M10"/>
    <d v="2014-11-13T12:30:00"/>
    <d v="2014-11-13T12:34:18"/>
    <n v="52167"/>
    <n v="52846"/>
    <n v="680"/>
    <n v="272"/>
    <x v="1"/>
    <x v="0"/>
  </r>
  <r>
    <n v="428800"/>
    <n v="1"/>
    <s v="M20"/>
    <d v="2014-11-13T14:34:00"/>
    <d v="2014-11-13T14:40:27"/>
    <n v="73677"/>
    <n v="73927.037289999993"/>
    <n v="530"/>
    <n v="532"/>
    <x v="0"/>
    <x v="2"/>
  </r>
  <r>
    <n v="428900"/>
    <n v="1"/>
    <s v="F50"/>
    <d v="2014-11-13T17:09:00"/>
    <d v="2014-11-13T17:13:19"/>
    <n v="43805"/>
    <n v="44897"/>
    <n v="1094"/>
    <n v="792"/>
    <x v="1"/>
    <x v="4"/>
  </r>
  <r>
    <n v="429000"/>
    <n v="1"/>
    <s v="M20"/>
    <d v="2014-11-13T18:42:00"/>
    <d v="2014-11-13T18:45:20"/>
    <n v="71777"/>
    <n v="72518"/>
    <n v="740"/>
    <n v="452"/>
    <x v="1"/>
    <x v="2"/>
  </r>
  <r>
    <n v="429100"/>
    <n v="1"/>
    <s v="F40"/>
    <d v="2014-11-13T20:09:00"/>
    <d v="2014-11-13T20:12:22"/>
    <n v="82913"/>
    <n v="82970"/>
    <n v="60"/>
    <n v="180"/>
    <x v="1"/>
    <x v="1"/>
  </r>
  <r>
    <n v="429200"/>
    <n v="1"/>
    <s v="F10"/>
    <d v="2014-11-13T22:26:00"/>
    <d v="2014-11-13T22:30:11"/>
    <n v="50655"/>
    <n v="51166"/>
    <n v="505"/>
    <n v="559"/>
    <x v="1"/>
    <x v="0"/>
  </r>
  <r>
    <n v="429300"/>
    <n v="1"/>
    <s v="M20"/>
    <d v="2014-11-14T06:47:00"/>
    <d v="2014-11-14T06:51:13"/>
    <n v="49748"/>
    <n v="50235"/>
    <n v="490"/>
    <n v="446"/>
    <x v="1"/>
    <x v="2"/>
  </r>
  <r>
    <n v="429400"/>
    <n v="1"/>
    <s v="M20"/>
    <d v="2014-11-14T09:47:00"/>
    <d v="2014-11-14T09:51:27"/>
    <n v="59691"/>
    <n v="61789"/>
    <n v="2100"/>
    <n v="1244"/>
    <x v="1"/>
    <x v="2"/>
  </r>
  <r>
    <n v="429500"/>
    <n v="1"/>
    <s v="F20"/>
    <d v="2014-11-14T12:07:00"/>
    <d v="2014-11-14T12:14:14"/>
    <n v="64868"/>
    <n v="66257"/>
    <n v="1389"/>
    <n v="813"/>
    <x v="1"/>
    <x v="2"/>
  </r>
  <r>
    <n v="429600"/>
    <n v="1"/>
    <s v="F20"/>
    <d v="2014-11-14T13:23:00"/>
    <d v="2014-11-14T13:27:18"/>
    <n v="75566"/>
    <n v="76381"/>
    <n v="810"/>
    <n v="930"/>
    <x v="1"/>
    <x v="2"/>
  </r>
  <r>
    <n v="429700"/>
    <n v="1"/>
    <s v="M20"/>
    <d v="2014-11-14T15:54:00"/>
    <d v="2014-11-14T15:58:24"/>
    <n v="66176"/>
    <n v="67946"/>
    <n v="1770"/>
    <n v="902"/>
    <x v="1"/>
    <x v="2"/>
  </r>
  <r>
    <n v="429800"/>
    <n v="1"/>
    <s v="M10"/>
    <d v="2014-11-14T17:27:00"/>
    <d v="2014-11-14T17:31:13"/>
    <n v="74176"/>
    <n v="75647"/>
    <n v="1470"/>
    <n v="690"/>
    <x v="1"/>
    <x v="0"/>
  </r>
  <r>
    <n v="429900"/>
    <n v="1"/>
    <s v="F20"/>
    <d v="2014-11-14T19:12:00"/>
    <d v="2014-11-14T19:15:04"/>
    <n v="79431"/>
    <n v="79891"/>
    <n v="460"/>
    <n v="570"/>
    <x v="1"/>
    <x v="2"/>
  </r>
  <r>
    <n v="430000"/>
    <n v="1"/>
    <s v="M30"/>
    <d v="2014-11-14T21:19:00"/>
    <d v="2014-11-14T21:22:16"/>
    <n v="48842"/>
    <n v="49390"/>
    <n v="550"/>
    <n v="160"/>
    <x v="1"/>
    <x v="3"/>
  </r>
  <r>
    <n v="430100"/>
    <n v="1"/>
    <s v="M50"/>
    <d v="2014-11-15T08:21:00"/>
    <d v="2014-11-15T08:25:06"/>
    <n v="75485"/>
    <n v="76295"/>
    <n v="810"/>
    <n v="500"/>
    <x v="1"/>
    <x v="4"/>
  </r>
  <r>
    <n v="430200"/>
    <n v="1"/>
    <s v="M40"/>
    <d v="2014-11-15T20:03:00"/>
    <d v="2014-11-15T20:07:29"/>
    <n v="56380"/>
    <n v="57342"/>
    <n v="960"/>
    <n v="710"/>
    <x v="1"/>
    <x v="1"/>
  </r>
  <r>
    <n v="430300"/>
    <n v="1"/>
    <s v="F50"/>
    <d v="2014-11-16T12:17:00"/>
    <d v="2014-11-16T12:20:16"/>
    <n v="74744"/>
    <n v="75922"/>
    <n v="1180"/>
    <n v="1234"/>
    <x v="1"/>
    <x v="4"/>
  </r>
  <r>
    <n v="430400"/>
    <n v="1"/>
    <s v="M30"/>
    <d v="2014-11-16T20:13:00"/>
    <d v="2014-11-16T20:17:00"/>
    <n v="65617"/>
    <n v="66397"/>
    <n v="780"/>
    <n v="764"/>
    <x v="1"/>
    <x v="3"/>
  </r>
  <r>
    <n v="430500"/>
    <n v="1"/>
    <s v="F40"/>
    <d v="2014-11-17T06:02:00"/>
    <d v="2014-11-17T06:06:01"/>
    <n v="66950"/>
    <n v="67425"/>
    <n v="474"/>
    <n v="490"/>
    <x v="1"/>
    <x v="1"/>
  </r>
  <r>
    <n v="430600"/>
    <n v="1"/>
    <s v="F50"/>
    <d v="2014-11-17T09:41:00"/>
    <d v="2014-11-17T09:44:05"/>
    <n v="49048"/>
    <n v="50031"/>
    <n v="980"/>
    <n v="1022"/>
    <x v="1"/>
    <x v="4"/>
  </r>
  <r>
    <n v="430700"/>
    <n v="1"/>
    <s v="M20"/>
    <d v="2014-11-17T12:17:00"/>
    <d v="2014-11-17T12:20:24"/>
    <n v="75298"/>
    <n v="75436"/>
    <n v="145"/>
    <n v="182"/>
    <x v="1"/>
    <x v="2"/>
  </r>
  <r>
    <n v="430800"/>
    <n v="1"/>
    <s v="M20"/>
    <d v="2014-11-17T13:53:00"/>
    <d v="2014-11-17T13:57:24"/>
    <n v="63403"/>
    <n v="65369"/>
    <n v="1970"/>
    <n v="1504"/>
    <x v="1"/>
    <x v="2"/>
  </r>
  <r>
    <n v="430900"/>
    <n v="1"/>
    <s v="F50"/>
    <d v="2014-11-17T16:33:00"/>
    <d v="2014-11-17T16:36:15"/>
    <n v="40143"/>
    <n v="40756"/>
    <n v="610"/>
    <n v="340"/>
    <x v="1"/>
    <x v="4"/>
  </r>
  <r>
    <n v="431000"/>
    <n v="1"/>
    <s v="M10"/>
    <d v="2014-11-17T18:29:00"/>
    <d v="2014-11-17T18:34:07"/>
    <n v="80266"/>
    <n v="81865"/>
    <n v="1600"/>
    <n v="785"/>
    <x v="1"/>
    <x v="0"/>
  </r>
  <r>
    <n v="431100"/>
    <n v="1"/>
    <s v="F50"/>
    <d v="2014-11-17T20:24:00"/>
    <d v="2014-11-17T20:28:02"/>
    <n v="73183"/>
    <n v="74641"/>
    <n v="1460"/>
    <n v="780"/>
    <x v="1"/>
    <x v="4"/>
  </r>
  <r>
    <n v="431200"/>
    <n v="1"/>
    <s v="M20"/>
    <d v="2014-11-17T23:06:00"/>
    <d v="2014-11-17T23:10:03"/>
    <n v="63046"/>
    <n v="63737"/>
    <n v="690"/>
    <n v="456"/>
    <x v="1"/>
    <x v="2"/>
  </r>
  <r>
    <n v="431300"/>
    <n v="1"/>
    <s v="M50"/>
    <d v="2014-11-18T06:36:00"/>
    <d v="2014-11-18T06:39:26"/>
    <n v="76882"/>
    <n v="76979"/>
    <n v="100"/>
    <n v="110"/>
    <x v="1"/>
    <x v="4"/>
  </r>
  <r>
    <n v="431400"/>
    <n v="1"/>
    <s v="M30"/>
    <d v="2014-11-18T10:22:00"/>
    <d v="2014-11-18T10:25:26"/>
    <n v="62375"/>
    <n v="62577"/>
    <n v="200"/>
    <n v="220"/>
    <x v="1"/>
    <x v="3"/>
  </r>
  <r>
    <n v="431500"/>
    <n v="1"/>
    <s v="M30"/>
    <d v="2014-11-18T12:28:00"/>
    <d v="2014-11-18T12:31:15"/>
    <n v="86763"/>
    <n v="87998"/>
    <n v="1234"/>
    <n v="1650"/>
    <x v="1"/>
    <x v="3"/>
  </r>
  <r>
    <n v="431600"/>
    <n v="1"/>
    <s v="M30"/>
    <d v="2014-11-18T14:28:00"/>
    <d v="2014-11-18T14:31:14"/>
    <n v="75383"/>
    <n v="75862"/>
    <n v="480"/>
    <n v="312"/>
    <x v="1"/>
    <x v="3"/>
  </r>
  <r>
    <n v="431700"/>
    <n v="1"/>
    <s v="M20"/>
    <d v="2014-11-18T17:01:00"/>
    <d v="2014-11-18T17:05:07"/>
    <n v="84352"/>
    <n v="85861"/>
    <n v="1510"/>
    <n v="797"/>
    <x v="1"/>
    <x v="2"/>
  </r>
  <r>
    <n v="431800"/>
    <n v="1"/>
    <s v="M20"/>
    <d v="2014-11-18T18:34:00"/>
    <d v="2014-11-18T18:38:16"/>
    <n v="53661"/>
    <n v="55374"/>
    <n v="1710"/>
    <n v="762"/>
    <x v="1"/>
    <x v="2"/>
  </r>
  <r>
    <n v="431900"/>
    <n v="1"/>
    <s v="M10"/>
    <d v="2014-11-18T20:31:00"/>
    <d v="2014-11-18T20:34:04"/>
    <n v="45441"/>
    <n v="46420"/>
    <n v="980"/>
    <n v="392"/>
    <x v="1"/>
    <x v="0"/>
  </r>
  <r>
    <n v="432000"/>
    <n v="1"/>
    <s v="F10"/>
    <d v="2014-11-18T23:12:00"/>
    <d v="2014-11-18T23:15:08"/>
    <n v="83832"/>
    <n v="84669"/>
    <n v="842"/>
    <n v="1210"/>
    <x v="1"/>
    <x v="0"/>
  </r>
  <r>
    <n v="432100"/>
    <n v="1"/>
    <s v="M30"/>
    <d v="2014-11-19T06:58:00"/>
    <d v="2014-11-19T07:01:29"/>
    <n v="57942"/>
    <n v="58124"/>
    <n v="180"/>
    <n v="230"/>
    <x v="1"/>
    <x v="3"/>
  </r>
  <r>
    <n v="432200"/>
    <n v="1"/>
    <s v="M10"/>
    <d v="2014-11-19T10:22:00"/>
    <d v="2014-11-19T10:26:12"/>
    <n v="60561"/>
    <n v="63372"/>
    <n v="2810"/>
    <n v="1642"/>
    <x v="1"/>
    <x v="0"/>
  </r>
  <r>
    <n v="432300"/>
    <n v="1"/>
    <s v="M10"/>
    <d v="2014-11-19T12:31:00"/>
    <d v="2014-11-19T12:35:15"/>
    <n v="71796"/>
    <n v="72293"/>
    <n v="500"/>
    <n v="482"/>
    <x v="1"/>
    <x v="0"/>
  </r>
  <r>
    <n v="432400"/>
    <n v="1"/>
    <s v="M10"/>
    <d v="2014-11-19T14:46:00"/>
    <d v="2014-11-19T14:50:29"/>
    <n v="76346"/>
    <n v="78116"/>
    <n v="1770"/>
    <n v="1396"/>
    <x v="1"/>
    <x v="0"/>
  </r>
  <r>
    <n v="432500"/>
    <n v="1"/>
    <s v="F20"/>
    <d v="2014-11-19T17:06:00"/>
    <d v="2014-11-19T17:10:04"/>
    <n v="40720"/>
    <n v="40975"/>
    <n v="252"/>
    <n v="430"/>
    <x v="1"/>
    <x v="2"/>
  </r>
  <r>
    <n v="432600"/>
    <n v="1"/>
    <s v="M20"/>
    <d v="2014-11-19T18:36:00"/>
    <d v="2014-11-19T18:40:03"/>
    <n v="70541"/>
    <n v="72621"/>
    <n v="2080"/>
    <n v="712"/>
    <x v="1"/>
    <x v="2"/>
  </r>
  <r>
    <n v="432700"/>
    <n v="1"/>
    <s v="F10"/>
    <d v="2014-11-19T20:19:00"/>
    <d v="2014-11-19T20:23:19"/>
    <n v="70242"/>
    <n v="71189"/>
    <n v="950"/>
    <n v="390"/>
    <x v="1"/>
    <x v="0"/>
  </r>
  <r>
    <n v="432800"/>
    <n v="1"/>
    <s v="M10"/>
    <d v="2014-11-19T22:27:00"/>
    <d v="2014-11-19T22:30:28"/>
    <n v="86377"/>
    <n v="87787"/>
    <n v="1410"/>
    <n v="624"/>
    <x v="1"/>
    <x v="0"/>
  </r>
  <r>
    <n v="432900"/>
    <n v="1"/>
    <s v="M50"/>
    <d v="2014-11-20T02:52:00"/>
    <d v="2014-11-20T02:55:04"/>
    <n v="81741"/>
    <n v="81965"/>
    <n v="224"/>
    <n v="442"/>
    <x v="1"/>
    <x v="4"/>
  </r>
  <r>
    <n v="433000"/>
    <n v="1"/>
    <s v="M10"/>
    <d v="2014-11-20T09:39:00"/>
    <d v="2014-11-20T09:42:27"/>
    <n v="73813"/>
    <n v="74492"/>
    <n v="680"/>
    <n v="272"/>
    <x v="1"/>
    <x v="0"/>
  </r>
  <r>
    <n v="433100"/>
    <n v="1"/>
    <s v="F10"/>
    <d v="2014-11-20T12:03:00"/>
    <d v="2014-11-20T12:09:28"/>
    <n v="66087"/>
    <n v="68816"/>
    <n v="2728"/>
    <n v="2550"/>
    <x v="1"/>
    <x v="0"/>
  </r>
  <r>
    <n v="433200"/>
    <n v="1"/>
    <s v="F50"/>
    <d v="2014-11-20T12:54:00"/>
    <d v="2014-11-20T12:58:11"/>
    <n v="42630"/>
    <n v="44935"/>
    <n v="2302"/>
    <n v="1570"/>
    <x v="1"/>
    <x v="4"/>
  </r>
  <r>
    <n v="433300"/>
    <n v="1"/>
    <s v="F10"/>
    <d v="2014-11-20T16:02:00"/>
    <d v="2014-11-20T16:05:26"/>
    <n v="80686"/>
    <n v="81440"/>
    <n v="750"/>
    <n v="608"/>
    <x v="1"/>
    <x v="0"/>
  </r>
  <r>
    <n v="433400"/>
    <n v="1"/>
    <s v="M20"/>
    <d v="2014-11-20T17:49:00"/>
    <d v="2014-11-20T17:53:25"/>
    <n v="71256"/>
    <n v="71518"/>
    <n v="260"/>
    <n v="224"/>
    <x v="1"/>
    <x v="2"/>
  </r>
  <r>
    <n v="433500"/>
    <n v="1"/>
    <s v="M20"/>
    <d v="2014-11-20T19:38:00"/>
    <d v="2014-11-20T19:42:19"/>
    <n v="55454"/>
    <n v="57476"/>
    <n v="2020"/>
    <n v="1628"/>
    <x v="1"/>
    <x v="2"/>
  </r>
  <r>
    <n v="433600"/>
    <n v="1"/>
    <s v="M30"/>
    <d v="2014-11-20T21:19:00"/>
    <d v="2014-11-20T21:23:30"/>
    <n v="84801"/>
    <n v="84866"/>
    <n v="64"/>
    <n v="150"/>
    <x v="1"/>
    <x v="3"/>
  </r>
  <r>
    <n v="433700"/>
    <n v="1"/>
    <s v="F30"/>
    <d v="2014-11-21T00:09:00"/>
    <d v="2014-11-21T00:12:16"/>
    <n v="55570"/>
    <n v="56798"/>
    <n v="980"/>
    <n v="1080"/>
    <x v="2"/>
    <x v="3"/>
  </r>
  <r>
    <n v="433800"/>
    <n v="1"/>
    <s v="M20"/>
    <d v="2014-11-21T09:14:00"/>
    <d v="2014-11-21T09:18:13"/>
    <n v="63304"/>
    <n v="65078"/>
    <n v="1780"/>
    <n v="996"/>
    <x v="1"/>
    <x v="2"/>
  </r>
  <r>
    <n v="433900"/>
    <n v="1"/>
    <s v="M10"/>
    <d v="2014-11-21T12:02:00"/>
    <d v="2014-11-21T12:06:23"/>
    <n v="45030"/>
    <n v="46232"/>
    <n v="1200"/>
    <n v="894"/>
    <x v="1"/>
    <x v="0"/>
  </r>
  <r>
    <n v="434000"/>
    <n v="1"/>
    <s v="F40"/>
    <d v="2014-11-21T12:55:00"/>
    <d v="2014-11-21T12:59:02"/>
    <n v="80846"/>
    <n v="81274"/>
    <n v="430"/>
    <n v="513"/>
    <x v="1"/>
    <x v="1"/>
  </r>
  <r>
    <n v="434100"/>
    <n v="1"/>
    <s v="M10"/>
    <d v="2014-11-21T15:38:00"/>
    <d v="2014-11-21T15:42:03"/>
    <n v="72228"/>
    <n v="73388"/>
    <n v="1160"/>
    <n v="822"/>
    <x v="1"/>
    <x v="0"/>
  </r>
  <r>
    <n v="434200"/>
    <n v="1"/>
    <s v="M20"/>
    <d v="2014-11-21T17:17:00"/>
    <d v="2014-11-21T17:21:07"/>
    <n v="86243"/>
    <n v="87453"/>
    <n v="1210"/>
    <n v="836"/>
    <x v="1"/>
    <x v="2"/>
  </r>
  <r>
    <n v="434300"/>
    <n v="1"/>
    <s v="F20"/>
    <d v="2014-11-21T18:54:00"/>
    <d v="2014-11-21T18:58:06"/>
    <n v="76515"/>
    <n v="77527"/>
    <n v="1010"/>
    <n v="680"/>
    <x v="1"/>
    <x v="2"/>
  </r>
  <r>
    <n v="434400"/>
    <n v="1"/>
    <s v="F10"/>
    <d v="2014-11-21T20:50:00"/>
    <d v="2014-11-21T20:55:30"/>
    <n v="47850"/>
    <n v="50081"/>
    <n v="2224"/>
    <n v="1283"/>
    <x v="1"/>
    <x v="0"/>
  </r>
  <r>
    <n v="434500"/>
    <n v="1"/>
    <s v="M20"/>
    <d v="2014-11-22T01:33:00"/>
    <d v="2014-11-22T01:37:21"/>
    <n v="47130"/>
    <n v="48839"/>
    <n v="1710"/>
    <n v="762"/>
    <x v="1"/>
    <x v="2"/>
  </r>
  <r>
    <n v="434600"/>
    <n v="1"/>
    <s v="M20"/>
    <d v="2014-11-22T16:19:00"/>
    <d v="2014-11-22T16:23:15"/>
    <n v="50043"/>
    <n v="50935"/>
    <n v="890"/>
    <n v="717"/>
    <x v="1"/>
    <x v="2"/>
  </r>
  <r>
    <n v="434700"/>
    <n v="1"/>
    <s v="M20"/>
    <d v="2014-11-22T21:58:00"/>
    <d v="2014-11-22T22:02:28"/>
    <n v="62351"/>
    <n v="65186"/>
    <n v="2840"/>
    <n v="1636"/>
    <x v="1"/>
    <x v="2"/>
  </r>
  <r>
    <n v="434800"/>
    <n v="1"/>
    <s v="M10"/>
    <d v="2014-11-23T15:05:00"/>
    <d v="2014-11-23T15:08:04"/>
    <n v="76343"/>
    <n v="77499"/>
    <n v="1160"/>
    <n v="367"/>
    <x v="1"/>
    <x v="0"/>
  </r>
  <r>
    <n v="434900"/>
    <n v="1"/>
    <s v="M50"/>
    <d v="2014-11-23T23:06:00"/>
    <d v="2014-11-23T23:09:22"/>
    <n v="74774"/>
    <n v="76102"/>
    <n v="1325"/>
    <n v="710"/>
    <x v="1"/>
    <x v="4"/>
  </r>
  <r>
    <n v="435000"/>
    <n v="1"/>
    <s v="F30"/>
    <d v="2014-11-24T16:03:00"/>
    <d v="2014-11-24T16:06:21"/>
    <n v="50974"/>
    <n v="51331"/>
    <n v="360"/>
    <n v="240"/>
    <x v="1"/>
    <x v="3"/>
  </r>
  <r>
    <n v="435100"/>
    <n v="1"/>
    <s v="F40"/>
    <d v="2014-11-24T22:30:00"/>
    <d v="2014-11-24T22:34:25"/>
    <n v="54920"/>
    <n v="56750"/>
    <n v="1830"/>
    <n v="710"/>
    <x v="1"/>
    <x v="1"/>
  </r>
  <r>
    <n v="435200"/>
    <n v="1"/>
    <s v="M20"/>
    <d v="2014-11-25T07:06:00"/>
    <d v="2014-11-25T07:10:02"/>
    <n v="46501"/>
    <n v="48551"/>
    <n v="2050"/>
    <n v="1300"/>
    <x v="1"/>
    <x v="2"/>
  </r>
  <r>
    <n v="435300"/>
    <n v="1"/>
    <s v="M10"/>
    <d v="2014-11-25T10:05:00"/>
    <d v="2014-11-25T10:09:06"/>
    <n v="84766"/>
    <n v="88154"/>
    <n v="3390"/>
    <n v="1687"/>
    <x v="1"/>
    <x v="0"/>
  </r>
  <r>
    <n v="435400"/>
    <n v="1"/>
    <s v="F40"/>
    <d v="2014-11-25T12:20:00"/>
    <d v="2014-11-25T12:23:28"/>
    <n v="47453"/>
    <n v="47578"/>
    <n v="120"/>
    <n v="167"/>
    <x v="1"/>
    <x v="1"/>
  </r>
  <r>
    <n v="435500"/>
    <n v="1"/>
    <s v="M10"/>
    <d v="2014-11-25T14:25:00"/>
    <d v="2014-11-25T14:30:18"/>
    <n v="78914"/>
    <n v="80728"/>
    <n v="1810"/>
    <n v="1168"/>
    <x v="1"/>
    <x v="0"/>
  </r>
  <r>
    <n v="435600"/>
    <n v="1"/>
    <s v="F40"/>
    <d v="2014-11-25T16:51:00"/>
    <d v="2014-11-25T16:55:03"/>
    <n v="66040"/>
    <n v="67636"/>
    <n v="1594"/>
    <n v="922"/>
    <x v="1"/>
    <x v="1"/>
  </r>
  <r>
    <n v="435700"/>
    <n v="1"/>
    <s v="F40"/>
    <d v="2014-11-25T18:23:00"/>
    <d v="2014-11-25T18:27:29"/>
    <n v="46164"/>
    <n v="47593"/>
    <n v="1430"/>
    <n v="702"/>
    <x v="1"/>
    <x v="1"/>
  </r>
  <r>
    <n v="435800"/>
    <n v="1"/>
    <s v="M20"/>
    <d v="2014-11-25T19:54:00"/>
    <d v="2014-11-25T19:57:01"/>
    <n v="86752"/>
    <n v="86749"/>
    <n v="0"/>
    <n v="0"/>
    <x v="1"/>
    <x v="2"/>
  </r>
  <r>
    <n v="435900"/>
    <n v="1"/>
    <s v="M20"/>
    <d v="2014-11-25T22:29:00"/>
    <d v="2014-11-25T22:33:25"/>
    <n v="53102"/>
    <n v="53783"/>
    <n v="680"/>
    <n v="742"/>
    <x v="1"/>
    <x v="2"/>
  </r>
  <r>
    <n v="436000"/>
    <n v="1"/>
    <s v="F50"/>
    <d v="2014-11-26T06:39:00"/>
    <d v="2014-11-26T06:43:16"/>
    <n v="48128"/>
    <n v="49295"/>
    <n v="1165"/>
    <n v="420"/>
    <x v="1"/>
    <x v="4"/>
  </r>
  <r>
    <n v="436100"/>
    <n v="1"/>
    <s v="M20"/>
    <d v="2014-11-26T10:23:00"/>
    <d v="2014-11-26T10:26:20"/>
    <n v="83601"/>
    <n v="85411"/>
    <n v="1810"/>
    <n v="639"/>
    <x v="1"/>
    <x v="2"/>
  </r>
  <r>
    <n v="436200"/>
    <n v="1"/>
    <s v="M10"/>
    <d v="2014-11-26T12:22:00"/>
    <d v="2014-11-26T12:27:11"/>
    <n v="60037"/>
    <n v="62040"/>
    <n v="2000"/>
    <n v="1301"/>
    <x v="1"/>
    <x v="0"/>
  </r>
  <r>
    <n v="436300"/>
    <n v="1"/>
    <s v="M30"/>
    <d v="2014-11-26T13:30:00"/>
    <d v="2014-11-26T13:37:02"/>
    <n v="69974"/>
    <n v="69988.393370000005"/>
    <n v="650"/>
    <n v="272"/>
    <x v="0"/>
    <x v="3"/>
  </r>
  <r>
    <n v="436400"/>
    <n v="1"/>
    <s v="M20"/>
    <d v="2014-11-26T16:19:00"/>
    <d v="2014-11-26T16:23:25"/>
    <n v="84593"/>
    <n v="85589"/>
    <n v="1000"/>
    <n v="982"/>
    <x v="1"/>
    <x v="2"/>
  </r>
  <r>
    <n v="436500"/>
    <n v="1"/>
    <s v="M10"/>
    <d v="2014-11-26T17:51:00"/>
    <d v="2014-11-26T17:54:17"/>
    <n v="78026"/>
    <n v="78862"/>
    <n v="840"/>
    <n v="515"/>
    <x v="1"/>
    <x v="0"/>
  </r>
  <r>
    <n v="436600"/>
    <n v="1"/>
    <s v="M20"/>
    <d v="2014-11-26T19:43:00"/>
    <d v="2014-11-26T19:47:02"/>
    <n v="56018"/>
    <n v="57783"/>
    <n v="1770"/>
    <n v="1558"/>
    <x v="1"/>
    <x v="2"/>
  </r>
  <r>
    <n v="436700"/>
    <n v="1"/>
    <s v="M10"/>
    <d v="2014-11-26T22:35:00"/>
    <d v="2014-11-26T22:40:11"/>
    <n v="81784"/>
    <n v="82911"/>
    <n v="1130"/>
    <n v="1112"/>
    <x v="1"/>
    <x v="0"/>
  </r>
  <r>
    <n v="436800"/>
    <n v="1"/>
    <s v="M40"/>
    <d v="2014-11-27T07:57:00"/>
    <d v="2014-11-27T08:01:06"/>
    <n v="66625"/>
    <n v="68093"/>
    <n v="1464"/>
    <n v="1550"/>
    <x v="1"/>
    <x v="1"/>
  </r>
  <r>
    <n v="436900"/>
    <n v="1"/>
    <s v="M50"/>
    <d v="2014-11-27T10:43:00"/>
    <d v="2014-11-27T10:47:21"/>
    <n v="45578"/>
    <n v="46274"/>
    <n v="694"/>
    <n v="410"/>
    <x v="1"/>
    <x v="4"/>
  </r>
  <r>
    <n v="437000"/>
    <n v="1"/>
    <s v="F10"/>
    <d v="2014-11-27T12:27:00"/>
    <d v="2014-11-27T12:36:26"/>
    <n v="87274"/>
    <n v="87016.247959999993"/>
    <n v="405"/>
    <n v="560"/>
    <x v="0"/>
    <x v="0"/>
  </r>
  <r>
    <n v="437100"/>
    <n v="1"/>
    <s v="M40"/>
    <d v="2014-11-27T14:15:00"/>
    <d v="2014-11-27T14:18:22"/>
    <n v="45636"/>
    <n v="45631"/>
    <n v="0"/>
    <n v="0"/>
    <x v="1"/>
    <x v="1"/>
  </r>
  <r>
    <n v="437200"/>
    <n v="1"/>
    <s v="M10"/>
    <d v="2014-11-27T16:41:00"/>
    <d v="2014-11-27T16:45:10"/>
    <n v="59128"/>
    <n v="60607.747799999997"/>
    <n v="1780"/>
    <n v="1430"/>
    <x v="0"/>
    <x v="0"/>
  </r>
  <r>
    <n v="437300"/>
    <n v="1"/>
    <s v="M10"/>
    <d v="2014-11-27T18:13:00"/>
    <d v="2014-11-27T18:17:09"/>
    <n v="60924"/>
    <n v="61150"/>
    <n v="230"/>
    <n v="222"/>
    <x v="1"/>
    <x v="0"/>
  </r>
  <r>
    <n v="437400"/>
    <n v="1"/>
    <s v="M50"/>
    <d v="2014-11-27T19:56:00"/>
    <d v="2014-11-27T19:59:01"/>
    <n v="59583"/>
    <n v="59685"/>
    <n v="100"/>
    <n v="110"/>
    <x v="1"/>
    <x v="4"/>
  </r>
  <r>
    <n v="437500"/>
    <n v="1"/>
    <s v="M20"/>
    <d v="2014-11-27T22:14:00"/>
    <d v="2014-11-27T22:17:15"/>
    <n v="49080"/>
    <n v="49903"/>
    <n v="830"/>
    <n v="502"/>
    <x v="1"/>
    <x v="2"/>
  </r>
  <r>
    <n v="437600"/>
    <n v="1"/>
    <s v="M40"/>
    <d v="2014-11-28T05:43:00"/>
    <d v="2014-11-28T05:46:12"/>
    <n v="68884"/>
    <n v="69461"/>
    <n v="575"/>
    <n v="667"/>
    <x v="1"/>
    <x v="1"/>
  </r>
  <r>
    <n v="437700"/>
    <n v="1"/>
    <s v="M40"/>
    <d v="2014-11-28T09:36:00"/>
    <d v="2014-11-28T09:39:14"/>
    <n v="84062"/>
    <n v="84189"/>
    <n v="124"/>
    <n v="270"/>
    <x v="1"/>
    <x v="1"/>
  </r>
  <r>
    <n v="437800"/>
    <n v="1"/>
    <s v="M10"/>
    <d v="2014-11-28T12:06:00"/>
    <d v="2014-11-28T12:09:08"/>
    <n v="77428"/>
    <n v="78911"/>
    <n v="1480"/>
    <n v="1203"/>
    <x v="1"/>
    <x v="0"/>
  </r>
  <r>
    <n v="437900"/>
    <n v="1"/>
    <s v="M20"/>
    <d v="2014-11-28T12:56:00"/>
    <d v="2014-11-28T13:00:07"/>
    <n v="62369"/>
    <n v="63331"/>
    <n v="960"/>
    <n v="576"/>
    <x v="1"/>
    <x v="2"/>
  </r>
  <r>
    <n v="438000"/>
    <n v="1"/>
    <s v="F30"/>
    <d v="2014-11-28T16:15:00"/>
    <d v="2014-11-28T16:18:10"/>
    <n v="59390"/>
    <n v="60042"/>
    <n v="650"/>
    <n v="270"/>
    <x v="1"/>
    <x v="3"/>
  </r>
  <r>
    <n v="438100"/>
    <n v="1"/>
    <s v="M10"/>
    <d v="2014-11-28T18:02:00"/>
    <d v="2014-11-28T18:06:18"/>
    <n v="73618"/>
    <n v="75059"/>
    <n v="1440"/>
    <n v="1021"/>
    <x v="1"/>
    <x v="0"/>
  </r>
  <r>
    <n v="438200"/>
    <n v="1"/>
    <s v="F20"/>
    <d v="2014-11-28T19:47:00"/>
    <d v="2014-11-28T19:51:02"/>
    <n v="55194"/>
    <n v="57043"/>
    <n v="1850"/>
    <n v="1153"/>
    <x v="1"/>
    <x v="2"/>
  </r>
  <r>
    <n v="438300"/>
    <n v="1"/>
    <s v="F50"/>
    <d v="2014-11-28T21:47:00"/>
    <d v="2014-11-28T21:51:09"/>
    <n v="42151"/>
    <n v="42563"/>
    <n v="415"/>
    <n v="318"/>
    <x v="1"/>
    <x v="4"/>
  </r>
  <r>
    <n v="438400"/>
    <n v="1"/>
    <s v="M40"/>
    <d v="2014-11-29T06:35:00"/>
    <d v="2014-11-29T06:39:08"/>
    <n v="61171"/>
    <n v="61419"/>
    <n v="252"/>
    <n v="430"/>
    <x v="1"/>
    <x v="1"/>
  </r>
  <r>
    <n v="438500"/>
    <n v="1"/>
    <s v="M30"/>
    <d v="2014-11-29T17:54:00"/>
    <d v="2014-11-29T17:57:15"/>
    <n v="88170"/>
    <n v="88722"/>
    <n v="550"/>
    <n v="160"/>
    <x v="1"/>
    <x v="3"/>
  </r>
  <r>
    <n v="438600"/>
    <n v="1"/>
    <s v="F40"/>
    <d v="2014-11-30T04:11:00"/>
    <d v="2014-11-30T04:15:30"/>
    <n v="82190"/>
    <n v="83470"/>
    <n v="1280"/>
    <n v="550"/>
    <x v="1"/>
    <x v="1"/>
  </r>
  <r>
    <n v="438700"/>
    <n v="1"/>
    <s v="F20"/>
    <d v="2014-11-30T16:07:00"/>
    <d v="2014-11-30T16:10:02"/>
    <n v="79660"/>
    <n v="80437"/>
    <n v="780"/>
    <n v="382"/>
    <x v="1"/>
    <x v="2"/>
  </r>
  <r>
    <n v="438800"/>
    <n v="1"/>
    <s v="M20"/>
    <d v="2014-12-01T00:27:00"/>
    <d v="2014-12-01T00:33:09"/>
    <n v="80626"/>
    <n v="81169.776970000006"/>
    <n v="810"/>
    <n v="384"/>
    <x v="0"/>
    <x v="2"/>
  </r>
  <r>
    <n v="438900"/>
    <n v="1"/>
    <s v="M50"/>
    <d v="2014-12-01T09:04:00"/>
    <d v="2014-12-01T09:08:14"/>
    <n v="79515"/>
    <n v="80516"/>
    <n v="1000"/>
    <n v="640"/>
    <x v="1"/>
    <x v="4"/>
  </r>
  <r>
    <n v="439000"/>
    <n v="1"/>
    <s v="M10"/>
    <d v="2014-12-01T11:52:00"/>
    <d v="2014-12-01T11:56:26"/>
    <n v="76900"/>
    <n v="79279"/>
    <n v="2380"/>
    <n v="1940"/>
    <x v="1"/>
    <x v="0"/>
  </r>
  <r>
    <n v="439100"/>
    <n v="1"/>
    <s v="F20"/>
    <d v="2014-12-01T12:54:00"/>
    <d v="2014-12-01T13:03:05"/>
    <n v="77774"/>
    <n v="79388.320649999994"/>
    <n v="2200"/>
    <n v="640"/>
    <x v="0"/>
    <x v="2"/>
  </r>
  <r>
    <n v="439200"/>
    <n v="1"/>
    <s v="M10"/>
    <d v="2014-12-01T16:06:00"/>
    <d v="2014-12-01T16:11:27"/>
    <n v="57457"/>
    <n v="57766.120759999998"/>
    <n v="610"/>
    <n v="616"/>
    <x v="0"/>
    <x v="0"/>
  </r>
  <r>
    <n v="439300"/>
    <n v="1"/>
    <s v="M40"/>
    <d v="2014-12-01T17:54:00"/>
    <d v="2014-12-01T17:57:05"/>
    <n v="63071"/>
    <n v="64372"/>
    <n v="1300"/>
    <n v="540"/>
    <x v="1"/>
    <x v="1"/>
  </r>
  <r>
    <n v="439400"/>
    <n v="1"/>
    <s v="F20"/>
    <d v="2014-12-01T19:48:00"/>
    <d v="2014-12-01T19:53:07"/>
    <n v="87212"/>
    <n v="90409"/>
    <n v="3194"/>
    <n v="1928"/>
    <x v="1"/>
    <x v="2"/>
  </r>
  <r>
    <n v="439500"/>
    <n v="1"/>
    <s v="M20"/>
    <d v="2014-12-01T22:07:00"/>
    <d v="2014-12-01T22:11:16"/>
    <n v="58315"/>
    <n v="59346"/>
    <n v="1030"/>
    <n v="721"/>
    <x v="1"/>
    <x v="2"/>
  </r>
  <r>
    <n v="439600"/>
    <n v="1"/>
    <s v="F10"/>
    <d v="2014-12-02T06:31:00"/>
    <d v="2014-12-02T06:34:29"/>
    <n v="54149"/>
    <n v="54548"/>
    <n v="400"/>
    <n v="230"/>
    <x v="1"/>
    <x v="0"/>
  </r>
  <r>
    <n v="439700"/>
    <n v="1"/>
    <s v="F40"/>
    <d v="2014-12-02T10:11:00"/>
    <d v="2014-12-02T10:14:30"/>
    <n v="70389"/>
    <n v="70570"/>
    <n v="180"/>
    <n v="230"/>
    <x v="1"/>
    <x v="1"/>
  </r>
  <r>
    <n v="439800"/>
    <n v="1"/>
    <s v="M50"/>
    <d v="2014-12-02T12:33:00"/>
    <d v="2014-12-02T12:36:03"/>
    <n v="58380"/>
    <n v="58927"/>
    <n v="550"/>
    <n v="160"/>
    <x v="1"/>
    <x v="4"/>
  </r>
  <r>
    <n v="439900"/>
    <n v="1"/>
    <s v="F30"/>
    <d v="2014-12-02T14:36:00"/>
    <d v="2014-12-02T14:40:19"/>
    <n v="54004"/>
    <n v="55185"/>
    <n v="1180"/>
    <n v="420"/>
    <x v="1"/>
    <x v="3"/>
  </r>
  <r>
    <n v="440000"/>
    <n v="1"/>
    <s v="M10"/>
    <d v="2014-12-02T17:00:00"/>
    <d v="2014-12-02T17:03:03"/>
    <n v="43527"/>
    <n v="44745"/>
    <n v="1220"/>
    <n v="651"/>
    <x v="1"/>
    <x v="0"/>
  </r>
  <r>
    <n v="440100"/>
    <n v="1"/>
    <s v="M40"/>
    <d v="2014-12-02T18:45:00"/>
    <d v="2014-12-02T18:49:13"/>
    <n v="72678"/>
    <n v="74108"/>
    <n v="1430"/>
    <n v="1042"/>
    <x v="1"/>
    <x v="1"/>
  </r>
  <r>
    <n v="440200"/>
    <n v="1"/>
    <s v="F20"/>
    <d v="2014-12-02T20:48:00"/>
    <d v="2014-12-02T20:53:13"/>
    <n v="60140"/>
    <n v="60649.423940000001"/>
    <n v="800"/>
    <n v="702"/>
    <x v="0"/>
    <x v="2"/>
  </r>
  <r>
    <n v="440300"/>
    <n v="1"/>
    <s v="M20"/>
    <d v="2014-12-03T01:08:00"/>
    <d v="2014-12-03T01:11:30"/>
    <n v="86029"/>
    <n v="86709"/>
    <n v="680"/>
    <n v="272"/>
    <x v="1"/>
    <x v="2"/>
  </r>
  <r>
    <n v="440400"/>
    <n v="1"/>
    <s v="M20"/>
    <d v="2014-12-03T09:05:00"/>
    <d v="2014-12-03T09:09:08"/>
    <n v="66556"/>
    <n v="67302"/>
    <n v="740"/>
    <n v="724"/>
    <x v="1"/>
    <x v="2"/>
  </r>
  <r>
    <n v="440500"/>
    <n v="1"/>
    <s v="F20"/>
    <d v="2014-12-03T11:22:00"/>
    <d v="2014-12-03T11:26:07"/>
    <n v="49394"/>
    <n v="52025"/>
    <n v="2630"/>
    <n v="1221"/>
    <x v="1"/>
    <x v="2"/>
  </r>
  <r>
    <n v="440600"/>
    <n v="1"/>
    <s v="M10"/>
    <d v="2014-12-03T12:36:00"/>
    <d v="2014-12-03T12:40:15"/>
    <n v="46900"/>
    <n v="49109"/>
    <n v="2210"/>
    <n v="1036"/>
    <x v="1"/>
    <x v="0"/>
  </r>
  <r>
    <n v="440700"/>
    <n v="1"/>
    <s v="M20"/>
    <d v="2014-12-03T14:30:00"/>
    <d v="2014-12-03T14:34:03"/>
    <n v="74455"/>
    <n v="75565"/>
    <n v="1110"/>
    <n v="610"/>
    <x v="1"/>
    <x v="2"/>
  </r>
  <r>
    <n v="440800"/>
    <n v="1"/>
    <s v="M10"/>
    <d v="2014-12-03T17:02:00"/>
    <d v="2014-12-03T17:05:30"/>
    <n v="48593"/>
    <n v="48724"/>
    <n v="130"/>
    <n v="112"/>
    <x v="1"/>
    <x v="0"/>
  </r>
  <r>
    <n v="440900"/>
    <n v="1"/>
    <s v="F10"/>
    <d v="2014-12-03T18:49:00"/>
    <d v="2014-12-03T18:54:05"/>
    <n v="45691"/>
    <n v="48369"/>
    <n v="2677"/>
    <n v="1400"/>
    <x v="1"/>
    <x v="0"/>
  </r>
  <r>
    <n v="441000"/>
    <n v="1"/>
    <s v="M10"/>
    <d v="2014-12-03T20:22:00"/>
    <d v="2014-12-03T20:27:29"/>
    <n v="70923"/>
    <n v="70892.48732"/>
    <n v="252"/>
    <n v="430"/>
    <x v="0"/>
    <x v="0"/>
  </r>
  <r>
    <n v="441100"/>
    <n v="1"/>
    <s v="M10"/>
    <d v="2014-12-03T22:49:00"/>
    <d v="2014-12-03T22:52:30"/>
    <n v="44618"/>
    <n v="46328"/>
    <n v="1710"/>
    <n v="947"/>
    <x v="1"/>
    <x v="0"/>
  </r>
  <r>
    <n v="441200"/>
    <n v="1"/>
    <s v="F20"/>
    <d v="2014-12-04T06:03:00"/>
    <d v="2014-12-04T06:06:11"/>
    <n v="56229"/>
    <n v="56236"/>
    <n v="0"/>
    <n v="0"/>
    <x v="1"/>
    <x v="2"/>
  </r>
  <r>
    <n v="441300"/>
    <n v="1"/>
    <s v="F40"/>
    <d v="2014-12-04T09:41:00"/>
    <d v="2014-12-04T09:45:16"/>
    <n v="57079"/>
    <n v="59140"/>
    <n v="2060"/>
    <n v="1350"/>
    <x v="1"/>
    <x v="1"/>
  </r>
  <r>
    <n v="441400"/>
    <n v="1"/>
    <s v="F30"/>
    <d v="2014-12-04T12:08:00"/>
    <d v="2014-12-04T12:12:00"/>
    <n v="84799"/>
    <n v="85712"/>
    <n v="910"/>
    <n v="670"/>
    <x v="1"/>
    <x v="3"/>
  </r>
  <r>
    <n v="441500"/>
    <n v="1"/>
    <s v="M20"/>
    <d v="2014-12-04T13:31:00"/>
    <d v="2014-12-04T13:35:12"/>
    <n v="77139"/>
    <n v="79662"/>
    <n v="2520"/>
    <n v="1726"/>
    <x v="1"/>
    <x v="2"/>
  </r>
  <r>
    <n v="441600"/>
    <n v="1"/>
    <s v="M50"/>
    <d v="2014-12-04T16:26:00"/>
    <d v="2014-12-04T16:29:21"/>
    <n v="88937"/>
    <n v="88937"/>
    <n v="0"/>
    <n v="0"/>
    <x v="1"/>
    <x v="4"/>
  </r>
  <r>
    <n v="441700"/>
    <n v="1"/>
    <s v="M20"/>
    <d v="2014-12-04T18:23:00"/>
    <d v="2014-12-04T18:27:24"/>
    <n v="84334"/>
    <n v="85774"/>
    <n v="1440"/>
    <n v="1008"/>
    <x v="1"/>
    <x v="2"/>
  </r>
  <r>
    <n v="441800"/>
    <n v="1"/>
    <s v="M20"/>
    <d v="2014-12-04T20:25:00"/>
    <d v="2014-12-04T20:29:27"/>
    <n v="87206"/>
    <n v="89520"/>
    <n v="2310"/>
    <n v="1635"/>
    <x v="1"/>
    <x v="2"/>
  </r>
  <r>
    <n v="441900"/>
    <n v="1"/>
    <s v="M20"/>
    <d v="2014-12-04T23:18:00"/>
    <d v="2014-12-04T23:22:19"/>
    <n v="56033"/>
    <n v="56836"/>
    <n v="802"/>
    <n v="590"/>
    <x v="1"/>
    <x v="2"/>
  </r>
  <r>
    <n v="442000"/>
    <n v="1"/>
    <s v="F40"/>
    <d v="2014-12-05T08:31:00"/>
    <d v="2014-12-05T08:35:23"/>
    <n v="55968"/>
    <n v="56798"/>
    <n v="830"/>
    <n v="500"/>
    <x v="1"/>
    <x v="1"/>
  </r>
  <r>
    <n v="442100"/>
    <n v="1"/>
    <s v="M20"/>
    <d v="2014-12-05T11:10:00"/>
    <d v="2014-12-05T11:14:22"/>
    <n v="73253"/>
    <n v="73713.674929999994"/>
    <n v="760"/>
    <n v="372"/>
    <x v="0"/>
    <x v="2"/>
  </r>
  <r>
    <n v="442200"/>
    <n v="1"/>
    <s v="M20"/>
    <d v="2014-12-05T12:39:00"/>
    <d v="2014-12-05T12:48:16"/>
    <n v="87921"/>
    <n v="88188.644679999998"/>
    <n v="890"/>
    <n v="484"/>
    <x v="0"/>
    <x v="2"/>
  </r>
  <r>
    <n v="442300"/>
    <n v="1"/>
    <s v="M10"/>
    <d v="2014-12-05T14:47:00"/>
    <d v="2014-12-05T14:51:25"/>
    <n v="83215"/>
    <n v="83294"/>
    <n v="80"/>
    <n v="100"/>
    <x v="1"/>
    <x v="0"/>
  </r>
  <r>
    <n v="442400"/>
    <n v="1"/>
    <s v="F10"/>
    <d v="2014-12-05T16:53:00"/>
    <d v="2014-12-05T16:58:18"/>
    <n v="74262"/>
    <n v="76070"/>
    <n v="1809"/>
    <n v="1842"/>
    <x v="1"/>
    <x v="0"/>
  </r>
  <r>
    <n v="442500"/>
    <n v="1"/>
    <s v="M50"/>
    <d v="2014-12-05T18:39:00"/>
    <d v="2014-12-05T18:43:01"/>
    <n v="49921"/>
    <n v="50470"/>
    <n v="550"/>
    <n v="160"/>
    <x v="1"/>
    <x v="4"/>
  </r>
  <r>
    <n v="442600"/>
    <n v="1"/>
    <s v="F20"/>
    <d v="2014-12-05T20:16:00"/>
    <d v="2014-12-05T20:20:12"/>
    <n v="82379"/>
    <n v="83328"/>
    <n v="950"/>
    <n v="610"/>
    <x v="1"/>
    <x v="2"/>
  </r>
  <r>
    <n v="442700"/>
    <n v="1"/>
    <s v="M50"/>
    <d v="2014-12-05T22:36:00"/>
    <d v="2014-12-05T22:40:04"/>
    <n v="84659"/>
    <n v="85309"/>
    <n v="650"/>
    <n v="270"/>
    <x v="1"/>
    <x v="4"/>
  </r>
  <r>
    <n v="442800"/>
    <n v="1"/>
    <s v="M40"/>
    <d v="2014-12-06T12:45:00"/>
    <d v="2014-12-06T12:49:30"/>
    <n v="54373"/>
    <n v="54986"/>
    <n v="610"/>
    <n v="207"/>
    <x v="1"/>
    <x v="1"/>
  </r>
  <r>
    <n v="442900"/>
    <n v="1"/>
    <s v="M40"/>
    <d v="2014-12-06T22:19:00"/>
    <d v="2014-12-06T22:23:08"/>
    <n v="87103"/>
    <n v="87757"/>
    <n v="650"/>
    <n v="270"/>
    <x v="1"/>
    <x v="1"/>
  </r>
  <r>
    <n v="443000"/>
    <n v="1"/>
    <s v="F40"/>
    <d v="2014-12-07T13:45:00"/>
    <d v="2014-12-07T13:49:20"/>
    <n v="41502"/>
    <n v="43051"/>
    <n v="1550"/>
    <n v="648"/>
    <x v="1"/>
    <x v="1"/>
  </r>
  <r>
    <n v="443100"/>
    <n v="1"/>
    <s v="M20"/>
    <d v="2014-12-07T21:19:00"/>
    <d v="2014-12-07T21:23:07"/>
    <n v="66718"/>
    <n v="67399"/>
    <n v="680"/>
    <n v="272"/>
    <x v="1"/>
    <x v="2"/>
  </r>
  <r>
    <n v="443200"/>
    <n v="1"/>
    <s v="F40"/>
    <d v="2014-12-08T07:44:00"/>
    <d v="2014-12-08T07:48:06"/>
    <n v="87596"/>
    <n v="88146"/>
    <n v="550"/>
    <n v="160"/>
    <x v="1"/>
    <x v="1"/>
  </r>
  <r>
    <n v="443300"/>
    <n v="1"/>
    <s v="F50"/>
    <d v="2014-12-08T10:05:00"/>
    <d v="2014-12-08T10:08:21"/>
    <n v="53085"/>
    <n v="53635"/>
    <n v="550"/>
    <n v="160"/>
    <x v="1"/>
    <x v="4"/>
  </r>
  <r>
    <n v="443400"/>
    <n v="1"/>
    <s v="F10"/>
    <d v="2014-12-08T12:30:00"/>
    <d v="2014-12-08T12:33:23"/>
    <n v="53780"/>
    <n v="54185"/>
    <n v="404"/>
    <n v="456"/>
    <x v="1"/>
    <x v="0"/>
  </r>
  <r>
    <n v="443500"/>
    <n v="1"/>
    <s v="M20"/>
    <d v="2014-12-08T14:23:00"/>
    <d v="2014-12-08T14:27:00"/>
    <n v="74280"/>
    <n v="75757"/>
    <n v="1480"/>
    <n v="540"/>
    <x v="1"/>
    <x v="2"/>
  </r>
  <r>
    <n v="443600"/>
    <n v="1"/>
    <s v="M10"/>
    <d v="2014-12-08T16:51:00"/>
    <d v="2014-12-08T16:55:21"/>
    <n v="57814"/>
    <n v="58275"/>
    <n v="460"/>
    <n v="446"/>
    <x v="1"/>
    <x v="0"/>
  </r>
  <r>
    <n v="443700"/>
    <n v="1"/>
    <s v="M40"/>
    <d v="2014-12-08T18:45:00"/>
    <d v="2014-12-08T18:49:23"/>
    <n v="87857"/>
    <n v="88216"/>
    <n v="360"/>
    <n v="510"/>
    <x v="1"/>
    <x v="1"/>
  </r>
  <r>
    <n v="443800"/>
    <n v="1"/>
    <s v="M10"/>
    <d v="2014-12-08T20:32:00"/>
    <d v="2014-12-08T20:36:15"/>
    <n v="61809"/>
    <n v="62520"/>
    <n v="710"/>
    <n v="712"/>
    <x v="1"/>
    <x v="0"/>
  </r>
  <r>
    <n v="443900"/>
    <n v="1"/>
    <s v="M10"/>
    <d v="2014-12-08T23:18:00"/>
    <d v="2014-12-08T23:22:06"/>
    <n v="74771"/>
    <n v="76082"/>
    <n v="1310"/>
    <n v="575"/>
    <x v="1"/>
    <x v="0"/>
  </r>
  <r>
    <n v="444000"/>
    <n v="1"/>
    <s v="F40"/>
    <d v="2014-12-09T07:46:00"/>
    <d v="2014-12-09T07:49:10"/>
    <n v="77751"/>
    <n v="78162"/>
    <n v="410"/>
    <n v="398"/>
    <x v="1"/>
    <x v="1"/>
  </r>
  <r>
    <n v="444100"/>
    <n v="1"/>
    <s v="F10"/>
    <d v="2014-12-09T10:19:00"/>
    <d v="2014-12-09T10:22:27"/>
    <n v="82846"/>
    <n v="83526"/>
    <n v="680"/>
    <n v="272"/>
    <x v="1"/>
    <x v="0"/>
  </r>
  <r>
    <n v="444200"/>
    <n v="1"/>
    <s v="M20"/>
    <d v="2014-12-09T12:25:00"/>
    <d v="2014-12-09T12:31:05"/>
    <n v="44142"/>
    <n v="44723.075900000003"/>
    <n v="860"/>
    <n v="484"/>
    <x v="0"/>
    <x v="2"/>
  </r>
  <r>
    <n v="444300"/>
    <n v="1"/>
    <s v="M20"/>
    <d v="2014-12-09T13:21:00"/>
    <d v="2014-12-09T13:26:04"/>
    <n v="75319"/>
    <n v="75770"/>
    <n v="450"/>
    <n v="450"/>
    <x v="1"/>
    <x v="2"/>
  </r>
  <r>
    <n v="444400"/>
    <n v="1"/>
    <s v="M10"/>
    <d v="2014-12-09T16:25:00"/>
    <d v="2014-12-09T16:29:06"/>
    <n v="66515"/>
    <n v="67814"/>
    <n v="1300"/>
    <n v="540"/>
    <x v="1"/>
    <x v="0"/>
  </r>
  <r>
    <n v="444500"/>
    <n v="1"/>
    <s v="F40"/>
    <d v="2014-12-09T17:56:00"/>
    <d v="2014-12-09T18:00:05"/>
    <n v="63118"/>
    <n v="63717"/>
    <n v="602"/>
    <n v="648"/>
    <x v="1"/>
    <x v="1"/>
  </r>
  <r>
    <n v="444600"/>
    <n v="1"/>
    <s v="M10"/>
    <d v="2014-12-09T19:42:00"/>
    <d v="2014-12-09T19:46:10"/>
    <n v="69090"/>
    <n v="71332"/>
    <n v="2240"/>
    <n v="1545"/>
    <x v="1"/>
    <x v="0"/>
  </r>
  <r>
    <n v="444700"/>
    <n v="1"/>
    <s v="M20"/>
    <d v="2014-12-09T21:56:00"/>
    <d v="2014-12-09T22:00:13"/>
    <n v="64916"/>
    <n v="65769"/>
    <n v="852"/>
    <n v="884"/>
    <x v="1"/>
    <x v="2"/>
  </r>
  <r>
    <n v="444800"/>
    <n v="1"/>
    <s v="M10"/>
    <d v="2014-12-10T02:31:00"/>
    <d v="2014-12-10T02:35:25"/>
    <n v="62929"/>
    <n v="65604"/>
    <n v="2674"/>
    <n v="1637"/>
    <x v="1"/>
    <x v="0"/>
  </r>
  <r>
    <n v="444900"/>
    <n v="1"/>
    <s v="F30"/>
    <d v="2014-12-10T09:28:00"/>
    <d v="2014-12-10T09:31:09"/>
    <n v="46321"/>
    <n v="46319"/>
    <n v="0"/>
    <n v="0"/>
    <x v="1"/>
    <x v="3"/>
  </r>
  <r>
    <n v="445000"/>
    <n v="1"/>
    <s v="M50"/>
    <d v="2014-12-10T12:01:00"/>
    <d v="2014-12-10T12:05:19"/>
    <n v="72440"/>
    <n v="73353"/>
    <n v="914"/>
    <n v="900"/>
    <x v="1"/>
    <x v="4"/>
  </r>
  <r>
    <n v="445100"/>
    <n v="1"/>
    <s v="M30"/>
    <d v="2014-12-10T12:49:00"/>
    <d v="2014-12-10T12:53:15"/>
    <n v="65598"/>
    <n v="66498"/>
    <n v="900"/>
    <n v="530"/>
    <x v="1"/>
    <x v="3"/>
  </r>
  <r>
    <n v="445200"/>
    <n v="1"/>
    <s v="F40"/>
    <d v="2014-12-10T15:34:00"/>
    <d v="2014-12-10T15:38:11"/>
    <n v="43463"/>
    <n v="44036"/>
    <n v="577"/>
    <n v="870"/>
    <x v="1"/>
    <x v="1"/>
  </r>
  <r>
    <n v="445300"/>
    <n v="1"/>
    <s v="M10"/>
    <d v="2014-12-10T17:21:00"/>
    <d v="2014-12-10T17:26:01"/>
    <n v="83515"/>
    <n v="85580.649709999998"/>
    <n v="2330"/>
    <n v="752"/>
    <x v="0"/>
    <x v="0"/>
  </r>
  <r>
    <n v="445400"/>
    <n v="1"/>
    <s v="M10"/>
    <d v="2014-12-10T19:18:00"/>
    <d v="2014-12-10T19:22:20"/>
    <n v="83444"/>
    <n v="84127"/>
    <n v="680"/>
    <n v="272"/>
    <x v="1"/>
    <x v="0"/>
  </r>
  <r>
    <n v="445500"/>
    <n v="1"/>
    <s v="F10"/>
    <d v="2014-12-10T21:13:00"/>
    <d v="2014-12-10T21:17:22"/>
    <n v="79936"/>
    <n v="80063"/>
    <n v="125"/>
    <n v="147"/>
    <x v="1"/>
    <x v="0"/>
  </r>
  <r>
    <n v="445600"/>
    <n v="1"/>
    <s v="F30"/>
    <d v="2014-12-11T03:15:00"/>
    <d v="2014-12-11T03:18:03"/>
    <n v="45014"/>
    <n v="45120"/>
    <n v="100"/>
    <n v="110"/>
    <x v="1"/>
    <x v="3"/>
  </r>
  <r>
    <n v="445700"/>
    <n v="1"/>
    <s v="F20"/>
    <d v="2014-12-11T09:37:00"/>
    <d v="2014-12-11T09:41:23"/>
    <n v="45442"/>
    <n v="47803"/>
    <n v="2360"/>
    <n v="1389"/>
    <x v="1"/>
    <x v="2"/>
  </r>
  <r>
    <n v="445800"/>
    <n v="1"/>
    <s v="F50"/>
    <d v="2014-12-11T12:17:00"/>
    <d v="2014-12-11T12:21:05"/>
    <n v="81984"/>
    <n v="82822"/>
    <n v="839"/>
    <n v="567"/>
    <x v="1"/>
    <x v="4"/>
  </r>
  <r>
    <n v="445900"/>
    <n v="1"/>
    <s v="M10"/>
    <d v="2014-12-11T13:14:00"/>
    <d v="2014-12-11T13:19:11"/>
    <n v="63526"/>
    <n v="64175"/>
    <n v="650"/>
    <n v="732"/>
    <x v="1"/>
    <x v="0"/>
  </r>
  <r>
    <n v="446000"/>
    <n v="1"/>
    <s v="F40"/>
    <d v="2014-12-11T16:16:00"/>
    <d v="2014-12-11T16:19:23"/>
    <n v="48436"/>
    <n v="48535"/>
    <n v="100"/>
    <n v="110"/>
    <x v="1"/>
    <x v="1"/>
  </r>
  <r>
    <n v="446100"/>
    <n v="1"/>
    <s v="M20"/>
    <d v="2014-12-11T18:23:00"/>
    <d v="2014-12-11T18:27:10"/>
    <n v="41597"/>
    <n v="42309"/>
    <n v="710"/>
    <n v="450"/>
    <x v="1"/>
    <x v="2"/>
  </r>
  <r>
    <n v="446200"/>
    <n v="1"/>
    <s v="M40"/>
    <d v="2014-12-11T20:06:00"/>
    <d v="2014-12-11T20:10:16"/>
    <n v="40756"/>
    <n v="42140"/>
    <n v="1380"/>
    <n v="1012"/>
    <x v="1"/>
    <x v="1"/>
  </r>
  <r>
    <n v="446300"/>
    <n v="1"/>
    <s v="M30"/>
    <d v="2014-12-11T22:23:00"/>
    <d v="2014-12-11T22:26:02"/>
    <n v="69255"/>
    <n v="70687"/>
    <n v="1430"/>
    <n v="702"/>
    <x v="1"/>
    <x v="3"/>
  </r>
  <r>
    <n v="446400"/>
    <n v="1"/>
    <s v="M20"/>
    <d v="2014-12-12T03:53:00"/>
    <d v="2014-12-12T03:57:21"/>
    <n v="62898"/>
    <n v="64182"/>
    <n v="1280"/>
    <n v="882"/>
    <x v="1"/>
    <x v="2"/>
  </r>
  <r>
    <n v="446500"/>
    <n v="1"/>
    <s v="M20"/>
    <d v="2014-12-12T09:23:00"/>
    <d v="2014-12-12T09:27:15"/>
    <n v="87805"/>
    <n v="89064"/>
    <n v="1260"/>
    <n v="502"/>
    <x v="1"/>
    <x v="2"/>
  </r>
  <r>
    <n v="446600"/>
    <n v="1"/>
    <s v="F40"/>
    <d v="2014-12-12T12:09:00"/>
    <d v="2014-12-12T12:12:29"/>
    <n v="73821"/>
    <n v="74183"/>
    <n v="360"/>
    <n v="334"/>
    <x v="1"/>
    <x v="1"/>
  </r>
  <r>
    <n v="446700"/>
    <n v="1"/>
    <s v="M40"/>
    <d v="2014-12-12T12:57:00"/>
    <d v="2014-12-12T13:03:10"/>
    <n v="56046"/>
    <n v="56698"/>
    <n v="650"/>
    <n v="270"/>
    <x v="1"/>
    <x v="1"/>
  </r>
  <r>
    <n v="446800"/>
    <n v="1"/>
    <s v="F10"/>
    <d v="2014-12-12T16:13:00"/>
    <d v="2014-12-12T16:17:20"/>
    <n v="62007"/>
    <n v="62902"/>
    <n v="900"/>
    <n v="570"/>
    <x v="1"/>
    <x v="0"/>
  </r>
  <r>
    <n v="446900"/>
    <n v="1"/>
    <s v="M20"/>
    <d v="2014-12-12T17:53:00"/>
    <d v="2014-12-12T17:56:12"/>
    <n v="87633"/>
    <n v="88672"/>
    <n v="1040"/>
    <n v="606"/>
    <x v="1"/>
    <x v="2"/>
  </r>
  <r>
    <n v="447000"/>
    <n v="1"/>
    <s v="M10"/>
    <d v="2014-12-12T19:41:00"/>
    <d v="2014-12-12T19:44:30"/>
    <n v="55460"/>
    <n v="56990"/>
    <n v="1530"/>
    <n v="552"/>
    <x v="1"/>
    <x v="0"/>
  </r>
  <r>
    <n v="447100"/>
    <n v="1"/>
    <s v="F50"/>
    <d v="2014-12-12T21:54:00"/>
    <d v="2014-12-12T21:58:11"/>
    <n v="66313"/>
    <n v="66443"/>
    <n v="130"/>
    <n v="112"/>
    <x v="1"/>
    <x v="4"/>
  </r>
  <r>
    <n v="447200"/>
    <n v="1"/>
    <s v="F30"/>
    <d v="2014-12-13T10:50:00"/>
    <d v="2014-12-13T10:53:27"/>
    <n v="46303"/>
    <n v="47106"/>
    <n v="802"/>
    <n v="990"/>
    <x v="1"/>
    <x v="3"/>
  </r>
  <r>
    <n v="447300"/>
    <n v="1"/>
    <s v="M50"/>
    <d v="2014-12-13T19:42:00"/>
    <d v="2014-12-13T19:46:11"/>
    <n v="83684"/>
    <n v="85185"/>
    <n v="1500"/>
    <n v="988"/>
    <x v="1"/>
    <x v="4"/>
  </r>
  <r>
    <n v="447400"/>
    <n v="1"/>
    <s v="M40"/>
    <d v="2014-12-14T10:49:00"/>
    <d v="2014-12-14T10:52:09"/>
    <n v="52327"/>
    <n v="53581"/>
    <n v="1250"/>
    <n v="940"/>
    <x v="1"/>
    <x v="1"/>
  </r>
  <r>
    <n v="447500"/>
    <n v="1"/>
    <s v="F40"/>
    <d v="2014-12-14T19:07:00"/>
    <d v="2014-12-14T19:11:08"/>
    <n v="79407"/>
    <n v="80018"/>
    <n v="610"/>
    <n v="568"/>
    <x v="1"/>
    <x v="1"/>
  </r>
  <r>
    <n v="447600"/>
    <n v="1"/>
    <s v="M50"/>
    <d v="2014-12-15T03:37:00"/>
    <d v="2014-12-15T03:41:11"/>
    <n v="72200"/>
    <n v="73767"/>
    <n v="1570"/>
    <n v="800"/>
    <x v="1"/>
    <x v="4"/>
  </r>
  <r>
    <n v="447700"/>
    <n v="1"/>
    <s v="M20"/>
    <d v="2014-12-15T09:42:00"/>
    <d v="2014-12-15T09:47:26"/>
    <n v="73906"/>
    <n v="75148"/>
    <n v="1244"/>
    <n v="1182"/>
    <x v="1"/>
    <x v="2"/>
  </r>
  <r>
    <n v="447800"/>
    <n v="1"/>
    <s v="M20"/>
    <d v="2014-12-15T12:19:00"/>
    <d v="2014-12-15T12:24:19"/>
    <n v="72954"/>
    <n v="73277.309250000006"/>
    <n v="630"/>
    <n v="242"/>
    <x v="0"/>
    <x v="2"/>
  </r>
  <r>
    <n v="447900"/>
    <n v="1"/>
    <s v="M50"/>
    <d v="2014-12-15T14:18:00"/>
    <d v="2014-12-15T14:23:16"/>
    <n v="87756"/>
    <n v="89066"/>
    <n v="1314"/>
    <n v="898"/>
    <x v="1"/>
    <x v="4"/>
  </r>
  <r>
    <n v="448000"/>
    <n v="1"/>
    <s v="M20"/>
    <d v="2014-12-15T17:03:00"/>
    <d v="2014-12-15T17:06:06"/>
    <n v="65308"/>
    <n v="65947"/>
    <n v="640"/>
    <n v="639"/>
    <x v="1"/>
    <x v="2"/>
  </r>
  <r>
    <n v="448100"/>
    <n v="1"/>
    <s v="M20"/>
    <d v="2014-12-15T18:27:00"/>
    <d v="2014-12-15T18:31:20"/>
    <n v="48396"/>
    <n v="49544"/>
    <n v="1150"/>
    <n v="784"/>
    <x v="1"/>
    <x v="2"/>
  </r>
  <r>
    <n v="448200"/>
    <n v="1"/>
    <s v="M20"/>
    <d v="2014-12-15T20:20:00"/>
    <d v="2014-12-15T20:23:10"/>
    <n v="41782"/>
    <n v="42729"/>
    <n v="945"/>
    <n v="468"/>
    <x v="1"/>
    <x v="2"/>
  </r>
  <r>
    <n v="448300"/>
    <n v="1"/>
    <s v="M30"/>
    <d v="2014-12-16T00:03:00"/>
    <d v="2014-12-16T00:06:19"/>
    <n v="69031"/>
    <n v="70883"/>
    <n v="1850"/>
    <n v="700"/>
    <x v="1"/>
    <x v="3"/>
  </r>
  <r>
    <n v="448400"/>
    <n v="1"/>
    <s v="F10"/>
    <d v="2014-12-16T09:07:00"/>
    <d v="2014-12-16T09:11:25"/>
    <n v="45549"/>
    <n v="45731"/>
    <n v="180"/>
    <n v="230"/>
    <x v="1"/>
    <x v="0"/>
  </r>
  <r>
    <n v="448500"/>
    <n v="1"/>
    <s v="F40"/>
    <d v="2014-12-16T11:25:00"/>
    <d v="2014-12-16T11:28:27"/>
    <n v="43741"/>
    <n v="44566"/>
    <n v="830"/>
    <n v="500"/>
    <x v="1"/>
    <x v="1"/>
  </r>
  <r>
    <n v="448600"/>
    <n v="1"/>
    <s v="F20"/>
    <d v="2014-12-16T12:43:00"/>
    <d v="2014-12-16T12:47:30"/>
    <n v="74361"/>
    <n v="76524"/>
    <n v="2164"/>
    <n v="1186"/>
    <x v="1"/>
    <x v="2"/>
  </r>
  <r>
    <n v="448700"/>
    <n v="1"/>
    <s v="F50"/>
    <d v="2014-12-16T15:18:00"/>
    <d v="2014-12-16T15:22:11"/>
    <n v="54176"/>
    <n v="54859"/>
    <n v="680"/>
    <n v="672"/>
    <x v="1"/>
    <x v="4"/>
  </r>
  <r>
    <n v="448800"/>
    <n v="1"/>
    <s v="M50"/>
    <d v="2014-12-16T17:12:00"/>
    <d v="2014-12-16T17:17:01"/>
    <n v="49568"/>
    <n v="50347"/>
    <n v="780"/>
    <n v="382"/>
    <x v="1"/>
    <x v="4"/>
  </r>
  <r>
    <n v="448900"/>
    <n v="1"/>
    <s v="F20"/>
    <d v="2014-12-16T18:50:00"/>
    <d v="2014-12-16T18:57:28"/>
    <n v="61754"/>
    <n v="62422.843430000001"/>
    <n v="954"/>
    <n v="1273"/>
    <x v="0"/>
    <x v="2"/>
  </r>
  <r>
    <n v="449000"/>
    <n v="1"/>
    <s v="M20"/>
    <d v="2014-12-16T20:35:00"/>
    <d v="2014-12-16T20:39:06"/>
    <n v="83965"/>
    <n v="84479"/>
    <n v="510"/>
    <n v="527"/>
    <x v="1"/>
    <x v="2"/>
  </r>
  <r>
    <n v="449100"/>
    <n v="1"/>
    <s v="M10"/>
    <d v="2014-12-17T00:07:00"/>
    <d v="2014-12-17T00:11:20"/>
    <n v="84833"/>
    <n v="85932"/>
    <n v="1100"/>
    <n v="720"/>
    <x v="1"/>
    <x v="0"/>
  </r>
  <r>
    <n v="449200"/>
    <n v="1"/>
    <s v="F30"/>
    <d v="2014-12-17T09:10:00"/>
    <d v="2014-12-17T09:13:23"/>
    <n v="41821"/>
    <n v="42534"/>
    <n v="715"/>
    <n v="850"/>
    <x v="1"/>
    <x v="3"/>
  </r>
  <r>
    <n v="449300"/>
    <n v="1"/>
    <s v="M50"/>
    <d v="2014-12-17T11:46:00"/>
    <d v="2014-12-17T11:49:21"/>
    <n v="76442"/>
    <n v="76951"/>
    <n v="510"/>
    <n v="562"/>
    <x v="1"/>
    <x v="4"/>
  </r>
  <r>
    <n v="449400"/>
    <n v="1"/>
    <s v="F50"/>
    <d v="2014-12-17T12:49:00"/>
    <d v="2014-12-17T12:52:17"/>
    <n v="56242"/>
    <n v="57720"/>
    <n v="1480"/>
    <n v="540"/>
    <x v="1"/>
    <x v="4"/>
  </r>
  <r>
    <n v="449500"/>
    <n v="1"/>
    <s v="M20"/>
    <d v="2014-12-17T15:41:00"/>
    <d v="2014-12-17T15:45:26"/>
    <n v="49333"/>
    <n v="50871"/>
    <n v="1534"/>
    <n v="840"/>
    <x v="1"/>
    <x v="2"/>
  </r>
  <r>
    <n v="449600"/>
    <n v="1"/>
    <s v="M20"/>
    <d v="2014-12-17T17:19:00"/>
    <d v="2014-12-17T17:22:12"/>
    <n v="83960"/>
    <n v="85452"/>
    <n v="1500"/>
    <n v="550"/>
    <x v="1"/>
    <x v="2"/>
  </r>
  <r>
    <n v="449700"/>
    <n v="1"/>
    <s v="F40"/>
    <d v="2014-12-17T19:17:00"/>
    <d v="2014-12-17T19:20:24"/>
    <n v="78658"/>
    <n v="79189"/>
    <n v="530"/>
    <n v="593"/>
    <x v="1"/>
    <x v="1"/>
  </r>
  <r>
    <n v="449800"/>
    <n v="1"/>
    <s v="F30"/>
    <d v="2014-12-17T20:56:00"/>
    <d v="2014-12-17T21:00:29"/>
    <n v="83475"/>
    <n v="84631"/>
    <n v="1160"/>
    <n v="728"/>
    <x v="1"/>
    <x v="3"/>
  </r>
  <r>
    <n v="449900"/>
    <n v="1"/>
    <s v="M50"/>
    <d v="2014-12-18T01:53:00"/>
    <d v="2014-12-18T01:57:04"/>
    <n v="49985"/>
    <n v="50712"/>
    <n v="730"/>
    <n v="438"/>
    <x v="1"/>
    <x v="4"/>
  </r>
  <r>
    <n v="450000"/>
    <n v="1"/>
    <s v="M20"/>
    <d v="2014-12-18T09:34:00"/>
    <d v="2014-12-18T09:38:08"/>
    <n v="42082"/>
    <n v="42821"/>
    <n v="740"/>
    <n v="392"/>
    <x v="1"/>
    <x v="2"/>
  </r>
  <r>
    <n v="450100"/>
    <n v="1"/>
    <s v="F20"/>
    <d v="2014-12-18T12:14:00"/>
    <d v="2014-12-18T12:18:18"/>
    <n v="44029"/>
    <n v="45325"/>
    <n v="1300"/>
    <n v="1020"/>
    <x v="1"/>
    <x v="2"/>
  </r>
  <r>
    <n v="450200"/>
    <n v="1"/>
    <s v="M50"/>
    <d v="2014-12-18T14:56:00"/>
    <d v="2014-12-18T14:59:28"/>
    <n v="80971"/>
    <n v="81200"/>
    <n v="230"/>
    <n v="222"/>
    <x v="1"/>
    <x v="4"/>
  </r>
  <r>
    <n v="450300"/>
    <n v="1"/>
    <s v="F20"/>
    <d v="2014-12-18T16:58:00"/>
    <d v="2014-12-18T17:01:02"/>
    <n v="41690"/>
    <n v="41943"/>
    <n v="250"/>
    <n v="108"/>
    <x v="1"/>
    <x v="2"/>
  </r>
  <r>
    <n v="450400"/>
    <n v="1"/>
    <s v="F20"/>
    <d v="2014-12-18T18:33:00"/>
    <d v="2014-12-18T18:37:03"/>
    <n v="42102"/>
    <n v="43878"/>
    <n v="1774"/>
    <n v="750"/>
    <x v="1"/>
    <x v="2"/>
  </r>
  <r>
    <n v="450500"/>
    <n v="1"/>
    <s v="M40"/>
    <d v="2014-12-18T20:05:00"/>
    <d v="2014-12-18T20:10:21"/>
    <n v="63092"/>
    <n v="62983.603280000003"/>
    <n v="130"/>
    <n v="112"/>
    <x v="0"/>
    <x v="1"/>
  </r>
  <r>
    <n v="450600"/>
    <n v="1"/>
    <s v="M20"/>
    <d v="2014-12-18T22:36:00"/>
    <d v="2014-12-18T22:40:15"/>
    <n v="55545"/>
    <n v="58277"/>
    <n v="2730"/>
    <n v="1202"/>
    <x v="1"/>
    <x v="2"/>
  </r>
  <r>
    <n v="450700"/>
    <n v="1"/>
    <s v="F40"/>
    <d v="2014-12-19T07:28:00"/>
    <d v="2014-12-19T07:31:08"/>
    <n v="87889"/>
    <n v="88437"/>
    <n v="550"/>
    <n v="160"/>
    <x v="1"/>
    <x v="1"/>
  </r>
  <r>
    <n v="450800"/>
    <n v="1"/>
    <s v="F50"/>
    <d v="2014-12-19T10:02:00"/>
    <d v="2014-12-19T10:06:13"/>
    <n v="55666"/>
    <n v="55947"/>
    <n v="280"/>
    <n v="340"/>
    <x v="1"/>
    <x v="4"/>
  </r>
  <r>
    <n v="450900"/>
    <n v="1"/>
    <s v="M20"/>
    <d v="2014-12-19T12:20:00"/>
    <d v="2014-12-19T12:23:14"/>
    <n v="61566"/>
    <n v="61697"/>
    <n v="130"/>
    <n v="112"/>
    <x v="1"/>
    <x v="2"/>
  </r>
  <r>
    <n v="451000"/>
    <n v="1"/>
    <s v="M10"/>
    <d v="2014-12-19T13:57:00"/>
    <d v="2014-12-19T14:01:01"/>
    <n v="88791"/>
    <n v="89421"/>
    <n v="630"/>
    <n v="260"/>
    <x v="1"/>
    <x v="0"/>
  </r>
  <r>
    <n v="451100"/>
    <n v="1"/>
    <s v="M50"/>
    <d v="2014-12-19T16:50:00"/>
    <d v="2014-12-19T16:53:17"/>
    <n v="48256"/>
    <n v="48604"/>
    <n v="350"/>
    <n v="370"/>
    <x v="1"/>
    <x v="4"/>
  </r>
  <r>
    <n v="451200"/>
    <n v="1"/>
    <s v="F10"/>
    <d v="2014-12-19T18:31:00"/>
    <d v="2014-12-19T18:35:26"/>
    <n v="66338"/>
    <n v="67284"/>
    <n v="950"/>
    <n v="560"/>
    <x v="1"/>
    <x v="0"/>
  </r>
  <r>
    <n v="451300"/>
    <n v="1"/>
    <s v="M20"/>
    <d v="2014-12-19T20:12:00"/>
    <d v="2014-12-19T20:16:15"/>
    <n v="80644"/>
    <n v="82382"/>
    <n v="1740"/>
    <n v="1089"/>
    <x v="1"/>
    <x v="2"/>
  </r>
  <r>
    <n v="451400"/>
    <n v="1"/>
    <s v="M40"/>
    <d v="2014-12-19T23:09:00"/>
    <d v="2014-12-19T23:12:13"/>
    <n v="79221"/>
    <n v="79377"/>
    <n v="160"/>
    <n v="230"/>
    <x v="1"/>
    <x v="1"/>
  </r>
  <r>
    <n v="451500"/>
    <n v="1"/>
    <s v="M40"/>
    <d v="2014-12-20T12:06:00"/>
    <d v="2014-12-20T12:11:21"/>
    <n v="65735"/>
    <n v="66898"/>
    <n v="1160"/>
    <n v="500"/>
    <x v="1"/>
    <x v="1"/>
  </r>
  <r>
    <n v="451600"/>
    <n v="1"/>
    <s v="F20"/>
    <d v="2014-12-20T19:21:00"/>
    <d v="2014-12-20T19:24:11"/>
    <n v="60404"/>
    <n v="62216"/>
    <n v="1810"/>
    <n v="710"/>
    <x v="1"/>
    <x v="2"/>
  </r>
  <r>
    <n v="451700"/>
    <n v="1"/>
    <s v="F10"/>
    <d v="2014-12-21T08:27:00"/>
    <d v="2014-12-21T08:30:10"/>
    <n v="80731"/>
    <n v="81230"/>
    <n v="500"/>
    <n v="510"/>
    <x v="1"/>
    <x v="0"/>
  </r>
  <r>
    <n v="451800"/>
    <n v="1"/>
    <s v="M10"/>
    <d v="2014-12-21T19:17:00"/>
    <d v="2014-12-21T19:21:16"/>
    <n v="57791"/>
    <n v="58978"/>
    <n v="1190"/>
    <n v="824"/>
    <x v="1"/>
    <x v="0"/>
  </r>
  <r>
    <n v="451900"/>
    <n v="1"/>
    <s v="M50"/>
    <d v="2014-12-22T02:18:00"/>
    <d v="2014-12-22T02:22:28"/>
    <n v="48299"/>
    <n v="50934"/>
    <n v="2632"/>
    <n v="1300"/>
    <x v="1"/>
    <x v="4"/>
  </r>
  <r>
    <n v="452000"/>
    <n v="1"/>
    <s v="F10"/>
    <d v="2014-12-22T09:20:00"/>
    <d v="2014-12-22T09:23:15"/>
    <n v="87727"/>
    <n v="87827"/>
    <n v="100"/>
    <n v="110"/>
    <x v="1"/>
    <x v="0"/>
  </r>
  <r>
    <n v="452100"/>
    <n v="1"/>
    <s v="M20"/>
    <d v="2014-12-22T12:04:00"/>
    <d v="2014-12-22T12:08:08"/>
    <n v="78287"/>
    <n v="78696"/>
    <n v="410"/>
    <n v="477"/>
    <x v="1"/>
    <x v="2"/>
  </r>
  <r>
    <n v="452200"/>
    <n v="1"/>
    <s v="F40"/>
    <d v="2014-12-22T12:56:00"/>
    <d v="2014-12-22T13:05:30"/>
    <n v="59947"/>
    <n v="59976.021350000003"/>
    <n v="650"/>
    <n v="270"/>
    <x v="0"/>
    <x v="1"/>
  </r>
  <r>
    <n v="452300"/>
    <n v="1"/>
    <s v="M20"/>
    <d v="2014-12-22T16:01:00"/>
    <d v="2014-12-22T16:12:08"/>
    <n v="51903"/>
    <n v="53213.598760000001"/>
    <n v="1922"/>
    <n v="1172"/>
    <x v="0"/>
    <x v="2"/>
  </r>
  <r>
    <n v="452400"/>
    <n v="1"/>
    <s v="F20"/>
    <d v="2014-12-22T17:25:00"/>
    <d v="2014-12-22T17:29:19"/>
    <n v="79918"/>
    <n v="81069"/>
    <n v="1150"/>
    <n v="770"/>
    <x v="1"/>
    <x v="2"/>
  </r>
  <r>
    <n v="452500"/>
    <n v="1"/>
    <s v="M20"/>
    <d v="2014-12-22T19:10:00"/>
    <d v="2014-12-22T19:13:04"/>
    <n v="42789"/>
    <n v="43496"/>
    <n v="710"/>
    <n v="450"/>
    <x v="1"/>
    <x v="2"/>
  </r>
  <r>
    <n v="452600"/>
    <n v="1"/>
    <s v="F20"/>
    <d v="2014-12-22T20:27:00"/>
    <d v="2014-12-22T20:31:26"/>
    <n v="53604"/>
    <n v="53771"/>
    <n v="165"/>
    <n v="210"/>
    <x v="1"/>
    <x v="2"/>
  </r>
  <r>
    <n v="452700"/>
    <n v="1"/>
    <s v="F20"/>
    <d v="2014-12-22T22:51:00"/>
    <d v="2014-12-22T22:55:29"/>
    <n v="42046"/>
    <n v="43297"/>
    <n v="1250"/>
    <n v="680"/>
    <x v="1"/>
    <x v="2"/>
  </r>
  <r>
    <n v="452800"/>
    <n v="1"/>
    <s v="M10"/>
    <d v="2014-12-23T11:44:00"/>
    <d v="2014-12-23T11:49:11"/>
    <n v="62015"/>
    <n v="64356"/>
    <n v="2340"/>
    <n v="1388"/>
    <x v="1"/>
    <x v="0"/>
  </r>
  <r>
    <n v="452900"/>
    <n v="1"/>
    <s v="M50"/>
    <d v="2014-12-23T20:12:00"/>
    <d v="2014-12-23T20:15:09"/>
    <n v="46646"/>
    <n v="46646"/>
    <n v="0"/>
    <n v="0"/>
    <x v="1"/>
    <x v="4"/>
  </r>
  <r>
    <n v="453000"/>
    <n v="1"/>
    <s v="M20"/>
    <d v="2014-12-24T07:33:00"/>
    <d v="2014-12-24T07:36:21"/>
    <n v="78241"/>
    <n v="79490"/>
    <n v="1250"/>
    <n v="1052"/>
    <x v="1"/>
    <x v="2"/>
  </r>
  <r>
    <n v="453100"/>
    <n v="1"/>
    <s v="F50"/>
    <d v="2014-12-24T10:31:00"/>
    <d v="2014-12-24T10:34:23"/>
    <n v="66593"/>
    <n v="68039"/>
    <n v="1445"/>
    <n v="760"/>
    <x v="1"/>
    <x v="4"/>
  </r>
  <r>
    <n v="453200"/>
    <n v="1"/>
    <s v="F40"/>
    <d v="2014-12-24T12:22:00"/>
    <d v="2014-12-24T12:27:16"/>
    <n v="75000"/>
    <n v="75778"/>
    <n v="780"/>
    <n v="382"/>
    <x v="1"/>
    <x v="1"/>
  </r>
  <r>
    <n v="453300"/>
    <n v="1"/>
    <s v="M10"/>
    <d v="2014-12-24T13:49:00"/>
    <d v="2014-12-24T13:55:23"/>
    <n v="85161"/>
    <n v="86286.768309999999"/>
    <n v="1450"/>
    <n v="690"/>
    <x v="0"/>
    <x v="0"/>
  </r>
  <r>
    <n v="453400"/>
    <n v="1"/>
    <s v="M10"/>
    <d v="2014-12-24T16:30:00"/>
    <d v="2014-12-24T16:35:07"/>
    <n v="81134"/>
    <n v="81051.352830000003"/>
    <n v="260"/>
    <n v="224"/>
    <x v="0"/>
    <x v="0"/>
  </r>
  <r>
    <n v="453500"/>
    <n v="1"/>
    <s v="F20"/>
    <d v="2014-12-24T18:37:00"/>
    <d v="2014-12-24T18:42:13"/>
    <n v="71787"/>
    <n v="72836.791370000006"/>
    <n v="1300"/>
    <n v="780"/>
    <x v="0"/>
    <x v="2"/>
  </r>
  <r>
    <n v="453600"/>
    <n v="1"/>
    <s v="F30"/>
    <d v="2014-12-24T20:32:00"/>
    <d v="2014-12-24T20:35:26"/>
    <n v="43659"/>
    <n v="43885"/>
    <n v="225"/>
    <n v="332"/>
    <x v="1"/>
    <x v="3"/>
  </r>
  <r>
    <n v="453700"/>
    <n v="1"/>
    <s v="M10"/>
    <d v="2014-12-25T00:01:00"/>
    <d v="2014-12-25T00:04:11"/>
    <n v="53208"/>
    <n v="53572"/>
    <n v="360"/>
    <n v="336"/>
    <x v="1"/>
    <x v="0"/>
  </r>
  <r>
    <n v="453800"/>
    <n v="1"/>
    <s v="M10"/>
    <d v="2014-12-25T09:04:00"/>
    <d v="2014-12-25T09:08:01"/>
    <n v="78700"/>
    <n v="80111"/>
    <n v="1410"/>
    <n v="996"/>
    <x v="1"/>
    <x v="0"/>
  </r>
  <r>
    <n v="453900"/>
    <n v="1"/>
    <s v="M20"/>
    <d v="2014-12-25T11:39:00"/>
    <d v="2014-12-25T11:44:09"/>
    <n v="48709"/>
    <n v="51771"/>
    <n v="3060"/>
    <n v="2777"/>
    <x v="1"/>
    <x v="2"/>
  </r>
  <r>
    <n v="454000"/>
    <n v="1"/>
    <s v="M10"/>
    <d v="2014-12-25T12:39:00"/>
    <d v="2014-12-25T12:42:17"/>
    <n v="80599"/>
    <n v="82229"/>
    <n v="1630"/>
    <n v="1064"/>
    <x v="1"/>
    <x v="0"/>
  </r>
  <r>
    <n v="454100"/>
    <n v="1"/>
    <s v="M50"/>
    <d v="2014-12-25T15:06:00"/>
    <d v="2014-12-25T15:10:01"/>
    <n v="81899"/>
    <n v="82679"/>
    <n v="779"/>
    <n v="520"/>
    <x v="1"/>
    <x v="4"/>
  </r>
  <r>
    <n v="454200"/>
    <n v="1"/>
    <s v="M20"/>
    <d v="2014-12-25T17:03:00"/>
    <d v="2014-12-25T17:12:12"/>
    <n v="65996"/>
    <n v="66420.672770000005"/>
    <n v="1000"/>
    <n v="610"/>
    <x v="0"/>
    <x v="2"/>
  </r>
  <r>
    <n v="454300"/>
    <n v="1"/>
    <s v="M10"/>
    <d v="2014-12-25T18:24:00"/>
    <d v="2014-12-25T18:27:07"/>
    <n v="83107"/>
    <n v="83106"/>
    <n v="0"/>
    <n v="0"/>
    <x v="1"/>
    <x v="0"/>
  </r>
  <r>
    <n v="454400"/>
    <n v="1"/>
    <s v="F20"/>
    <d v="2014-12-25T20:33:00"/>
    <d v="2014-12-25T20:37:11"/>
    <n v="42478"/>
    <n v="45134"/>
    <n v="2654"/>
    <n v="1632"/>
    <x v="1"/>
    <x v="2"/>
  </r>
  <r>
    <n v="454500"/>
    <n v="1"/>
    <s v="F40"/>
    <d v="2014-12-25T22:56:00"/>
    <d v="2014-12-25T22:59:04"/>
    <n v="77542"/>
    <n v="79022"/>
    <n v="1480"/>
    <n v="770"/>
    <x v="1"/>
    <x v="1"/>
  </r>
  <r>
    <n v="454600"/>
    <n v="1"/>
    <s v="M50"/>
    <d v="2014-12-26T07:59:00"/>
    <d v="2014-12-26T08:03:19"/>
    <n v="49141"/>
    <n v="49870"/>
    <n v="730"/>
    <n v="790"/>
    <x v="1"/>
    <x v="4"/>
  </r>
  <r>
    <n v="454700"/>
    <n v="1"/>
    <s v="M10"/>
    <d v="2014-12-26T10:49:00"/>
    <d v="2014-12-26T10:52:22"/>
    <n v="44754"/>
    <n v="44855"/>
    <n v="100"/>
    <n v="112"/>
    <x v="1"/>
    <x v="0"/>
  </r>
  <r>
    <n v="454800"/>
    <n v="1"/>
    <s v="M20"/>
    <d v="2014-12-26T12:26:00"/>
    <d v="2014-12-26T12:30:22"/>
    <n v="41834"/>
    <n v="43430"/>
    <n v="1590"/>
    <n v="1196"/>
    <x v="1"/>
    <x v="2"/>
  </r>
  <r>
    <n v="454900"/>
    <n v="1"/>
    <s v="F10"/>
    <d v="2014-12-26T13:50:00"/>
    <d v="2014-12-26T13:53:26"/>
    <n v="57604"/>
    <n v="57736"/>
    <n v="130"/>
    <n v="112"/>
    <x v="1"/>
    <x v="0"/>
  </r>
  <r>
    <n v="455000"/>
    <n v="1"/>
    <s v="M20"/>
    <d v="2014-12-26T16:47:00"/>
    <d v="2014-12-26T16:50:17"/>
    <n v="70220"/>
    <n v="71383"/>
    <n v="1160"/>
    <n v="367"/>
    <x v="1"/>
    <x v="2"/>
  </r>
  <r>
    <n v="455100"/>
    <n v="1"/>
    <s v="M10"/>
    <d v="2014-12-26T18:44:00"/>
    <d v="2014-12-26T18:48:04"/>
    <n v="67941"/>
    <n v="69590"/>
    <n v="1650"/>
    <n v="480"/>
    <x v="1"/>
    <x v="0"/>
  </r>
  <r>
    <n v="455200"/>
    <n v="1"/>
    <s v="F20"/>
    <d v="2014-12-26T20:23:00"/>
    <d v="2014-12-26T20:26:20"/>
    <n v="62970"/>
    <n v="65122"/>
    <n v="2152"/>
    <n v="1210"/>
    <x v="1"/>
    <x v="2"/>
  </r>
  <r>
    <n v="455300"/>
    <n v="1"/>
    <s v="F10"/>
    <d v="2014-12-26T22:57:00"/>
    <d v="2014-12-26T23:03:06"/>
    <n v="58733"/>
    <n v="59338.707750000001"/>
    <n v="882"/>
    <n v="690"/>
    <x v="0"/>
    <x v="0"/>
  </r>
  <r>
    <n v="455400"/>
    <n v="1"/>
    <s v="M50"/>
    <d v="2014-12-27T12:29:00"/>
    <d v="2014-12-27T12:33:03"/>
    <n v="47908"/>
    <n v="49060"/>
    <n v="1150"/>
    <n v="1274"/>
    <x v="1"/>
    <x v="4"/>
  </r>
  <r>
    <n v="455500"/>
    <n v="1"/>
    <s v="F20"/>
    <d v="2014-12-27T20:29:00"/>
    <d v="2014-12-27T20:33:27"/>
    <n v="71517"/>
    <n v="72066"/>
    <n v="550"/>
    <n v="560"/>
    <x v="1"/>
    <x v="2"/>
  </r>
  <r>
    <n v="455600"/>
    <n v="1"/>
    <s v="M30"/>
    <d v="2014-12-28T09:51:00"/>
    <d v="2014-12-28T09:55:25"/>
    <n v="69333"/>
    <n v="71836"/>
    <n v="2500"/>
    <n v="760"/>
    <x v="1"/>
    <x v="3"/>
  </r>
  <r>
    <n v="455700"/>
    <n v="1"/>
    <s v="F40"/>
    <d v="2014-12-28T20:29:00"/>
    <d v="2014-12-28T20:33:01"/>
    <n v="66263"/>
    <n v="67061"/>
    <n v="800"/>
    <n v="460"/>
    <x v="1"/>
    <x v="1"/>
  </r>
  <r>
    <n v="455800"/>
    <n v="1"/>
    <s v="F10"/>
    <d v="2014-12-29T06:47:00"/>
    <d v="2014-12-29T06:52:12"/>
    <n v="74086"/>
    <n v="75135"/>
    <n v="1046"/>
    <n v="1362"/>
    <x v="1"/>
    <x v="0"/>
  </r>
  <r>
    <n v="455900"/>
    <n v="1"/>
    <s v="F20"/>
    <d v="2014-12-29T09:49:00"/>
    <d v="2014-12-29T09:52:29"/>
    <n v="65581"/>
    <n v="66531"/>
    <n v="950"/>
    <n v="560"/>
    <x v="1"/>
    <x v="2"/>
  </r>
  <r>
    <n v="456000"/>
    <n v="1"/>
    <s v="F20"/>
    <d v="2014-12-29T12:16:00"/>
    <d v="2014-12-29T12:20:07"/>
    <n v="51822"/>
    <n v="52514"/>
    <n v="690"/>
    <n v="423"/>
    <x v="1"/>
    <x v="2"/>
  </r>
  <r>
    <n v="456100"/>
    <n v="1"/>
    <s v="M50"/>
    <d v="2014-12-29T13:03:00"/>
    <d v="2014-12-29T13:07:06"/>
    <n v="42474"/>
    <n v="43252"/>
    <n v="775"/>
    <n v="417"/>
    <x v="1"/>
    <x v="4"/>
  </r>
  <r>
    <n v="456200"/>
    <n v="1"/>
    <s v="F50"/>
    <d v="2014-12-29T16:16:00"/>
    <d v="2014-12-29T16:19:12"/>
    <n v="47411"/>
    <n v="48364"/>
    <n v="950"/>
    <n v="560"/>
    <x v="1"/>
    <x v="4"/>
  </r>
  <r>
    <n v="456300"/>
    <n v="1"/>
    <s v="F10"/>
    <d v="2014-12-29T18:10:00"/>
    <d v="2014-12-29T18:14:25"/>
    <n v="86032"/>
    <n v="86827"/>
    <n v="794"/>
    <n v="520"/>
    <x v="1"/>
    <x v="0"/>
  </r>
  <r>
    <n v="456400"/>
    <n v="1"/>
    <s v="M20"/>
    <d v="2014-12-29T19:44:00"/>
    <d v="2014-12-29T19:47:18"/>
    <n v="77889"/>
    <n v="79528"/>
    <n v="1640"/>
    <n v="884"/>
    <x v="1"/>
    <x v="2"/>
  </r>
  <r>
    <n v="456500"/>
    <n v="1"/>
    <s v="F30"/>
    <d v="2014-12-29T21:58:00"/>
    <d v="2014-12-29T22:02:27"/>
    <n v="50362"/>
    <n v="50851"/>
    <n v="490"/>
    <n v="595"/>
    <x v="1"/>
    <x v="3"/>
  </r>
  <r>
    <n v="456600"/>
    <n v="1"/>
    <s v="F10"/>
    <d v="2014-12-30T10:42:00"/>
    <d v="2014-12-30T10:46:06"/>
    <n v="75922"/>
    <n v="76632"/>
    <n v="710"/>
    <n v="342"/>
    <x v="1"/>
    <x v="0"/>
  </r>
  <r>
    <n v="456700"/>
    <n v="1"/>
    <s v="M30"/>
    <d v="2014-12-30T19:12:00"/>
    <d v="2014-12-30T19:15:15"/>
    <n v="44975"/>
    <n v="45626"/>
    <n v="650"/>
    <n v="272"/>
    <x v="1"/>
    <x v="3"/>
  </r>
  <r>
    <n v="456800"/>
    <n v="1"/>
    <s v="M50"/>
    <d v="2014-12-31T07:29:00"/>
    <d v="2014-12-31T07:32:10"/>
    <n v="71956"/>
    <n v="72435"/>
    <n v="480"/>
    <n v="522"/>
    <x v="1"/>
    <x v="4"/>
  </r>
  <r>
    <n v="456900"/>
    <n v="1"/>
    <s v="F30"/>
    <d v="2014-12-31T18:37:00"/>
    <d v="2014-12-31T18:40:30"/>
    <n v="73909"/>
    <n v="74037"/>
    <n v="130"/>
    <n v="112"/>
    <x v="1"/>
    <x v="3"/>
  </r>
  <r>
    <n v="457000"/>
    <n v="1"/>
    <s v="M40"/>
    <d v="2015-01-01T07:15:00"/>
    <d v="2015-01-01T07:18:11"/>
    <n v="77942"/>
    <n v="78393"/>
    <n v="452"/>
    <n v="650"/>
    <x v="1"/>
    <x v="1"/>
  </r>
  <r>
    <n v="457100"/>
    <n v="1"/>
    <s v="F50"/>
    <d v="2015-01-01T16:46:00"/>
    <d v="2015-01-01T16:51:21"/>
    <n v="75426"/>
    <n v="76833"/>
    <n v="1410"/>
    <n v="662"/>
    <x v="1"/>
    <x v="4"/>
  </r>
  <r>
    <n v="457200"/>
    <n v="1"/>
    <s v="F20"/>
    <d v="2015-01-02T02:50:00"/>
    <d v="2015-01-02T02:54:26"/>
    <n v="79166"/>
    <n v="82116"/>
    <n v="2950"/>
    <n v="1127"/>
    <x v="1"/>
    <x v="2"/>
  </r>
  <r>
    <n v="457300"/>
    <n v="1"/>
    <s v="F10"/>
    <d v="2015-01-02T17:42:00"/>
    <d v="2015-01-02T17:46:03"/>
    <n v="61150"/>
    <n v="62401"/>
    <n v="1250"/>
    <n v="880"/>
    <x v="1"/>
    <x v="0"/>
  </r>
  <r>
    <n v="457400"/>
    <n v="1"/>
    <s v="M10"/>
    <d v="2015-01-03T02:54:00"/>
    <d v="2015-01-03T02:57:02"/>
    <n v="53337"/>
    <n v="53826"/>
    <n v="490"/>
    <n v="517"/>
    <x v="1"/>
    <x v="0"/>
  </r>
  <r>
    <n v="457500"/>
    <n v="1"/>
    <s v="M20"/>
    <d v="2015-01-03T17:28:00"/>
    <d v="2015-01-03T17:32:13"/>
    <n v="79021"/>
    <n v="80124"/>
    <n v="1100"/>
    <n v="320"/>
    <x v="1"/>
    <x v="2"/>
  </r>
  <r>
    <n v="457600"/>
    <n v="1"/>
    <s v="F10"/>
    <d v="2015-01-04T06:41:00"/>
    <d v="2015-01-04T06:45:22"/>
    <n v="72632"/>
    <n v="73622"/>
    <n v="930"/>
    <n v="633"/>
    <x v="2"/>
    <x v="0"/>
  </r>
  <r>
    <n v="457700"/>
    <n v="1"/>
    <s v="F50"/>
    <d v="2015-01-04T19:55:00"/>
    <d v="2015-01-04T19:58:13"/>
    <n v="42719"/>
    <n v="42917"/>
    <n v="200"/>
    <n v="220"/>
    <x v="1"/>
    <x v="4"/>
  </r>
  <r>
    <n v="457800"/>
    <n v="1"/>
    <s v="F10"/>
    <d v="2015-01-05T07:09:00"/>
    <d v="2015-01-05T07:13:22"/>
    <n v="66664"/>
    <n v="67769"/>
    <n v="1106"/>
    <n v="1017"/>
    <x v="1"/>
    <x v="0"/>
  </r>
  <r>
    <n v="457900"/>
    <n v="1"/>
    <s v="F30"/>
    <d v="2015-01-05T10:18:00"/>
    <d v="2015-01-05T10:21:04"/>
    <n v="69641"/>
    <n v="69932"/>
    <n v="294"/>
    <n v="372"/>
    <x v="1"/>
    <x v="3"/>
  </r>
  <r>
    <n v="458000"/>
    <n v="1"/>
    <s v="F40"/>
    <d v="2015-01-05T12:30:00"/>
    <d v="2015-01-05T12:34:27"/>
    <n v="58589"/>
    <n v="60337"/>
    <n v="1750"/>
    <n v="590"/>
    <x v="1"/>
    <x v="1"/>
  </r>
  <r>
    <n v="458100"/>
    <n v="1"/>
    <s v="M10"/>
    <d v="2015-01-05T14:32:00"/>
    <d v="2015-01-05T14:36:15"/>
    <n v="81644"/>
    <n v="83468"/>
    <n v="1824"/>
    <n v="1182"/>
    <x v="1"/>
    <x v="0"/>
  </r>
  <r>
    <n v="458200"/>
    <n v="1"/>
    <s v="M10"/>
    <d v="2015-01-05T17:05:00"/>
    <d v="2015-01-05T17:08:13"/>
    <n v="64472"/>
    <n v="65654"/>
    <n v="1180"/>
    <n v="402"/>
    <x v="1"/>
    <x v="0"/>
  </r>
  <r>
    <n v="458300"/>
    <n v="1"/>
    <s v="M20"/>
    <d v="2015-01-05T18:43:00"/>
    <d v="2015-01-05T18:47:02"/>
    <n v="48866"/>
    <n v="49734"/>
    <n v="870"/>
    <n v="675"/>
    <x v="1"/>
    <x v="2"/>
  </r>
  <r>
    <n v="458400"/>
    <n v="1"/>
    <s v="M10"/>
    <d v="2015-01-05T20:31:00"/>
    <d v="2015-01-05T20:35:18"/>
    <n v="76030"/>
    <n v="77903"/>
    <n v="1870"/>
    <n v="1574"/>
    <x v="1"/>
    <x v="0"/>
  </r>
  <r>
    <n v="458500"/>
    <n v="1"/>
    <s v="M10"/>
    <d v="2015-01-05T23:12:00"/>
    <d v="2015-01-05T23:17:04"/>
    <n v="42766"/>
    <n v="45742"/>
    <n v="2730"/>
    <n v="1202"/>
    <x v="2"/>
    <x v="0"/>
  </r>
  <r>
    <n v="458600"/>
    <n v="1"/>
    <s v="M50"/>
    <d v="2015-01-06T08:18:00"/>
    <d v="2015-01-06T08:22:01"/>
    <n v="85544"/>
    <n v="85709.501839999997"/>
    <n v="444"/>
    <n v="370"/>
    <x v="0"/>
    <x v="4"/>
  </r>
  <r>
    <n v="458700"/>
    <n v="1"/>
    <s v="M20"/>
    <d v="2015-01-06T11:06:00"/>
    <d v="2015-01-06T11:09:07"/>
    <n v="65305"/>
    <n v="67401"/>
    <n v="2090"/>
    <n v="1554"/>
    <x v="1"/>
    <x v="2"/>
  </r>
  <r>
    <n v="458800"/>
    <n v="1"/>
    <s v="F20"/>
    <d v="2015-01-06T12:36:00"/>
    <d v="2015-01-06T12:41:27"/>
    <n v="49449"/>
    <n v="49500.197419999997"/>
    <n v="350"/>
    <n v="218"/>
    <x v="0"/>
    <x v="2"/>
  </r>
  <r>
    <n v="458900"/>
    <n v="1"/>
    <s v="F50"/>
    <d v="2015-01-06T15:22:00"/>
    <d v="2015-01-06T15:26:15"/>
    <n v="62189"/>
    <n v="63282"/>
    <n v="1095"/>
    <n v="590"/>
    <x v="1"/>
    <x v="4"/>
  </r>
  <r>
    <n v="459000"/>
    <n v="1"/>
    <s v="F10"/>
    <d v="2015-01-06T17:21:00"/>
    <d v="2015-01-06T17:26:16"/>
    <n v="55548"/>
    <n v="57846"/>
    <n v="2294"/>
    <n v="1222"/>
    <x v="1"/>
    <x v="0"/>
  </r>
  <r>
    <n v="459100"/>
    <n v="1"/>
    <s v="M20"/>
    <d v="2015-01-06T19:02:00"/>
    <d v="2015-01-06T19:05:24"/>
    <n v="82495"/>
    <n v="83279"/>
    <n v="780"/>
    <n v="384"/>
    <x v="1"/>
    <x v="2"/>
  </r>
  <r>
    <n v="459200"/>
    <n v="1"/>
    <s v="F10"/>
    <d v="2015-01-06T20:50:00"/>
    <d v="2015-01-06T20:53:11"/>
    <n v="73888"/>
    <n v="75017"/>
    <n v="1130"/>
    <n v="760"/>
    <x v="1"/>
    <x v="0"/>
  </r>
  <r>
    <n v="459300"/>
    <n v="1"/>
    <s v="F20"/>
    <d v="2015-01-07T00:56:00"/>
    <d v="2015-01-07T01:00:14"/>
    <n v="89273"/>
    <n v="90497"/>
    <n v="1220"/>
    <n v="620"/>
    <x v="1"/>
    <x v="2"/>
  </r>
  <r>
    <n v="459400"/>
    <n v="1"/>
    <s v="M40"/>
    <d v="2015-01-07T09:32:00"/>
    <d v="2015-01-07T09:36:25"/>
    <n v="66321"/>
    <n v="66522"/>
    <n v="200"/>
    <n v="220"/>
    <x v="1"/>
    <x v="1"/>
  </r>
  <r>
    <n v="459500"/>
    <n v="1"/>
    <s v="F50"/>
    <d v="2015-01-07T12:10:00"/>
    <d v="2015-01-07T12:13:06"/>
    <n v="73256"/>
    <n v="74206"/>
    <n v="950"/>
    <n v="560"/>
    <x v="1"/>
    <x v="4"/>
  </r>
  <r>
    <n v="459600"/>
    <n v="1"/>
    <s v="F40"/>
    <d v="2015-01-07T13:12:00"/>
    <d v="2015-01-07T13:15:12"/>
    <n v="43981"/>
    <n v="45011"/>
    <n v="1029"/>
    <n v="822"/>
    <x v="1"/>
    <x v="1"/>
  </r>
  <r>
    <n v="459700"/>
    <n v="1"/>
    <s v="F50"/>
    <d v="2015-01-07T16:28:00"/>
    <d v="2015-01-07T16:31:12"/>
    <n v="83768"/>
    <n v="84125"/>
    <n v="360"/>
    <n v="445"/>
    <x v="1"/>
    <x v="4"/>
  </r>
  <r>
    <n v="459800"/>
    <n v="1"/>
    <s v="M50"/>
    <d v="2015-01-07T18:42:00"/>
    <d v="2015-01-07T18:45:13"/>
    <n v="82982"/>
    <n v="83883"/>
    <n v="900"/>
    <n v="378"/>
    <x v="1"/>
    <x v="4"/>
  </r>
  <r>
    <n v="459900"/>
    <n v="1"/>
    <s v="M20"/>
    <d v="2015-01-07T20:19:00"/>
    <d v="2015-01-07T20:22:03"/>
    <n v="45662"/>
    <n v="46676"/>
    <n v="1010"/>
    <n v="523"/>
    <x v="1"/>
    <x v="2"/>
  </r>
  <r>
    <n v="460000"/>
    <n v="1"/>
    <s v="M20"/>
    <d v="2015-01-07T23:38:00"/>
    <d v="2015-01-07T23:41:26"/>
    <n v="49512"/>
    <n v="49951"/>
    <n v="440"/>
    <n v="459"/>
    <x v="1"/>
    <x v="2"/>
  </r>
  <r>
    <n v="460100"/>
    <n v="1"/>
    <s v="F50"/>
    <d v="2015-01-08T08:31:00"/>
    <d v="2015-01-08T08:35:19"/>
    <n v="51486"/>
    <n v="52976"/>
    <n v="1490"/>
    <n v="832"/>
    <x v="1"/>
    <x v="4"/>
  </r>
  <r>
    <n v="460200"/>
    <n v="1"/>
    <s v="F50"/>
    <d v="2015-01-08T11:31:00"/>
    <d v="2015-01-08T11:34:27"/>
    <n v="66852"/>
    <n v="67899"/>
    <n v="1050"/>
    <n v="568"/>
    <x v="1"/>
    <x v="4"/>
  </r>
  <r>
    <n v="460300"/>
    <n v="1"/>
    <s v="M50"/>
    <d v="2015-01-08T12:41:00"/>
    <d v="2015-01-08T12:44:11"/>
    <n v="41161"/>
    <n v="41161"/>
    <n v="0"/>
    <n v="0"/>
    <x v="1"/>
    <x v="4"/>
  </r>
  <r>
    <n v="460400"/>
    <n v="1"/>
    <s v="M10"/>
    <d v="2015-01-08T15:21:00"/>
    <d v="2015-01-08T15:25:04"/>
    <n v="70053"/>
    <n v="70934"/>
    <n v="880"/>
    <n v="914"/>
    <x v="1"/>
    <x v="0"/>
  </r>
  <r>
    <n v="460500"/>
    <n v="1"/>
    <s v="M50"/>
    <d v="2015-01-08T17:23:00"/>
    <d v="2015-01-08T17:26:04"/>
    <n v="65038"/>
    <n v="66957"/>
    <n v="1915"/>
    <n v="1336"/>
    <x v="1"/>
    <x v="4"/>
  </r>
  <r>
    <n v="460600"/>
    <n v="1"/>
    <s v="F10"/>
    <d v="2015-01-08T18:43:00"/>
    <d v="2015-01-08T18:47:28"/>
    <n v="51160"/>
    <n v="52962"/>
    <n v="1800"/>
    <n v="1460"/>
    <x v="1"/>
    <x v="0"/>
  </r>
  <r>
    <n v="460700"/>
    <n v="1"/>
    <s v="M50"/>
    <d v="2015-01-08T20:18:00"/>
    <d v="2015-01-08T20:22:30"/>
    <n v="49580"/>
    <n v="50188"/>
    <n v="600"/>
    <n v="326"/>
    <x v="1"/>
    <x v="4"/>
  </r>
  <r>
    <n v="460800"/>
    <n v="1"/>
    <s v="M40"/>
    <d v="2015-01-08T22:25:00"/>
    <d v="2015-01-08T22:29:04"/>
    <n v="79723"/>
    <n v="79726"/>
    <n v="0"/>
    <n v="0"/>
    <x v="1"/>
    <x v="1"/>
  </r>
  <r>
    <n v="460900"/>
    <n v="1"/>
    <s v="F10"/>
    <d v="2015-01-09T04:08:00"/>
    <d v="2015-01-09T04:14:05"/>
    <n v="43302"/>
    <n v="43898.01597"/>
    <n v="900"/>
    <n v="530"/>
    <x v="0"/>
    <x v="0"/>
  </r>
  <r>
    <n v="461000"/>
    <n v="1"/>
    <s v="F10"/>
    <d v="2015-01-09T09:52:00"/>
    <d v="2015-01-09T09:59:13"/>
    <n v="66493"/>
    <n v="66753.470939999999"/>
    <n v="614"/>
    <n v="310"/>
    <x v="0"/>
    <x v="0"/>
  </r>
  <r>
    <n v="461100"/>
    <n v="1"/>
    <s v="M10"/>
    <d v="2015-01-09T12:14:00"/>
    <d v="2015-01-09T12:18:22"/>
    <n v="88727"/>
    <n v="91001"/>
    <n v="2274"/>
    <n v="1614"/>
    <x v="1"/>
    <x v="0"/>
  </r>
  <r>
    <n v="461200"/>
    <n v="1"/>
    <s v="M50"/>
    <d v="2015-01-09T13:02:00"/>
    <d v="2015-01-09T13:06:00"/>
    <n v="57820"/>
    <n v="58723"/>
    <n v="900"/>
    <n v="378"/>
    <x v="1"/>
    <x v="4"/>
  </r>
  <r>
    <n v="461300"/>
    <n v="1"/>
    <s v="F50"/>
    <d v="2015-01-09T15:54:00"/>
    <d v="2015-01-09T15:59:25"/>
    <n v="61055"/>
    <n v="60871.622819999997"/>
    <n v="130"/>
    <n v="112"/>
    <x v="0"/>
    <x v="4"/>
  </r>
  <r>
    <n v="461400"/>
    <n v="1"/>
    <s v="M10"/>
    <d v="2015-01-09T17:32:00"/>
    <d v="2015-01-09T17:36:16"/>
    <n v="83377"/>
    <n v="83973"/>
    <n v="595"/>
    <n v="662"/>
    <x v="1"/>
    <x v="0"/>
  </r>
  <r>
    <n v="461500"/>
    <n v="1"/>
    <s v="F30"/>
    <d v="2015-01-09T19:30:00"/>
    <d v="2015-01-09T19:33:24"/>
    <n v="75490"/>
    <n v="76040"/>
    <n v="550"/>
    <n v="438"/>
    <x v="1"/>
    <x v="3"/>
  </r>
  <r>
    <n v="461600"/>
    <n v="1"/>
    <s v="F30"/>
    <d v="2015-01-09T20:50:00"/>
    <d v="2015-01-09T20:54:06"/>
    <n v="68030"/>
    <n v="68032"/>
    <n v="0"/>
    <n v="0"/>
    <x v="1"/>
    <x v="3"/>
  </r>
  <r>
    <n v="461700"/>
    <n v="1"/>
    <s v="M20"/>
    <d v="2015-01-10T04:55:00"/>
    <d v="2015-01-10T04:59:15"/>
    <n v="78211"/>
    <n v="79552"/>
    <n v="1340"/>
    <n v="948"/>
    <x v="1"/>
    <x v="2"/>
  </r>
  <r>
    <n v="461800"/>
    <n v="1"/>
    <s v="F30"/>
    <d v="2015-01-10T15:56:00"/>
    <d v="2015-01-10T16:00:28"/>
    <n v="59705"/>
    <n v="60865"/>
    <n v="1165"/>
    <n v="719"/>
    <x v="1"/>
    <x v="3"/>
  </r>
  <r>
    <n v="461900"/>
    <n v="1"/>
    <s v="F50"/>
    <d v="2015-01-10T21:49:00"/>
    <d v="2015-01-10T21:54:22"/>
    <n v="57262"/>
    <n v="58166.386850000003"/>
    <n v="1180"/>
    <n v="488"/>
    <x v="0"/>
    <x v="4"/>
  </r>
  <r>
    <n v="462000"/>
    <n v="1"/>
    <s v="F20"/>
    <d v="2015-01-11T12:12:00"/>
    <d v="2015-01-11T12:15:23"/>
    <n v="45815"/>
    <n v="46619"/>
    <n v="800"/>
    <n v="268"/>
    <x v="1"/>
    <x v="2"/>
  </r>
  <r>
    <n v="462100"/>
    <n v="1"/>
    <s v="F20"/>
    <d v="2015-01-11T20:56:00"/>
    <d v="2015-01-11T21:00:26"/>
    <n v="56390"/>
    <n v="59512"/>
    <n v="3122"/>
    <n v="2410"/>
    <x v="1"/>
    <x v="2"/>
  </r>
  <r>
    <n v="462200"/>
    <n v="1"/>
    <s v="F30"/>
    <d v="2015-01-12T14:15:00"/>
    <d v="2015-01-12T14:18:09"/>
    <n v="61060"/>
    <n v="62407"/>
    <n v="1352"/>
    <n v="750"/>
    <x v="1"/>
    <x v="3"/>
  </r>
  <r>
    <n v="462300"/>
    <n v="1"/>
    <s v="M20"/>
    <d v="2015-01-13T01:13:00"/>
    <d v="2015-01-13T01:17:14"/>
    <n v="57346"/>
    <n v="57965"/>
    <n v="620"/>
    <n v="672"/>
    <x v="1"/>
    <x v="2"/>
  </r>
  <r>
    <n v="462400"/>
    <n v="1"/>
    <s v="F40"/>
    <d v="2015-01-13T09:24:00"/>
    <d v="2015-01-13T09:29:13"/>
    <n v="81658"/>
    <n v="81974.200450000004"/>
    <n v="617"/>
    <n v="860"/>
    <x v="0"/>
    <x v="1"/>
  </r>
  <r>
    <n v="462500"/>
    <n v="1"/>
    <s v="M10"/>
    <d v="2015-01-13T11:55:00"/>
    <d v="2015-01-13T11:59:22"/>
    <n v="51285"/>
    <n v="52176"/>
    <n v="890"/>
    <n v="466"/>
    <x v="1"/>
    <x v="0"/>
  </r>
  <r>
    <n v="462600"/>
    <n v="1"/>
    <s v="M20"/>
    <d v="2015-01-13T12:47:00"/>
    <d v="2015-01-13T12:51:05"/>
    <n v="81862"/>
    <n v="82523"/>
    <n v="660"/>
    <n v="456"/>
    <x v="1"/>
    <x v="2"/>
  </r>
  <r>
    <n v="462700"/>
    <n v="1"/>
    <s v="F40"/>
    <d v="2015-01-13T15:31:00"/>
    <d v="2015-01-13T15:34:29"/>
    <n v="61403"/>
    <n v="62157"/>
    <n v="754"/>
    <n v="968"/>
    <x v="1"/>
    <x v="1"/>
  </r>
  <r>
    <n v="462800"/>
    <n v="1"/>
    <s v="M10"/>
    <d v="2015-01-13T17:36:00"/>
    <d v="2015-01-13T17:40:06"/>
    <n v="62084"/>
    <n v="63585"/>
    <n v="1500"/>
    <n v="1139"/>
    <x v="1"/>
    <x v="0"/>
  </r>
  <r>
    <n v="462900"/>
    <n v="1"/>
    <s v="M20"/>
    <d v="2015-01-13T19:28:00"/>
    <d v="2015-01-13T19:32:28"/>
    <n v="85480"/>
    <n v="85928"/>
    <n v="450"/>
    <n v="514"/>
    <x v="1"/>
    <x v="2"/>
  </r>
  <r>
    <n v="463000"/>
    <n v="1"/>
    <s v="M10"/>
    <d v="2015-01-13T21:58:00"/>
    <d v="2015-01-13T22:02:02"/>
    <n v="88295"/>
    <n v="89897"/>
    <n v="1600"/>
    <n v="801"/>
    <x v="1"/>
    <x v="0"/>
  </r>
  <r>
    <n v="463100"/>
    <n v="1"/>
    <s v="F10"/>
    <d v="2015-01-14T05:46:00"/>
    <d v="2015-01-14T05:49:24"/>
    <n v="67688"/>
    <n v="69219"/>
    <n v="1530"/>
    <n v="812"/>
    <x v="1"/>
    <x v="0"/>
  </r>
  <r>
    <n v="463200"/>
    <n v="1"/>
    <s v="M40"/>
    <d v="2015-01-14T09:59:00"/>
    <d v="2015-01-14T10:03:25"/>
    <n v="80440"/>
    <n v="82601"/>
    <n v="2160"/>
    <n v="988"/>
    <x v="1"/>
    <x v="1"/>
  </r>
  <r>
    <n v="463300"/>
    <n v="1"/>
    <s v="M30"/>
    <d v="2015-01-14T12:25:00"/>
    <d v="2015-01-14T12:30:28"/>
    <n v="53343"/>
    <n v="54499"/>
    <n v="1152"/>
    <n v="808"/>
    <x v="1"/>
    <x v="3"/>
  </r>
  <r>
    <n v="463400"/>
    <n v="1"/>
    <s v="M20"/>
    <d v="2015-01-14T14:11:00"/>
    <d v="2015-01-14T14:16:13"/>
    <n v="65672"/>
    <n v="66983"/>
    <n v="1310"/>
    <n v="514"/>
    <x v="1"/>
    <x v="2"/>
  </r>
  <r>
    <n v="463500"/>
    <n v="1"/>
    <s v="M50"/>
    <d v="2015-01-14T16:52:00"/>
    <d v="2015-01-14T16:56:18"/>
    <n v="61368"/>
    <n v="62883"/>
    <n v="1515"/>
    <n v="638"/>
    <x v="1"/>
    <x v="4"/>
  </r>
  <r>
    <n v="463600"/>
    <n v="1"/>
    <s v="F40"/>
    <d v="2015-01-14T18:32:00"/>
    <d v="2015-01-14T18:36:13"/>
    <n v="62180"/>
    <n v="62993"/>
    <n v="810"/>
    <n v="750"/>
    <x v="1"/>
    <x v="1"/>
  </r>
  <r>
    <n v="463700"/>
    <n v="1"/>
    <s v="M20"/>
    <d v="2015-01-14T20:16:00"/>
    <d v="2015-01-14T20:20:22"/>
    <n v="81030"/>
    <n v="83515"/>
    <n v="2484"/>
    <n v="1469"/>
    <x v="1"/>
    <x v="2"/>
  </r>
  <r>
    <n v="463800"/>
    <n v="1"/>
    <s v="M20"/>
    <d v="2015-01-14T23:20:00"/>
    <d v="2015-01-14T23:24:01"/>
    <n v="48857"/>
    <n v="49407"/>
    <n v="550"/>
    <n v="160"/>
    <x v="1"/>
    <x v="2"/>
  </r>
  <r>
    <n v="463900"/>
    <n v="1"/>
    <s v="F50"/>
    <d v="2015-01-15T08:03:00"/>
    <d v="2015-01-15T08:07:10"/>
    <n v="50783"/>
    <n v="51442"/>
    <n v="660"/>
    <n v="730"/>
    <x v="1"/>
    <x v="4"/>
  </r>
  <r>
    <n v="464000"/>
    <n v="1"/>
    <s v="M20"/>
    <d v="2015-01-15T10:51:00"/>
    <d v="2015-01-15T10:55:17"/>
    <n v="45352"/>
    <n v="46246"/>
    <n v="890"/>
    <n v="527"/>
    <x v="1"/>
    <x v="2"/>
  </r>
  <r>
    <n v="464100"/>
    <n v="1"/>
    <s v="F10"/>
    <d v="2015-01-15T12:33:00"/>
    <d v="2015-01-15T12:38:29"/>
    <n v="70384"/>
    <n v="70694.519629999995"/>
    <n v="630"/>
    <n v="260"/>
    <x v="0"/>
    <x v="0"/>
  </r>
  <r>
    <n v="464200"/>
    <n v="1"/>
    <s v="M20"/>
    <d v="2015-01-15T14:29:00"/>
    <d v="2015-01-15T14:34:22"/>
    <n v="64778"/>
    <n v="67889"/>
    <n v="3110"/>
    <n v="1842"/>
    <x v="1"/>
    <x v="2"/>
  </r>
  <r>
    <n v="464300"/>
    <n v="1"/>
    <s v="F40"/>
    <d v="2015-01-15T17:04:00"/>
    <d v="2015-01-15T17:08:27"/>
    <n v="63513"/>
    <n v="63813"/>
    <n v="295"/>
    <n v="322"/>
    <x v="1"/>
    <x v="1"/>
  </r>
  <r>
    <n v="464400"/>
    <n v="1"/>
    <s v="F20"/>
    <d v="2015-01-15T18:49:00"/>
    <d v="2015-01-15T18:53:08"/>
    <n v="83162"/>
    <n v="84061"/>
    <n v="900"/>
    <n v="900"/>
    <x v="1"/>
    <x v="2"/>
  </r>
  <r>
    <n v="464500"/>
    <n v="1"/>
    <s v="M10"/>
    <d v="2015-01-15T20:45:00"/>
    <d v="2015-01-15T20:49:18"/>
    <n v="85082"/>
    <n v="86560"/>
    <n v="1480"/>
    <n v="1136"/>
    <x v="1"/>
    <x v="0"/>
  </r>
  <r>
    <n v="464600"/>
    <n v="1"/>
    <s v="M20"/>
    <d v="2015-01-15T23:26:00"/>
    <d v="2015-01-15T23:29:19"/>
    <n v="86334"/>
    <n v="89245"/>
    <n v="2910"/>
    <n v="1394"/>
    <x v="1"/>
    <x v="2"/>
  </r>
  <r>
    <n v="464700"/>
    <n v="1"/>
    <s v="M10"/>
    <d v="2015-01-16T07:49:00"/>
    <d v="2015-01-16T07:53:03"/>
    <n v="57346"/>
    <n v="58184"/>
    <n v="840"/>
    <n v="472"/>
    <x v="1"/>
    <x v="0"/>
  </r>
  <r>
    <n v="464800"/>
    <n v="1"/>
    <s v="M10"/>
    <d v="2015-01-16T10:12:00"/>
    <d v="2015-01-16T10:15:19"/>
    <n v="50754"/>
    <n v="51361"/>
    <n v="610"/>
    <n v="612"/>
    <x v="1"/>
    <x v="0"/>
  </r>
  <r>
    <n v="464900"/>
    <n v="1"/>
    <s v="F20"/>
    <d v="2015-01-16T12:23:00"/>
    <d v="2015-01-16T12:27:28"/>
    <n v="49817"/>
    <n v="50935"/>
    <n v="1115"/>
    <n v="760"/>
    <x v="1"/>
    <x v="2"/>
  </r>
  <r>
    <n v="465000"/>
    <n v="1"/>
    <s v="F10"/>
    <d v="2015-01-16T13:55:00"/>
    <d v="2015-01-16T13:59:26"/>
    <n v="82835"/>
    <n v="84297"/>
    <n v="1460"/>
    <n v="742"/>
    <x v="1"/>
    <x v="0"/>
  </r>
  <r>
    <n v="465100"/>
    <n v="1"/>
    <s v="F50"/>
    <d v="2015-01-16T16:47:00"/>
    <d v="2015-01-16T16:51:12"/>
    <n v="53821"/>
    <n v="54229"/>
    <n v="412"/>
    <n v="660"/>
    <x v="1"/>
    <x v="4"/>
  </r>
  <r>
    <n v="465200"/>
    <n v="1"/>
    <s v="M10"/>
    <d v="2015-01-16T18:41:00"/>
    <d v="2015-01-16T18:45:17"/>
    <n v="50394"/>
    <n v="52207"/>
    <n v="1810"/>
    <n v="639"/>
    <x v="1"/>
    <x v="0"/>
  </r>
  <r>
    <n v="465300"/>
    <n v="1"/>
    <s v="F20"/>
    <d v="2015-01-16T20:23:00"/>
    <d v="2015-01-16T20:28:28"/>
    <n v="61626"/>
    <n v="64498"/>
    <n v="2872"/>
    <n v="1892"/>
    <x v="1"/>
    <x v="2"/>
  </r>
  <r>
    <n v="465400"/>
    <n v="1"/>
    <s v="M50"/>
    <d v="2015-01-16T22:58:00"/>
    <d v="2015-01-16T23:01:04"/>
    <n v="57877"/>
    <n v="57972"/>
    <n v="100"/>
    <n v="112"/>
    <x v="1"/>
    <x v="4"/>
  </r>
  <r>
    <n v="465500"/>
    <n v="1"/>
    <s v="F20"/>
    <d v="2015-01-17T13:53:00"/>
    <d v="2015-01-17T13:58:02"/>
    <n v="82103"/>
    <n v="84321"/>
    <n v="2215"/>
    <n v="1626"/>
    <x v="1"/>
    <x v="2"/>
  </r>
  <r>
    <n v="465600"/>
    <n v="1"/>
    <s v="F50"/>
    <d v="2015-01-17T21:21:00"/>
    <d v="2015-01-17T21:24:24"/>
    <n v="64717"/>
    <n v="66170"/>
    <n v="1452"/>
    <n v="860"/>
    <x v="1"/>
    <x v="4"/>
  </r>
  <r>
    <n v="465700"/>
    <n v="1"/>
    <s v="F40"/>
    <d v="2015-01-18T12:47:00"/>
    <d v="2015-01-18T12:50:29"/>
    <n v="75734"/>
    <n v="77022"/>
    <n v="1292"/>
    <n v="1002"/>
    <x v="1"/>
    <x v="1"/>
  </r>
  <r>
    <n v="465800"/>
    <n v="1"/>
    <s v="M20"/>
    <d v="2015-01-18T20:34:00"/>
    <d v="2015-01-18T20:37:18"/>
    <n v="62946"/>
    <n v="63591"/>
    <n v="650"/>
    <n v="270"/>
    <x v="1"/>
    <x v="2"/>
  </r>
  <r>
    <n v="465900"/>
    <n v="1"/>
    <s v="F50"/>
    <d v="2015-01-19T05:35:00"/>
    <d v="2015-01-19T05:38:04"/>
    <n v="59108"/>
    <n v="59110"/>
    <n v="0"/>
    <n v="0"/>
    <x v="1"/>
    <x v="4"/>
  </r>
  <r>
    <n v="466000"/>
    <n v="1"/>
    <s v="M50"/>
    <d v="2015-01-19T09:47:00"/>
    <d v="2015-01-19T09:51:29"/>
    <n v="47756"/>
    <n v="48661"/>
    <n v="910"/>
    <n v="765"/>
    <x v="1"/>
    <x v="4"/>
  </r>
  <r>
    <n v="466100"/>
    <n v="1"/>
    <s v="F10"/>
    <d v="2015-01-19T12:12:00"/>
    <d v="2015-01-19T12:16:26"/>
    <n v="55521"/>
    <n v="55581"/>
    <n v="60"/>
    <n v="120"/>
    <x v="1"/>
    <x v="0"/>
  </r>
  <r>
    <n v="466200"/>
    <n v="1"/>
    <s v="F20"/>
    <d v="2015-01-19T13:21:00"/>
    <d v="2015-01-19T13:25:11"/>
    <n v="49625"/>
    <n v="50132"/>
    <n v="510"/>
    <n v="497"/>
    <x v="1"/>
    <x v="2"/>
  </r>
  <r>
    <n v="466300"/>
    <n v="1"/>
    <s v="F40"/>
    <d v="2015-01-19T16:05:00"/>
    <d v="2015-01-19T16:11:05"/>
    <n v="67435"/>
    <n v="67917.396120000005"/>
    <n v="750"/>
    <n v="380"/>
    <x v="0"/>
    <x v="1"/>
  </r>
  <r>
    <n v="466400"/>
    <n v="1"/>
    <s v="M40"/>
    <d v="2015-01-19T17:37:00"/>
    <d v="2015-01-19T17:41:18"/>
    <n v="75800"/>
    <n v="76402"/>
    <n v="600"/>
    <n v="610"/>
    <x v="1"/>
    <x v="1"/>
  </r>
  <r>
    <n v="466500"/>
    <n v="1"/>
    <s v="M20"/>
    <d v="2015-01-19T19:13:00"/>
    <d v="2015-01-19T19:17:08"/>
    <n v="69426"/>
    <n v="69592"/>
    <n v="164"/>
    <n v="260"/>
    <x v="1"/>
    <x v="2"/>
  </r>
  <r>
    <n v="466600"/>
    <n v="1"/>
    <s v="M20"/>
    <d v="2015-01-19T20:55:00"/>
    <d v="2015-01-19T20:59:22"/>
    <n v="42626"/>
    <n v="44472"/>
    <n v="1845"/>
    <n v="1482"/>
    <x v="1"/>
    <x v="2"/>
  </r>
  <r>
    <n v="466700"/>
    <n v="1"/>
    <s v="F30"/>
    <d v="2015-01-20T00:47:00"/>
    <d v="2015-01-20T00:53:24"/>
    <n v="86238"/>
    <n v="86605.176519999994"/>
    <n v="650"/>
    <n v="270"/>
    <x v="0"/>
    <x v="3"/>
  </r>
  <r>
    <n v="466800"/>
    <n v="1"/>
    <s v="F10"/>
    <d v="2015-01-20T09:10:00"/>
    <d v="2015-01-20T09:14:01"/>
    <n v="83496"/>
    <n v="84917"/>
    <n v="1417"/>
    <n v="918"/>
    <x v="1"/>
    <x v="0"/>
  </r>
  <r>
    <n v="466900"/>
    <n v="1"/>
    <s v="M30"/>
    <d v="2015-01-20T11:19:00"/>
    <d v="2015-01-20T11:27:25"/>
    <n v="41988"/>
    <n v="42246.556819999998"/>
    <n v="950"/>
    <n v="390"/>
    <x v="0"/>
    <x v="3"/>
  </r>
  <r>
    <n v="467000"/>
    <n v="1"/>
    <s v="F30"/>
    <d v="2015-01-20T12:40:00"/>
    <d v="2015-01-20T12:44:21"/>
    <n v="65868"/>
    <n v="67067"/>
    <n v="1200"/>
    <n v="987"/>
    <x v="1"/>
    <x v="3"/>
  </r>
  <r>
    <n v="467100"/>
    <n v="1"/>
    <s v="F50"/>
    <d v="2015-01-20T14:33:00"/>
    <d v="2015-01-20T14:39:03"/>
    <n v="77823"/>
    <n v="78363.78241"/>
    <n v="800"/>
    <n v="268"/>
    <x v="0"/>
    <x v="4"/>
  </r>
  <r>
    <n v="467200"/>
    <n v="1"/>
    <s v="F10"/>
    <d v="2015-01-20T17:19:00"/>
    <d v="2015-01-20T17:23:19"/>
    <n v="86232"/>
    <n v="87759"/>
    <n v="1530"/>
    <n v="602"/>
    <x v="1"/>
    <x v="0"/>
  </r>
  <r>
    <n v="467300"/>
    <n v="1"/>
    <s v="M10"/>
    <d v="2015-01-20T19:13:00"/>
    <d v="2015-01-20T19:18:27"/>
    <n v="85544"/>
    <n v="87926.141260000004"/>
    <n v="2680"/>
    <n v="1111"/>
    <x v="0"/>
    <x v="0"/>
  </r>
  <r>
    <n v="467400"/>
    <n v="1"/>
    <s v="F50"/>
    <d v="2015-01-20T20:41:00"/>
    <d v="2015-01-20T20:45:08"/>
    <n v="60874"/>
    <n v="63023"/>
    <n v="2150"/>
    <n v="888"/>
    <x v="1"/>
    <x v="4"/>
  </r>
  <r>
    <n v="467500"/>
    <n v="1"/>
    <s v="F10"/>
    <d v="2015-01-21T00:30:00"/>
    <d v="2015-01-21T00:33:01"/>
    <n v="41737"/>
    <n v="42375"/>
    <n v="580"/>
    <n v="562"/>
    <x v="2"/>
    <x v="0"/>
  </r>
  <r>
    <n v="467600"/>
    <n v="1"/>
    <s v="M20"/>
    <d v="2015-01-21T09:01:00"/>
    <d v="2015-01-21T09:04:06"/>
    <n v="72272"/>
    <n v="72953"/>
    <n v="680"/>
    <n v="272"/>
    <x v="1"/>
    <x v="2"/>
  </r>
  <r>
    <n v="467700"/>
    <n v="1"/>
    <s v="M50"/>
    <d v="2015-01-21T11:21:00"/>
    <d v="2015-01-21T11:26:30"/>
    <n v="57492"/>
    <n v="60124"/>
    <n v="2630"/>
    <n v="1820"/>
    <x v="1"/>
    <x v="4"/>
  </r>
  <r>
    <n v="467800"/>
    <n v="1"/>
    <s v="M10"/>
    <d v="2015-01-21T12:41:00"/>
    <d v="2015-01-21T12:45:13"/>
    <n v="87509"/>
    <n v="87613"/>
    <n v="100"/>
    <n v="110"/>
    <x v="1"/>
    <x v="0"/>
  </r>
  <r>
    <n v="467900"/>
    <n v="1"/>
    <s v="M30"/>
    <d v="2015-01-21T14:52:00"/>
    <d v="2015-01-21T14:56:23"/>
    <n v="71378"/>
    <n v="71699"/>
    <n v="320"/>
    <n v="492"/>
    <x v="1"/>
    <x v="3"/>
  </r>
  <r>
    <n v="468000"/>
    <n v="1"/>
    <s v="M20"/>
    <d v="2015-01-21T16:55:00"/>
    <d v="2015-01-21T17:00:09"/>
    <n v="66979"/>
    <n v="68437"/>
    <n v="1460"/>
    <n v="1056"/>
    <x v="1"/>
    <x v="2"/>
  </r>
  <r>
    <n v="468100"/>
    <n v="1"/>
    <s v="M10"/>
    <d v="2015-01-21T18:31:00"/>
    <d v="2015-01-21T18:34:10"/>
    <n v="62398"/>
    <n v="62398"/>
    <n v="0"/>
    <n v="0"/>
    <x v="1"/>
    <x v="0"/>
  </r>
  <r>
    <n v="468200"/>
    <n v="1"/>
    <s v="F30"/>
    <d v="2015-01-21T20:09:00"/>
    <d v="2015-01-21T20:15:30"/>
    <n v="53291"/>
    <n v="55376.868390000003"/>
    <n v="2364"/>
    <n v="900"/>
    <x v="0"/>
    <x v="3"/>
  </r>
  <r>
    <n v="468300"/>
    <n v="1"/>
    <s v="M20"/>
    <d v="2015-01-21T22:35:00"/>
    <d v="2015-01-21T22:38:07"/>
    <n v="65286"/>
    <n v="65953"/>
    <n v="665"/>
    <n v="340"/>
    <x v="1"/>
    <x v="2"/>
  </r>
  <r>
    <n v="468400"/>
    <n v="1"/>
    <s v="F10"/>
    <d v="2015-01-22T06:01:00"/>
    <d v="2015-01-22T06:04:27"/>
    <n v="54942"/>
    <n v="56170"/>
    <n v="1230"/>
    <n v="852"/>
    <x v="1"/>
    <x v="0"/>
  </r>
  <r>
    <n v="468500"/>
    <n v="1"/>
    <s v="F50"/>
    <d v="2015-01-22T10:01:00"/>
    <d v="2015-01-22T10:04:23"/>
    <n v="62048"/>
    <n v="62110"/>
    <n v="60"/>
    <n v="180"/>
    <x v="1"/>
    <x v="4"/>
  </r>
  <r>
    <n v="468600"/>
    <n v="1"/>
    <s v="F50"/>
    <d v="2015-01-22T12:21:00"/>
    <d v="2015-01-22T12:27:27"/>
    <n v="74094"/>
    <n v="75382.679759999999"/>
    <n v="1614"/>
    <n v="798"/>
    <x v="0"/>
    <x v="4"/>
  </r>
  <r>
    <n v="468700"/>
    <n v="1"/>
    <s v="M20"/>
    <d v="2015-01-22T13:55:00"/>
    <d v="2015-01-22T13:59:10"/>
    <n v="78223"/>
    <n v="79131"/>
    <n v="910"/>
    <n v="732"/>
    <x v="1"/>
    <x v="2"/>
  </r>
  <r>
    <n v="468800"/>
    <n v="1"/>
    <s v="F20"/>
    <d v="2015-01-22T16:45:00"/>
    <d v="2015-01-22T16:49:26"/>
    <n v="71425"/>
    <n v="72374"/>
    <n v="950"/>
    <n v="690"/>
    <x v="1"/>
    <x v="2"/>
  </r>
  <r>
    <n v="468900"/>
    <n v="1"/>
    <s v="M50"/>
    <d v="2015-01-22T18:37:00"/>
    <d v="2015-01-22T18:40:28"/>
    <n v="82439"/>
    <n v="83191"/>
    <n v="750"/>
    <n v="380"/>
    <x v="1"/>
    <x v="4"/>
  </r>
  <r>
    <n v="469000"/>
    <n v="1"/>
    <s v="M30"/>
    <d v="2015-01-22T20:26:00"/>
    <d v="2015-01-22T20:30:15"/>
    <n v="60240"/>
    <n v="61673"/>
    <n v="1430"/>
    <n v="1000"/>
    <x v="1"/>
    <x v="3"/>
  </r>
  <r>
    <n v="469100"/>
    <n v="1"/>
    <s v="M10"/>
    <d v="2015-01-22T22:49:00"/>
    <d v="2015-01-22T22:52:23"/>
    <n v="42427"/>
    <n v="43886"/>
    <n v="1460"/>
    <n v="760"/>
    <x v="1"/>
    <x v="0"/>
  </r>
  <r>
    <n v="469200"/>
    <n v="1"/>
    <s v="M10"/>
    <d v="2015-01-23T07:41:00"/>
    <d v="2015-01-23T07:51:11"/>
    <n v="63446"/>
    <n v="63348.594790000003"/>
    <n v="490"/>
    <n v="279"/>
    <x v="0"/>
    <x v="0"/>
  </r>
  <r>
    <n v="469300"/>
    <n v="1"/>
    <s v="F50"/>
    <d v="2015-01-23T11:07:00"/>
    <d v="2015-01-23T11:11:15"/>
    <n v="56085"/>
    <n v="56736"/>
    <n v="650"/>
    <n v="270"/>
    <x v="1"/>
    <x v="4"/>
  </r>
  <r>
    <n v="469400"/>
    <n v="1"/>
    <s v="M20"/>
    <d v="2015-01-23T12:35:00"/>
    <d v="2015-01-23T12:38:04"/>
    <n v="66232"/>
    <n v="66410"/>
    <n v="180"/>
    <n v="230"/>
    <x v="1"/>
    <x v="2"/>
  </r>
  <r>
    <n v="469500"/>
    <n v="1"/>
    <s v="M20"/>
    <d v="2015-01-23T14:21:00"/>
    <d v="2015-01-23T14:25:08"/>
    <n v="77768"/>
    <n v="78986"/>
    <n v="1220"/>
    <n v="1302"/>
    <x v="1"/>
    <x v="2"/>
  </r>
  <r>
    <n v="469600"/>
    <n v="1"/>
    <s v="M20"/>
    <d v="2015-01-23T17:01:00"/>
    <d v="2015-01-23T17:05:10"/>
    <n v="70699"/>
    <n v="72730"/>
    <n v="2030"/>
    <n v="1052"/>
    <x v="1"/>
    <x v="2"/>
  </r>
  <r>
    <n v="469700"/>
    <n v="1"/>
    <s v="F50"/>
    <d v="2015-01-23T18:49:00"/>
    <d v="2015-01-23T18:53:26"/>
    <n v="83220"/>
    <n v="84341"/>
    <n v="1124"/>
    <n v="872"/>
    <x v="1"/>
    <x v="4"/>
  </r>
  <r>
    <n v="469800"/>
    <n v="1"/>
    <s v="F30"/>
    <d v="2015-01-23T20:48:00"/>
    <d v="2015-01-23T20:52:18"/>
    <n v="43607"/>
    <n v="44110"/>
    <n v="500"/>
    <n v="500"/>
    <x v="1"/>
    <x v="3"/>
  </r>
  <r>
    <n v="469900"/>
    <n v="1"/>
    <s v="M40"/>
    <d v="2015-01-24T08:31:00"/>
    <d v="2015-01-24T08:35:02"/>
    <n v="75119"/>
    <n v="76906"/>
    <n v="1790"/>
    <n v="1502"/>
    <x v="1"/>
    <x v="1"/>
  </r>
  <r>
    <n v="470000"/>
    <n v="1"/>
    <s v="F10"/>
    <d v="2015-01-24T19:18:00"/>
    <d v="2015-01-24T19:21:10"/>
    <n v="49994"/>
    <n v="50724"/>
    <n v="730"/>
    <n v="370"/>
    <x v="1"/>
    <x v="0"/>
  </r>
  <r>
    <n v="470100"/>
    <n v="1"/>
    <s v="M50"/>
    <d v="2015-01-25T09:12:00"/>
    <d v="2015-01-25T09:15:24"/>
    <n v="81427"/>
    <n v="82461"/>
    <n v="1030"/>
    <n v="682"/>
    <x v="1"/>
    <x v="4"/>
  </r>
  <r>
    <n v="470200"/>
    <n v="1"/>
    <s v="F40"/>
    <d v="2015-01-25T19:52:00"/>
    <d v="2015-01-25T19:56:06"/>
    <n v="40459"/>
    <n v="41067"/>
    <n v="610"/>
    <n v="340"/>
    <x v="1"/>
    <x v="1"/>
  </r>
  <r>
    <n v="470300"/>
    <n v="1"/>
    <s v="F10"/>
    <d v="2015-01-26T01:59:00"/>
    <d v="2015-01-26T02:03:21"/>
    <n v="43762"/>
    <n v="44860"/>
    <n v="1100"/>
    <n v="320"/>
    <x v="1"/>
    <x v="0"/>
  </r>
  <r>
    <n v="470400"/>
    <n v="1"/>
    <s v="F20"/>
    <d v="2015-01-26T09:12:00"/>
    <d v="2015-01-26T09:16:13"/>
    <n v="56433"/>
    <n v="57726"/>
    <n v="1292"/>
    <n v="1127"/>
    <x v="1"/>
    <x v="2"/>
  </r>
  <r>
    <n v="470500"/>
    <n v="1"/>
    <s v="M10"/>
    <d v="2015-01-26T12:03:00"/>
    <d v="2015-01-26T12:06:29"/>
    <n v="59281"/>
    <n v="60092"/>
    <n v="810"/>
    <n v="515"/>
    <x v="1"/>
    <x v="0"/>
  </r>
  <r>
    <n v="470600"/>
    <n v="1"/>
    <s v="M20"/>
    <d v="2015-01-26T12:53:00"/>
    <d v="2015-01-26T12:56:21"/>
    <n v="48612"/>
    <n v="48820"/>
    <n v="210"/>
    <n v="255"/>
    <x v="1"/>
    <x v="2"/>
  </r>
  <r>
    <n v="470700"/>
    <n v="1"/>
    <s v="F10"/>
    <d v="2015-01-26T16:04:00"/>
    <d v="2015-01-26T16:10:15"/>
    <n v="68619"/>
    <n v="69373.261110000007"/>
    <n v="1059"/>
    <n v="860"/>
    <x v="0"/>
    <x v="0"/>
  </r>
  <r>
    <n v="470800"/>
    <n v="1"/>
    <s v="M10"/>
    <d v="2015-01-26T17:31:00"/>
    <d v="2015-01-26T17:35:20"/>
    <n v="73554"/>
    <n v="75312"/>
    <n v="1760"/>
    <n v="1214"/>
    <x v="1"/>
    <x v="0"/>
  </r>
  <r>
    <n v="470900"/>
    <n v="1"/>
    <s v="M30"/>
    <d v="2015-01-26T19:00:00"/>
    <d v="2015-01-26T19:03:22"/>
    <n v="74024"/>
    <n v="74755"/>
    <n v="730"/>
    <n v="390"/>
    <x v="1"/>
    <x v="3"/>
  </r>
  <r>
    <n v="471000"/>
    <n v="1"/>
    <s v="F50"/>
    <d v="2015-01-26T20:58:00"/>
    <d v="2015-01-26T21:04:17"/>
    <n v="69249"/>
    <n v="69099.718550000005"/>
    <n v="420"/>
    <n v="560"/>
    <x v="0"/>
    <x v="4"/>
  </r>
  <r>
    <n v="471100"/>
    <n v="1"/>
    <s v="F10"/>
    <d v="2015-01-27T02:06:00"/>
    <d v="2015-01-27T02:10:26"/>
    <n v="70433"/>
    <n v="70557"/>
    <n v="120"/>
    <n v="227"/>
    <x v="1"/>
    <x v="0"/>
  </r>
  <r>
    <n v="471200"/>
    <n v="1"/>
    <s v="M20"/>
    <d v="2015-01-27T09:32:00"/>
    <d v="2015-01-27T09:36:12"/>
    <n v="64099"/>
    <n v="64759"/>
    <n v="660"/>
    <n v="674"/>
    <x v="1"/>
    <x v="2"/>
  </r>
  <r>
    <n v="471300"/>
    <n v="1"/>
    <s v="F20"/>
    <d v="2015-01-27T12:02:00"/>
    <d v="2015-01-27T12:06:18"/>
    <n v="78938"/>
    <n v="79638"/>
    <n v="695"/>
    <n v="360"/>
    <x v="1"/>
    <x v="2"/>
  </r>
  <r>
    <n v="471400"/>
    <n v="1"/>
    <s v="M20"/>
    <d v="2015-01-27T12:54:00"/>
    <d v="2015-01-27T12:58:07"/>
    <n v="86878"/>
    <n v="88112"/>
    <n v="1230"/>
    <n v="432"/>
    <x v="1"/>
    <x v="2"/>
  </r>
  <r>
    <n v="471500"/>
    <n v="1"/>
    <s v="M50"/>
    <d v="2015-01-27T16:03:00"/>
    <d v="2015-01-27T16:07:02"/>
    <n v="55783"/>
    <n v="56663"/>
    <n v="880"/>
    <n v="411"/>
    <x v="1"/>
    <x v="4"/>
  </r>
  <r>
    <n v="471600"/>
    <n v="1"/>
    <s v="M20"/>
    <d v="2015-01-27T17:32:00"/>
    <d v="2015-01-27T17:36:04"/>
    <n v="77940"/>
    <n v="78489"/>
    <n v="550"/>
    <n v="560"/>
    <x v="1"/>
    <x v="2"/>
  </r>
  <r>
    <n v="471700"/>
    <n v="1"/>
    <s v="F20"/>
    <d v="2015-01-27T19:18:00"/>
    <d v="2015-01-27T19:23:06"/>
    <n v="69124"/>
    <n v="70708"/>
    <n v="1586"/>
    <n v="1578"/>
    <x v="1"/>
    <x v="2"/>
  </r>
  <r>
    <n v="471800"/>
    <n v="1"/>
    <s v="M10"/>
    <d v="2015-01-27T20:53:00"/>
    <d v="2015-01-27T20:57:27"/>
    <n v="64166"/>
    <n v="64519"/>
    <n v="350"/>
    <n v="411"/>
    <x v="1"/>
    <x v="0"/>
  </r>
  <r>
    <n v="471900"/>
    <n v="1"/>
    <s v="F40"/>
    <d v="2015-01-28T00:20:00"/>
    <d v="2015-01-28T00:23:01"/>
    <n v="55316"/>
    <n v="57194"/>
    <n v="1880"/>
    <n v="1068"/>
    <x v="1"/>
    <x v="1"/>
  </r>
  <r>
    <n v="472000"/>
    <n v="1"/>
    <s v="F10"/>
    <d v="2015-01-28T09:07:00"/>
    <d v="2015-01-28T09:11:17"/>
    <n v="70023"/>
    <n v="70337"/>
    <n v="310"/>
    <n v="342"/>
    <x v="1"/>
    <x v="0"/>
  </r>
  <r>
    <n v="472100"/>
    <n v="1"/>
    <s v="M10"/>
    <d v="2015-01-28T11:36:00"/>
    <d v="2015-01-28T11:40:10"/>
    <n v="84078"/>
    <n v="85420"/>
    <n v="1340"/>
    <n v="935"/>
    <x v="1"/>
    <x v="0"/>
  </r>
  <r>
    <n v="472200"/>
    <n v="1"/>
    <s v="M20"/>
    <d v="2015-01-28T12:45:00"/>
    <d v="2015-01-28T12:50:27"/>
    <n v="80861"/>
    <n v="82991"/>
    <n v="2130"/>
    <n v="1490"/>
    <x v="1"/>
    <x v="2"/>
  </r>
  <r>
    <n v="472300"/>
    <n v="1"/>
    <s v="M10"/>
    <d v="2015-01-28T15:53:00"/>
    <d v="2015-01-28T15:57:17"/>
    <n v="84398"/>
    <n v="85211"/>
    <n v="812"/>
    <n v="860"/>
    <x v="1"/>
    <x v="0"/>
  </r>
  <r>
    <n v="472400"/>
    <n v="1"/>
    <s v="M10"/>
    <d v="2015-01-28T17:40:00"/>
    <d v="2015-01-28T17:45:02"/>
    <n v="63811"/>
    <n v="65192"/>
    <n v="1380"/>
    <n v="683"/>
    <x v="1"/>
    <x v="0"/>
  </r>
  <r>
    <n v="472500"/>
    <n v="1"/>
    <s v="F40"/>
    <d v="2015-01-28T19:23:00"/>
    <d v="2015-01-28T19:27:27"/>
    <n v="89517"/>
    <n v="90376"/>
    <n v="860"/>
    <n v="388"/>
    <x v="1"/>
    <x v="1"/>
  </r>
  <r>
    <n v="472600"/>
    <n v="1"/>
    <s v="M10"/>
    <d v="2015-01-28T21:19:00"/>
    <d v="2015-01-28T21:23:01"/>
    <n v="51001"/>
    <n v="52463"/>
    <n v="1460"/>
    <n v="765"/>
    <x v="1"/>
    <x v="0"/>
  </r>
  <r>
    <n v="472700"/>
    <n v="1"/>
    <s v="M20"/>
    <d v="2015-01-29T00:51:00"/>
    <d v="2015-01-29T00:54:14"/>
    <n v="49083"/>
    <n v="50043"/>
    <n v="960"/>
    <n v="954"/>
    <x v="1"/>
    <x v="2"/>
  </r>
  <r>
    <n v="472800"/>
    <n v="1"/>
    <s v="M10"/>
    <d v="2015-01-29T09:07:00"/>
    <d v="2015-01-29T09:12:30"/>
    <n v="70210"/>
    <n v="72368"/>
    <n v="2160"/>
    <n v="1014"/>
    <x v="1"/>
    <x v="0"/>
  </r>
  <r>
    <n v="472900"/>
    <n v="1"/>
    <s v="M10"/>
    <d v="2015-01-29T11:27:00"/>
    <d v="2015-01-29T11:30:09"/>
    <n v="65012"/>
    <n v="65460"/>
    <n v="450"/>
    <n v="450"/>
    <x v="1"/>
    <x v="0"/>
  </r>
  <r>
    <n v="473000"/>
    <n v="1"/>
    <s v="F40"/>
    <d v="2015-01-29T12:42:00"/>
    <d v="2015-01-29T12:45:17"/>
    <n v="85416"/>
    <n v="85478"/>
    <n v="60"/>
    <n v="180"/>
    <x v="1"/>
    <x v="1"/>
  </r>
  <r>
    <n v="473100"/>
    <n v="1"/>
    <s v="M20"/>
    <d v="2015-01-29T15:12:00"/>
    <d v="2015-01-29T15:15:30"/>
    <n v="64189"/>
    <n v="65418"/>
    <n v="1230"/>
    <n v="432"/>
    <x v="1"/>
    <x v="2"/>
  </r>
  <r>
    <n v="473200"/>
    <n v="1"/>
    <s v="M10"/>
    <d v="2015-01-29T16:59:00"/>
    <d v="2015-01-29T17:03:18"/>
    <n v="77709"/>
    <n v="78145.410019999996"/>
    <n v="680"/>
    <n v="272"/>
    <x v="0"/>
    <x v="0"/>
  </r>
  <r>
    <n v="473300"/>
    <n v="1"/>
    <s v="F50"/>
    <d v="2015-01-29T18:36:00"/>
    <d v="2015-01-29T18:39:02"/>
    <n v="50371"/>
    <n v="50621"/>
    <n v="250"/>
    <n v="108"/>
    <x v="1"/>
    <x v="4"/>
  </r>
  <r>
    <n v="473400"/>
    <n v="1"/>
    <s v="M20"/>
    <d v="2015-01-29T20:32:00"/>
    <d v="2015-01-29T20:36:15"/>
    <n v="53354"/>
    <n v="54895"/>
    <n v="1540"/>
    <n v="738"/>
    <x v="1"/>
    <x v="2"/>
  </r>
  <r>
    <n v="473500"/>
    <n v="1"/>
    <s v="M10"/>
    <d v="2015-01-29T23:39:00"/>
    <d v="2015-01-29T23:43:24"/>
    <n v="83063"/>
    <n v="85373"/>
    <n v="2310"/>
    <n v="1705"/>
    <x v="1"/>
    <x v="0"/>
  </r>
  <r>
    <n v="473600"/>
    <n v="1"/>
    <s v="M20"/>
    <d v="2015-01-30T09:10:00"/>
    <d v="2015-01-30T09:14:24"/>
    <n v="80557"/>
    <n v="82966"/>
    <n v="2410"/>
    <n v="1085"/>
    <x v="1"/>
    <x v="2"/>
  </r>
  <r>
    <n v="473700"/>
    <n v="1"/>
    <s v="M20"/>
    <d v="2015-01-30T12:07:00"/>
    <d v="2015-01-30T12:11:02"/>
    <n v="49844"/>
    <n v="50844"/>
    <n v="1000"/>
    <n v="543"/>
    <x v="1"/>
    <x v="2"/>
  </r>
  <r>
    <n v="473800"/>
    <n v="1"/>
    <s v="M10"/>
    <d v="2015-01-30T13:03:00"/>
    <d v="2015-01-30T13:06:11"/>
    <n v="76730"/>
    <n v="77646"/>
    <n v="910"/>
    <n v="494"/>
    <x v="1"/>
    <x v="0"/>
  </r>
  <r>
    <n v="473900"/>
    <n v="1"/>
    <s v="F30"/>
    <d v="2015-01-30T16:30:00"/>
    <d v="2015-01-30T16:34:21"/>
    <n v="71179"/>
    <n v="71589"/>
    <n v="410"/>
    <n v="398"/>
    <x v="1"/>
    <x v="3"/>
  </r>
  <r>
    <n v="474000"/>
    <n v="1"/>
    <s v="F20"/>
    <d v="2015-01-30T18:03:00"/>
    <d v="2015-01-30T18:06:03"/>
    <n v="81319"/>
    <n v="83565"/>
    <n v="2250"/>
    <n v="1150"/>
    <x v="1"/>
    <x v="2"/>
  </r>
  <r>
    <n v="474100"/>
    <n v="1"/>
    <s v="M20"/>
    <d v="2015-01-30T20:09:00"/>
    <d v="2015-01-30T20:12:28"/>
    <n v="41948"/>
    <n v="43587"/>
    <n v="1640"/>
    <n v="1266"/>
    <x v="1"/>
    <x v="2"/>
  </r>
  <r>
    <n v="474200"/>
    <n v="1"/>
    <s v="F50"/>
    <d v="2015-01-30T22:57:00"/>
    <d v="2015-01-30T23:01:18"/>
    <n v="85146"/>
    <n v="85307"/>
    <n v="165"/>
    <n v="210"/>
    <x v="1"/>
    <x v="4"/>
  </r>
  <r>
    <n v="474300"/>
    <n v="1"/>
    <s v="M10"/>
    <d v="2015-01-31T12:29:00"/>
    <d v="2015-01-31T12:33:19"/>
    <n v="74614"/>
    <n v="76101"/>
    <n v="1490"/>
    <n v="656"/>
    <x v="1"/>
    <x v="0"/>
  </r>
  <r>
    <n v="474400"/>
    <n v="1"/>
    <s v="M40"/>
    <d v="2015-01-31T19:53:00"/>
    <d v="2015-01-31T19:57:15"/>
    <n v="88240"/>
    <n v="89258"/>
    <n v="1020"/>
    <n v="860"/>
    <x v="1"/>
    <x v="1"/>
  </r>
  <r>
    <n v="474500"/>
    <n v="1"/>
    <s v="F40"/>
    <d v="2015-02-01T12:12:00"/>
    <d v="2015-02-01T12:15:05"/>
    <n v="55505"/>
    <n v="56073"/>
    <n v="565"/>
    <n v="610"/>
    <x v="1"/>
    <x v="1"/>
  </r>
  <r>
    <n v="474600"/>
    <n v="1"/>
    <s v="M50"/>
    <d v="2015-02-02T09:52:00"/>
    <d v="2015-02-02T09:56:11"/>
    <n v="63820"/>
    <n v="64472"/>
    <n v="650"/>
    <n v="270"/>
    <x v="1"/>
    <x v="4"/>
  </r>
  <r>
    <n v="474700"/>
    <n v="1"/>
    <s v="F50"/>
    <d v="2015-02-02T23:44:00"/>
    <d v="2015-02-02T23:53:10"/>
    <n v="69457"/>
    <n v="70613.069879999995"/>
    <n v="1730"/>
    <n v="1362"/>
    <x v="0"/>
    <x v="4"/>
  </r>
  <r>
    <n v="474800"/>
    <n v="1"/>
    <s v="M30"/>
    <d v="2015-02-04T00:03:00"/>
    <d v="2015-02-04T00:06:09"/>
    <n v="45816"/>
    <n v="47082"/>
    <n v="1260"/>
    <n v="550"/>
    <x v="1"/>
    <x v="3"/>
  </r>
  <r>
    <n v="474900"/>
    <n v="1"/>
    <s v="F50"/>
    <d v="2015-02-04T21:08:00"/>
    <d v="2015-02-04T21:14:21"/>
    <n v="73547"/>
    <n v="73323.592109999998"/>
    <n v="130"/>
    <n v="112"/>
    <x v="0"/>
    <x v="4"/>
  </r>
  <r>
    <n v="475000"/>
    <n v="1"/>
    <s v="M30"/>
    <d v="2015-02-05T19:48:00"/>
    <d v="2015-02-05T19:52:20"/>
    <n v="68236"/>
    <n v="68744"/>
    <n v="510"/>
    <n v="600"/>
    <x v="1"/>
    <x v="3"/>
  </r>
  <r>
    <n v="475100"/>
    <n v="1"/>
    <s v="M10"/>
    <d v="2015-02-06T17:48:00"/>
    <d v="2015-02-06T17:53:05"/>
    <n v="53931"/>
    <n v="54643.0455"/>
    <n v="1020"/>
    <n v="596"/>
    <x v="0"/>
    <x v="0"/>
  </r>
  <r>
    <n v="475200"/>
    <n v="1"/>
    <s v="M40"/>
    <d v="2015-02-07T16:06:00"/>
    <d v="2015-02-07T16:10:22"/>
    <n v="69406"/>
    <n v="71562"/>
    <n v="2150"/>
    <n v="1040"/>
    <x v="1"/>
    <x v="1"/>
  </r>
  <r>
    <n v="475300"/>
    <n v="1"/>
    <s v="M20"/>
    <d v="2015-02-08T12:43:00"/>
    <d v="2015-02-08T12:46:25"/>
    <n v="58331"/>
    <n v="59177"/>
    <n v="846"/>
    <n v="1173"/>
    <x v="1"/>
    <x v="2"/>
  </r>
  <r>
    <n v="475400"/>
    <n v="1"/>
    <s v="M20"/>
    <d v="2015-02-09T08:05:00"/>
    <d v="2015-02-09T08:09:16"/>
    <n v="88057"/>
    <n v="90067"/>
    <n v="2010"/>
    <n v="1102"/>
    <x v="1"/>
    <x v="2"/>
  </r>
  <r>
    <n v="475500"/>
    <n v="1"/>
    <s v="F20"/>
    <d v="2015-02-10T08:12:00"/>
    <d v="2015-02-10T08:16:25"/>
    <n v="59502"/>
    <n v="60409"/>
    <n v="910"/>
    <n v="970"/>
    <x v="1"/>
    <x v="2"/>
  </r>
  <r>
    <n v="475600"/>
    <n v="1"/>
    <s v="F20"/>
    <d v="2015-02-11T09:53:00"/>
    <d v="2015-02-11T09:58:07"/>
    <n v="62871"/>
    <n v="64017"/>
    <n v="1147"/>
    <n v="1432"/>
    <x v="1"/>
    <x v="2"/>
  </r>
  <r>
    <n v="475700"/>
    <n v="1"/>
    <s v="F20"/>
    <d v="2015-02-11T23:00:00"/>
    <d v="2015-02-11T23:04:19"/>
    <n v="86159"/>
    <n v="88106"/>
    <n v="1950"/>
    <n v="937"/>
    <x v="1"/>
    <x v="2"/>
  </r>
  <r>
    <n v="475800"/>
    <n v="1"/>
    <s v="F10"/>
    <d v="2015-02-13T00:53:00"/>
    <d v="2015-02-13T00:57:23"/>
    <n v="53539"/>
    <n v="54718"/>
    <n v="1177"/>
    <n v="1252"/>
    <x v="1"/>
    <x v="0"/>
  </r>
  <r>
    <n v="475900"/>
    <n v="1"/>
    <s v="M40"/>
    <d v="2015-02-13T19:08:00"/>
    <d v="2015-02-13T19:12:00"/>
    <n v="61012"/>
    <n v="62314"/>
    <n v="1300"/>
    <n v="540"/>
    <x v="1"/>
    <x v="1"/>
  </r>
  <r>
    <n v="476000"/>
    <n v="1"/>
    <s v="F40"/>
    <d v="2015-02-14T12:58:00"/>
    <d v="2015-02-14T13:03:20"/>
    <n v="42015"/>
    <n v="42749.28774"/>
    <n v="1050"/>
    <n v="670"/>
    <x v="0"/>
    <x v="1"/>
  </r>
  <r>
    <n v="476100"/>
    <n v="1"/>
    <s v="F50"/>
    <d v="2015-02-15T10:03:00"/>
    <d v="2015-02-15T10:07:15"/>
    <n v="76109"/>
    <n v="76354"/>
    <n v="250"/>
    <n v="412"/>
    <x v="1"/>
    <x v="4"/>
  </r>
  <r>
    <n v="476200"/>
    <n v="1"/>
    <s v="F50"/>
    <d v="2015-02-15T22:35:00"/>
    <d v="2015-02-15T22:40:05"/>
    <n v="83299"/>
    <n v="85481"/>
    <n v="2190"/>
    <n v="1278"/>
    <x v="1"/>
    <x v="4"/>
  </r>
  <r>
    <n v="476300"/>
    <n v="1"/>
    <s v="F20"/>
    <d v="2015-02-16T19:02:00"/>
    <d v="2015-02-16T19:14:25"/>
    <n v="46831"/>
    <n v="49259.819069999998"/>
    <n v="3022"/>
    <n v="2184"/>
    <x v="0"/>
    <x v="2"/>
  </r>
  <r>
    <n v="476400"/>
    <n v="1"/>
    <s v="M10"/>
    <d v="2015-02-17T14:44:00"/>
    <d v="2015-02-17T14:48:17"/>
    <n v="73351"/>
    <n v="74521"/>
    <n v="1170"/>
    <n v="1038"/>
    <x v="1"/>
    <x v="0"/>
  </r>
  <r>
    <n v="476500"/>
    <n v="1"/>
    <s v="M50"/>
    <d v="2015-02-18T11:56:00"/>
    <d v="2015-02-18T11:59:15"/>
    <n v="55151"/>
    <n v="55910"/>
    <n v="760"/>
    <n v="415"/>
    <x v="1"/>
    <x v="4"/>
  </r>
  <r>
    <n v="476600"/>
    <n v="1"/>
    <s v="F30"/>
    <d v="2015-02-19T12:46:00"/>
    <d v="2015-02-19T12:50:22"/>
    <n v="44583"/>
    <n v="45869"/>
    <n v="1290"/>
    <n v="612"/>
    <x v="1"/>
    <x v="3"/>
  </r>
  <r>
    <n v="476700"/>
    <n v="1"/>
    <s v="M40"/>
    <d v="2015-02-20T12:25:00"/>
    <d v="2015-02-20T12:29:15"/>
    <n v="70741"/>
    <n v="72088"/>
    <n v="1345"/>
    <n v="918"/>
    <x v="1"/>
    <x v="1"/>
  </r>
  <r>
    <n v="476800"/>
    <n v="1"/>
    <s v="M20"/>
    <d v="2015-02-21T09:43:00"/>
    <d v="2015-02-21T09:47:21"/>
    <n v="55924"/>
    <n v="56501"/>
    <n v="580"/>
    <n v="564"/>
    <x v="1"/>
    <x v="2"/>
  </r>
  <r>
    <n v="476900"/>
    <n v="1"/>
    <s v="M30"/>
    <d v="2015-02-21T20:25:00"/>
    <d v="2015-02-21T20:29:03"/>
    <n v="42658"/>
    <n v="43757"/>
    <n v="1100"/>
    <n v="320"/>
    <x v="1"/>
    <x v="3"/>
  </r>
  <r>
    <n v="477000"/>
    <n v="1"/>
    <s v="M30"/>
    <d v="2015-02-22T17:27:00"/>
    <d v="2015-02-22T17:30:19"/>
    <n v="75110"/>
    <n v="75112"/>
    <n v="0"/>
    <n v="0"/>
    <x v="1"/>
    <x v="3"/>
  </r>
  <r>
    <n v="477100"/>
    <n v="1"/>
    <s v="F10"/>
    <d v="2015-02-23T14:36:00"/>
    <d v="2015-02-23T14:40:29"/>
    <n v="55275"/>
    <n v="56379"/>
    <n v="1100"/>
    <n v="320"/>
    <x v="1"/>
    <x v="0"/>
  </r>
  <r>
    <n v="477200"/>
    <n v="1"/>
    <s v="F20"/>
    <d v="2015-02-24T09:44:00"/>
    <d v="2015-02-24T09:48:26"/>
    <n v="72221"/>
    <n v="73647"/>
    <n v="1424"/>
    <n v="1432"/>
    <x v="1"/>
    <x v="2"/>
  </r>
  <r>
    <n v="477300"/>
    <n v="1"/>
    <s v="M30"/>
    <d v="2015-02-24T21:35:00"/>
    <d v="2015-02-24T21:38:24"/>
    <n v="60295"/>
    <n v="60459"/>
    <n v="165"/>
    <n v="210"/>
    <x v="1"/>
    <x v="3"/>
  </r>
  <r>
    <n v="477400"/>
    <n v="1"/>
    <s v="M10"/>
    <d v="2015-02-25T17:40:00"/>
    <d v="2015-02-25T17:44:08"/>
    <n v="82324"/>
    <n v="83167"/>
    <n v="840"/>
    <n v="648"/>
    <x v="1"/>
    <x v="0"/>
  </r>
  <r>
    <n v="477500"/>
    <n v="1"/>
    <s v="F10"/>
    <d v="2015-02-26T13:32:00"/>
    <d v="2015-02-26T13:35:09"/>
    <n v="48702"/>
    <n v="49960"/>
    <n v="1260"/>
    <n v="610"/>
    <x v="1"/>
    <x v="0"/>
  </r>
  <r>
    <n v="477600"/>
    <n v="1"/>
    <s v="F20"/>
    <d v="2015-02-27T13:20:00"/>
    <d v="2015-02-27T13:23:05"/>
    <n v="55025"/>
    <n v="56836"/>
    <n v="1810"/>
    <n v="766"/>
    <x v="1"/>
    <x v="2"/>
  </r>
  <r>
    <n v="477700"/>
    <n v="1"/>
    <s v="F20"/>
    <d v="2015-02-28T08:38:00"/>
    <d v="2015-02-28T08:42:08"/>
    <n v="77013"/>
    <n v="78757"/>
    <n v="1746"/>
    <n v="1880"/>
    <x v="1"/>
    <x v="2"/>
  </r>
  <r>
    <n v="477800"/>
    <n v="1"/>
    <s v="M30"/>
    <d v="2015-02-28T21:29:00"/>
    <d v="2015-02-28T21:33:17"/>
    <n v="80420"/>
    <n v="82602"/>
    <n v="2180"/>
    <n v="822"/>
    <x v="1"/>
    <x v="3"/>
  </r>
  <r>
    <n v="477900"/>
    <n v="3"/>
    <s v="M10"/>
    <d v="2014-03-01T11:57:00"/>
    <d v="2014-03-01T12:00:07"/>
    <n v="44357"/>
    <n v="44727"/>
    <n v="370"/>
    <n v="369"/>
    <x v="1"/>
    <x v="0"/>
  </r>
  <r>
    <n v="478000"/>
    <n v="3"/>
    <s v="M20"/>
    <d v="2014-03-01T19:23:00"/>
    <d v="2014-03-01T19:26:18"/>
    <n v="74915"/>
    <n v="76191"/>
    <n v="1280"/>
    <n v="575"/>
    <x v="1"/>
    <x v="2"/>
  </r>
  <r>
    <n v="478100"/>
    <n v="3"/>
    <s v="F50"/>
    <d v="2014-03-02T09:17:00"/>
    <d v="2014-03-02T09:21:10"/>
    <n v="87320"/>
    <n v="87322"/>
    <n v="0"/>
    <n v="0"/>
    <x v="1"/>
    <x v="4"/>
  </r>
  <r>
    <n v="478200"/>
    <n v="3"/>
    <s v="F30"/>
    <d v="2014-03-02T18:24:00"/>
    <d v="2014-03-02T18:28:28"/>
    <n v="86806"/>
    <n v="87595"/>
    <n v="789"/>
    <n v="1002"/>
    <x v="1"/>
    <x v="3"/>
  </r>
  <r>
    <n v="478300"/>
    <n v="3"/>
    <s v="F20"/>
    <d v="2014-03-03T08:53:00"/>
    <d v="2014-03-03T08:56:26"/>
    <n v="66995"/>
    <n v="68624"/>
    <n v="1632"/>
    <n v="1350"/>
    <x v="1"/>
    <x v="2"/>
  </r>
  <r>
    <n v="478400"/>
    <n v="3"/>
    <s v="F30"/>
    <d v="2014-03-03T16:32:00"/>
    <d v="2014-03-03T16:35:12"/>
    <n v="49733"/>
    <n v="50894"/>
    <n v="1160"/>
    <n v="367"/>
    <x v="1"/>
    <x v="3"/>
  </r>
  <r>
    <n v="478500"/>
    <n v="3"/>
    <s v="F50"/>
    <d v="2014-03-03T21:45:00"/>
    <d v="2014-03-03T21:48:26"/>
    <n v="42340"/>
    <n v="43241"/>
    <n v="900"/>
    <n v="530"/>
    <x v="1"/>
    <x v="4"/>
  </r>
  <r>
    <n v="478600"/>
    <n v="3"/>
    <s v="M20"/>
    <d v="2014-03-04T13:07:00"/>
    <d v="2014-03-04T13:12:20"/>
    <n v="53000"/>
    <n v="54473"/>
    <n v="1470"/>
    <n v="714"/>
    <x v="1"/>
    <x v="2"/>
  </r>
  <r>
    <n v="478700"/>
    <n v="3"/>
    <s v="F50"/>
    <d v="2014-03-04T20:12:00"/>
    <d v="2014-03-04T20:16:28"/>
    <n v="58144"/>
    <n v="59245"/>
    <n v="1100"/>
    <n v="320"/>
    <x v="1"/>
    <x v="4"/>
  </r>
  <r>
    <n v="478800"/>
    <n v="3"/>
    <s v="M50"/>
    <d v="2014-03-05T10:54:00"/>
    <d v="2014-03-05T10:58:15"/>
    <n v="85106"/>
    <n v="86505"/>
    <n v="1396"/>
    <n v="1400"/>
    <x v="1"/>
    <x v="4"/>
  </r>
  <r>
    <n v="478900"/>
    <n v="3"/>
    <s v="F20"/>
    <d v="2014-03-05T19:50:00"/>
    <d v="2014-03-05T19:54:19"/>
    <n v="59532"/>
    <n v="60360"/>
    <n v="830"/>
    <n v="943"/>
    <x v="1"/>
    <x v="2"/>
  </r>
  <r>
    <n v="479000"/>
    <n v="3"/>
    <s v="M30"/>
    <d v="2014-03-06T11:25:00"/>
    <d v="2014-03-06T11:29:17"/>
    <n v="72199"/>
    <n v="73742"/>
    <n v="1544"/>
    <n v="882"/>
    <x v="1"/>
    <x v="3"/>
  </r>
  <r>
    <n v="479100"/>
    <n v="3"/>
    <s v="M30"/>
    <d v="2014-03-06T17:45:00"/>
    <d v="2014-03-06T17:48:26"/>
    <n v="41515"/>
    <n v="42060"/>
    <n v="550"/>
    <n v="560"/>
    <x v="1"/>
    <x v="3"/>
  </r>
  <r>
    <n v="479200"/>
    <n v="3"/>
    <s v="M20"/>
    <d v="2014-03-07T05:22:00"/>
    <d v="2014-03-07T05:26:24"/>
    <n v="50401"/>
    <n v="52383"/>
    <n v="1980"/>
    <n v="1424"/>
    <x v="1"/>
    <x v="2"/>
  </r>
  <r>
    <n v="479300"/>
    <n v="3"/>
    <s v="F40"/>
    <d v="2014-03-07T14:49:00"/>
    <d v="2014-03-07T14:52:25"/>
    <n v="54886"/>
    <n v="56163"/>
    <n v="1280"/>
    <n v="530"/>
    <x v="1"/>
    <x v="1"/>
  </r>
  <r>
    <n v="479400"/>
    <n v="3"/>
    <s v="M30"/>
    <d v="2014-03-07T19:47:00"/>
    <d v="2014-03-07T19:52:12"/>
    <n v="86957"/>
    <n v="88737"/>
    <n v="1780"/>
    <n v="746"/>
    <x v="1"/>
    <x v="3"/>
  </r>
  <r>
    <n v="479500"/>
    <n v="3"/>
    <s v="F30"/>
    <d v="2014-03-08T11:16:00"/>
    <d v="2014-03-08T11:19:09"/>
    <n v="87569"/>
    <n v="87758"/>
    <n v="190"/>
    <n v="292"/>
    <x v="1"/>
    <x v="3"/>
  </r>
  <r>
    <n v="479600"/>
    <n v="3"/>
    <s v="M30"/>
    <d v="2014-03-08T17:51:00"/>
    <d v="2014-03-08T17:56:17"/>
    <n v="75125"/>
    <n v="76779"/>
    <n v="1650"/>
    <n v="480"/>
    <x v="1"/>
    <x v="3"/>
  </r>
  <r>
    <n v="479700"/>
    <n v="3"/>
    <s v="F50"/>
    <d v="2014-03-09T06:31:00"/>
    <d v="2014-03-09T06:35:30"/>
    <n v="43125"/>
    <n v="45891"/>
    <n v="2762"/>
    <n v="1412"/>
    <x v="1"/>
    <x v="4"/>
  </r>
  <r>
    <n v="479800"/>
    <n v="3"/>
    <s v="F50"/>
    <d v="2014-03-09T16:59:00"/>
    <d v="2014-03-09T17:04:25"/>
    <n v="53133"/>
    <n v="54979"/>
    <n v="1844"/>
    <n v="1210"/>
    <x v="1"/>
    <x v="4"/>
  </r>
  <r>
    <n v="479900"/>
    <n v="3"/>
    <s v="F30"/>
    <d v="2014-03-09T22:20:00"/>
    <d v="2014-03-09T22:24:22"/>
    <n v="81932"/>
    <n v="82578"/>
    <n v="650"/>
    <n v="270"/>
    <x v="1"/>
    <x v="3"/>
  </r>
  <r>
    <n v="480000"/>
    <n v="3"/>
    <s v="M20"/>
    <d v="2014-03-10T14:04:00"/>
    <d v="2014-03-10T14:09:06"/>
    <n v="64378"/>
    <n v="66345"/>
    <n v="1970"/>
    <n v="1171"/>
    <x v="1"/>
    <x v="2"/>
  </r>
  <r>
    <n v="480100"/>
    <n v="3"/>
    <s v="F20"/>
    <d v="2014-03-10T20:20:00"/>
    <d v="2014-03-10T20:24:05"/>
    <n v="48154"/>
    <n v="49084"/>
    <n v="930"/>
    <n v="536"/>
    <x v="1"/>
    <x v="2"/>
  </r>
  <r>
    <n v="480200"/>
    <n v="3"/>
    <s v="F10"/>
    <d v="2014-03-11T10:25:00"/>
    <d v="2014-03-11T10:30:20"/>
    <n v="50882"/>
    <n v="52053"/>
    <n v="1174"/>
    <n v="1000"/>
    <x v="1"/>
    <x v="0"/>
  </r>
  <r>
    <n v="480300"/>
    <n v="3"/>
    <s v="F50"/>
    <d v="2014-03-11T18:36:00"/>
    <d v="2014-03-11T18:39:14"/>
    <n v="56537"/>
    <n v="58102"/>
    <n v="1565"/>
    <n v="1270"/>
    <x v="1"/>
    <x v="4"/>
  </r>
  <r>
    <n v="480400"/>
    <n v="3"/>
    <s v="M20"/>
    <d v="2014-03-12T07:02:00"/>
    <d v="2014-03-12T07:06:17"/>
    <n v="89613"/>
    <n v="90538"/>
    <n v="932"/>
    <n v="702"/>
    <x v="1"/>
    <x v="2"/>
  </r>
  <r>
    <n v="480500"/>
    <n v="3"/>
    <s v="M40"/>
    <d v="2014-03-12T14:51:00"/>
    <d v="2014-03-12T14:56:05"/>
    <n v="65744"/>
    <n v="67060"/>
    <n v="1320"/>
    <n v="1034"/>
    <x v="1"/>
    <x v="1"/>
  </r>
  <r>
    <n v="480600"/>
    <n v="3"/>
    <s v="F50"/>
    <d v="2014-03-12T20:14:00"/>
    <d v="2014-03-12T20:19:28"/>
    <n v="43132"/>
    <n v="44053.094559999998"/>
    <n v="1230"/>
    <n v="798"/>
    <x v="0"/>
    <x v="4"/>
  </r>
  <r>
    <n v="480700"/>
    <n v="3"/>
    <s v="F30"/>
    <d v="2014-03-13T12:05:00"/>
    <d v="2014-03-13T12:09:17"/>
    <n v="70661"/>
    <n v="71883"/>
    <n v="1220"/>
    <n v="1290"/>
    <x v="1"/>
    <x v="3"/>
  </r>
  <r>
    <n v="480800"/>
    <n v="3"/>
    <s v="M50"/>
    <d v="2014-03-13T18:25:00"/>
    <d v="2014-03-13T18:29:23"/>
    <n v="47772"/>
    <n v="49441"/>
    <n v="1670"/>
    <n v="1390"/>
    <x v="1"/>
    <x v="4"/>
  </r>
  <r>
    <n v="480900"/>
    <n v="3"/>
    <s v="F10"/>
    <d v="2014-03-14T09:18:00"/>
    <d v="2014-03-14T09:22:22"/>
    <n v="77931"/>
    <n v="78059"/>
    <n v="129"/>
    <n v="250"/>
    <x v="1"/>
    <x v="0"/>
  </r>
  <r>
    <n v="481000"/>
    <n v="3"/>
    <s v="M50"/>
    <d v="2014-03-14T16:50:00"/>
    <d v="2014-03-14T16:53:15"/>
    <n v="66017"/>
    <n v="67423"/>
    <n v="1412"/>
    <n v="870"/>
    <x v="1"/>
    <x v="4"/>
  </r>
  <r>
    <n v="481100"/>
    <n v="3"/>
    <s v="M10"/>
    <d v="2014-03-14T21:58:00"/>
    <d v="2014-03-14T22:02:09"/>
    <n v="77342"/>
    <n v="78546"/>
    <n v="1200"/>
    <n v="432"/>
    <x v="1"/>
    <x v="0"/>
  </r>
  <r>
    <n v="481200"/>
    <n v="3"/>
    <s v="M20"/>
    <d v="2014-03-15T12:10:00"/>
    <d v="2014-03-15T12:14:07"/>
    <n v="49169"/>
    <n v="50432"/>
    <n v="1260"/>
    <n v="484"/>
    <x v="1"/>
    <x v="2"/>
  </r>
  <r>
    <n v="481300"/>
    <n v="3"/>
    <s v="F10"/>
    <d v="2014-03-15T18:21:00"/>
    <d v="2014-03-15T18:24:08"/>
    <n v="79144"/>
    <n v="80404"/>
    <n v="1260"/>
    <n v="872"/>
    <x v="1"/>
    <x v="0"/>
  </r>
  <r>
    <n v="481400"/>
    <n v="3"/>
    <s v="F50"/>
    <d v="2014-03-16T05:46:00"/>
    <d v="2014-03-16T05:49:19"/>
    <n v="52480"/>
    <n v="53420"/>
    <n v="940"/>
    <n v="722"/>
    <x v="1"/>
    <x v="4"/>
  </r>
  <r>
    <n v="481500"/>
    <n v="3"/>
    <s v="F20"/>
    <d v="2014-03-16T14:37:00"/>
    <d v="2014-03-16T14:42:06"/>
    <n v="81772"/>
    <n v="83083"/>
    <n v="1310"/>
    <n v="838"/>
    <x v="1"/>
    <x v="2"/>
  </r>
  <r>
    <n v="481600"/>
    <n v="3"/>
    <s v="M30"/>
    <d v="2014-03-16T19:55:00"/>
    <d v="2014-03-16T19:58:02"/>
    <n v="77487"/>
    <n v="78275"/>
    <n v="790"/>
    <n v="417"/>
    <x v="1"/>
    <x v="3"/>
  </r>
  <r>
    <n v="481700"/>
    <n v="3"/>
    <s v="M30"/>
    <d v="2014-03-17T09:09:00"/>
    <d v="2014-03-17T09:13:23"/>
    <n v="62627"/>
    <n v="64098"/>
    <n v="1470"/>
    <n v="709"/>
    <x v="1"/>
    <x v="3"/>
  </r>
  <r>
    <n v="481800"/>
    <n v="3"/>
    <s v="M20"/>
    <d v="2014-03-17T17:16:00"/>
    <d v="2014-03-17T17:20:10"/>
    <n v="47325"/>
    <n v="48116"/>
    <n v="790"/>
    <n v="566"/>
    <x v="1"/>
    <x v="2"/>
  </r>
  <r>
    <n v="481900"/>
    <n v="3"/>
    <s v="F20"/>
    <d v="2014-03-17T22:19:00"/>
    <d v="2014-03-17T22:23:07"/>
    <n v="84596"/>
    <n v="86487"/>
    <n v="1890"/>
    <n v="719"/>
    <x v="1"/>
    <x v="2"/>
  </r>
  <r>
    <n v="482000"/>
    <n v="3"/>
    <s v="F20"/>
    <d v="2014-03-18T15:07:00"/>
    <d v="2014-03-18T15:10:16"/>
    <n v="67198"/>
    <n v="67194"/>
    <n v="0"/>
    <n v="0"/>
    <x v="1"/>
    <x v="2"/>
  </r>
  <r>
    <n v="482100"/>
    <n v="3"/>
    <s v="F20"/>
    <d v="2014-03-18T20:06:00"/>
    <d v="2014-03-18T20:10:04"/>
    <n v="56265"/>
    <n v="56962"/>
    <n v="692"/>
    <n v="962"/>
    <x v="1"/>
    <x v="2"/>
  </r>
  <r>
    <n v="482200"/>
    <n v="3"/>
    <s v="M40"/>
    <d v="2014-03-19T11:08:00"/>
    <d v="2014-03-19T11:16:13"/>
    <n v="83879"/>
    <n v="83745.404599999994"/>
    <n v="504"/>
    <n v="550"/>
    <x v="0"/>
    <x v="1"/>
  </r>
  <r>
    <n v="482300"/>
    <n v="3"/>
    <s v="F10"/>
    <d v="2014-03-19T17:38:00"/>
    <d v="2014-03-19T17:42:07"/>
    <n v="79616"/>
    <n v="79717"/>
    <n v="100"/>
    <n v="110"/>
    <x v="1"/>
    <x v="0"/>
  </r>
  <r>
    <n v="482400"/>
    <n v="3"/>
    <s v="F10"/>
    <d v="2014-03-20T00:33:00"/>
    <d v="2014-03-20T00:36:18"/>
    <n v="54819"/>
    <n v="55724"/>
    <n v="902"/>
    <n v="700"/>
    <x v="1"/>
    <x v="0"/>
  </r>
  <r>
    <n v="482500"/>
    <n v="3"/>
    <s v="F10"/>
    <d v="2014-03-20T15:14:00"/>
    <d v="2014-03-20T15:19:28"/>
    <n v="59267"/>
    <n v="61086"/>
    <n v="1820"/>
    <n v="1429"/>
    <x v="1"/>
    <x v="0"/>
  </r>
  <r>
    <n v="482600"/>
    <n v="3"/>
    <s v="M50"/>
    <d v="2014-03-20T20:32:00"/>
    <d v="2014-03-20T20:36:02"/>
    <n v="48438"/>
    <n v="49550"/>
    <n v="1114"/>
    <n v="650"/>
    <x v="1"/>
    <x v="4"/>
  </r>
  <r>
    <n v="482700"/>
    <n v="3"/>
    <s v="M10"/>
    <d v="2014-03-21T12:51:00"/>
    <d v="2014-03-21T12:55:15"/>
    <n v="87418"/>
    <n v="88714"/>
    <n v="1300"/>
    <n v="918"/>
    <x v="1"/>
    <x v="0"/>
  </r>
  <r>
    <n v="482800"/>
    <n v="3"/>
    <s v="F30"/>
    <d v="2014-03-21T19:21:00"/>
    <d v="2014-03-21T19:25:18"/>
    <n v="42919"/>
    <n v="44020"/>
    <n v="1100"/>
    <n v="320"/>
    <x v="1"/>
    <x v="3"/>
  </r>
  <r>
    <n v="482900"/>
    <n v="3"/>
    <s v="F50"/>
    <d v="2014-03-22T08:51:00"/>
    <d v="2014-03-22T08:54:03"/>
    <n v="62250"/>
    <n v="64147"/>
    <n v="1900"/>
    <n v="588"/>
    <x v="1"/>
    <x v="4"/>
  </r>
  <r>
    <n v="483000"/>
    <n v="3"/>
    <s v="F40"/>
    <d v="2014-03-22T18:18:00"/>
    <d v="2014-03-22T18:22:16"/>
    <n v="86981"/>
    <n v="88518"/>
    <n v="1540"/>
    <n v="587"/>
    <x v="1"/>
    <x v="1"/>
  </r>
  <r>
    <n v="483100"/>
    <n v="3"/>
    <s v="M40"/>
    <d v="2014-03-23T02:41:00"/>
    <d v="2014-03-23T02:44:07"/>
    <n v="51323"/>
    <n v="52182"/>
    <n v="860"/>
    <n v="315"/>
    <x v="1"/>
    <x v="1"/>
  </r>
  <r>
    <n v="483200"/>
    <n v="3"/>
    <s v="F40"/>
    <d v="2014-03-23T14:53:00"/>
    <d v="2014-03-23T14:57:30"/>
    <n v="51114"/>
    <n v="51280"/>
    <n v="164"/>
    <n v="260"/>
    <x v="1"/>
    <x v="1"/>
  </r>
  <r>
    <n v="483300"/>
    <n v="3"/>
    <s v="F10"/>
    <d v="2014-03-23T20:24:00"/>
    <d v="2014-03-23T20:27:25"/>
    <n v="74666"/>
    <n v="75865"/>
    <n v="1200"/>
    <n v="900"/>
    <x v="1"/>
    <x v="0"/>
  </r>
  <r>
    <n v="483400"/>
    <n v="3"/>
    <s v="F20"/>
    <d v="2014-03-24T11:13:00"/>
    <d v="2014-03-24T11:17:26"/>
    <n v="54649"/>
    <n v="55765"/>
    <n v="1120"/>
    <n v="715"/>
    <x v="1"/>
    <x v="2"/>
  </r>
  <r>
    <n v="483500"/>
    <n v="3"/>
    <s v="F10"/>
    <d v="2014-03-24T18:13:00"/>
    <d v="2014-03-24T18:17:23"/>
    <n v="66284"/>
    <n v="67936"/>
    <n v="1650"/>
    <n v="480"/>
    <x v="1"/>
    <x v="0"/>
  </r>
  <r>
    <n v="483600"/>
    <n v="3"/>
    <s v="F30"/>
    <d v="2014-03-25T07:47:00"/>
    <d v="2014-03-25T07:50:15"/>
    <n v="42230"/>
    <n v="44491"/>
    <n v="2260"/>
    <n v="760"/>
    <x v="1"/>
    <x v="3"/>
  </r>
  <r>
    <n v="483700"/>
    <n v="3"/>
    <s v="F50"/>
    <d v="2014-03-25T15:39:00"/>
    <d v="2014-03-25T15:43:16"/>
    <n v="70369"/>
    <n v="71448"/>
    <n v="1080"/>
    <n v="1102"/>
    <x v="1"/>
    <x v="4"/>
  </r>
  <r>
    <n v="483800"/>
    <n v="3"/>
    <s v="F20"/>
    <d v="2014-03-25T20:14:00"/>
    <d v="2014-03-25T20:17:24"/>
    <n v="47165"/>
    <n v="47925"/>
    <n v="760"/>
    <n v="738"/>
    <x v="1"/>
    <x v="2"/>
  </r>
  <r>
    <n v="483900"/>
    <n v="3"/>
    <s v="F10"/>
    <d v="2014-03-26T10:27:00"/>
    <d v="2014-03-26T10:30:03"/>
    <n v="68674"/>
    <n v="71324"/>
    <n v="2650"/>
    <n v="1170"/>
    <x v="1"/>
    <x v="0"/>
  </r>
  <r>
    <n v="484000"/>
    <n v="3"/>
    <s v="M10"/>
    <d v="2014-03-26T17:43:00"/>
    <d v="2014-03-26T17:47:02"/>
    <n v="77767"/>
    <n v="78527"/>
    <n v="760"/>
    <n v="734"/>
    <x v="1"/>
    <x v="0"/>
  </r>
  <r>
    <n v="484100"/>
    <n v="3"/>
    <s v="M10"/>
    <d v="2014-03-26T23:56:00"/>
    <d v="2014-03-27T00:01:10"/>
    <n v="69066"/>
    <n v="70439"/>
    <n v="1370"/>
    <n v="1246"/>
    <x v="1"/>
    <x v="0"/>
  </r>
  <r>
    <n v="484200"/>
    <n v="3"/>
    <s v="F40"/>
    <d v="2014-03-27T14:41:00"/>
    <d v="2014-03-27T14:45:28"/>
    <n v="56215"/>
    <n v="56278"/>
    <n v="64"/>
    <n v="150"/>
    <x v="1"/>
    <x v="1"/>
  </r>
  <r>
    <n v="484300"/>
    <n v="3"/>
    <s v="M40"/>
    <d v="2014-03-27T19:43:00"/>
    <d v="2014-03-27T19:48:16"/>
    <n v="81485"/>
    <n v="82218"/>
    <n v="732"/>
    <n v="980"/>
    <x v="1"/>
    <x v="1"/>
  </r>
  <r>
    <n v="484400"/>
    <n v="3"/>
    <s v="F40"/>
    <d v="2014-03-28T09:07:00"/>
    <d v="2014-03-28T09:10:01"/>
    <n v="81372"/>
    <n v="82020"/>
    <n v="650"/>
    <n v="270"/>
    <x v="1"/>
    <x v="1"/>
  </r>
  <r>
    <n v="484500"/>
    <n v="3"/>
    <s v="M40"/>
    <d v="2014-03-28T18:00:00"/>
    <d v="2014-03-28T18:04:24"/>
    <n v="56398"/>
    <n v="57077"/>
    <n v="680"/>
    <n v="272"/>
    <x v="1"/>
    <x v="1"/>
  </r>
  <r>
    <n v="484600"/>
    <n v="3"/>
    <s v="M20"/>
    <d v="2014-03-29T07:54:00"/>
    <d v="2014-03-29T07:58:27"/>
    <n v="65210"/>
    <n v="67641"/>
    <n v="2430"/>
    <n v="862"/>
    <x v="1"/>
    <x v="2"/>
  </r>
  <r>
    <n v="484700"/>
    <n v="3"/>
    <s v="M40"/>
    <d v="2014-03-29T17:34:00"/>
    <d v="2014-03-29T17:38:14"/>
    <n v="87761"/>
    <n v="87864"/>
    <n v="100"/>
    <n v="110"/>
    <x v="1"/>
    <x v="1"/>
  </r>
  <r>
    <n v="484800"/>
    <n v="3"/>
    <s v="M50"/>
    <d v="2014-03-30T07:04:00"/>
    <d v="2014-03-30T07:07:13"/>
    <n v="43446"/>
    <n v="43918"/>
    <n v="475"/>
    <n v="650"/>
    <x v="1"/>
    <x v="4"/>
  </r>
  <r>
    <n v="484900"/>
    <n v="3"/>
    <s v="M10"/>
    <d v="2014-03-30T15:11:00"/>
    <d v="2014-03-30T15:15:15"/>
    <n v="75467"/>
    <n v="77353"/>
    <n v="1890"/>
    <n v="1091"/>
    <x v="1"/>
    <x v="0"/>
  </r>
  <r>
    <n v="485000"/>
    <n v="3"/>
    <s v="F50"/>
    <d v="2014-03-30T21:28:00"/>
    <d v="2014-03-30T21:32:09"/>
    <n v="48451"/>
    <n v="49949"/>
    <n v="1500"/>
    <n v="1122"/>
    <x v="1"/>
    <x v="4"/>
  </r>
  <r>
    <n v="485100"/>
    <n v="3"/>
    <s v="M10"/>
    <d v="2014-03-31T11:54:00"/>
    <d v="2014-03-31T11:58:14"/>
    <n v="68961"/>
    <n v="70167"/>
    <n v="1210"/>
    <n v="953"/>
    <x v="1"/>
    <x v="0"/>
  </r>
  <r>
    <n v="485200"/>
    <n v="3"/>
    <s v="F40"/>
    <d v="2014-03-31T17:43:00"/>
    <d v="2014-03-31T17:48:13"/>
    <n v="51251"/>
    <n v="51729"/>
    <n v="476"/>
    <n v="810"/>
    <x v="1"/>
    <x v="1"/>
  </r>
  <r>
    <n v="485300"/>
    <n v="3"/>
    <s v="M10"/>
    <d v="2014-03-31T23:44:00"/>
    <d v="2014-03-31T23:48:11"/>
    <n v="52351"/>
    <n v="54302"/>
    <n v="1950"/>
    <n v="1170"/>
    <x v="1"/>
    <x v="0"/>
  </r>
  <r>
    <n v="485400"/>
    <n v="3"/>
    <s v="M30"/>
    <d v="2014-04-01T13:19:00"/>
    <d v="2014-04-01T13:22:17"/>
    <n v="57752"/>
    <n v="58449"/>
    <n v="695"/>
    <n v="342"/>
    <x v="1"/>
    <x v="3"/>
  </r>
  <r>
    <n v="485500"/>
    <n v="3"/>
    <s v="M40"/>
    <d v="2014-04-01T20:27:00"/>
    <d v="2014-04-01T20:31:18"/>
    <n v="67526"/>
    <n v="69303"/>
    <n v="1780"/>
    <n v="1060"/>
    <x v="1"/>
    <x v="1"/>
  </r>
  <r>
    <n v="485600"/>
    <n v="3"/>
    <s v="M30"/>
    <d v="2014-04-02T12:33:00"/>
    <d v="2014-04-02T12:39:15"/>
    <n v="61615"/>
    <n v="62497.528550000003"/>
    <n v="1106"/>
    <n v="1173"/>
    <x v="0"/>
    <x v="3"/>
  </r>
  <r>
    <n v="485700"/>
    <n v="3"/>
    <s v="M20"/>
    <d v="2014-04-02T19:39:00"/>
    <d v="2014-04-02T19:43:09"/>
    <n v="76991"/>
    <n v="78093"/>
    <n v="1100"/>
    <n v="320"/>
    <x v="1"/>
    <x v="2"/>
  </r>
  <r>
    <n v="485800"/>
    <n v="3"/>
    <s v="M20"/>
    <d v="2014-04-03T10:32:00"/>
    <d v="2014-04-03T10:36:12"/>
    <n v="73227"/>
    <n v="73857"/>
    <n v="630"/>
    <n v="260"/>
    <x v="1"/>
    <x v="2"/>
  </r>
  <r>
    <n v="485900"/>
    <n v="3"/>
    <s v="M10"/>
    <d v="2014-04-03T17:46:00"/>
    <d v="2014-04-03T17:49:11"/>
    <n v="86484"/>
    <n v="87001"/>
    <n v="520"/>
    <n v="602"/>
    <x v="1"/>
    <x v="0"/>
  </r>
  <r>
    <n v="486000"/>
    <n v="3"/>
    <s v="F40"/>
    <d v="2014-04-04T01:14:00"/>
    <d v="2014-04-04T01:17:20"/>
    <n v="78986"/>
    <n v="79791"/>
    <n v="808"/>
    <n v="572"/>
    <x v="1"/>
    <x v="1"/>
  </r>
  <r>
    <n v="486100"/>
    <n v="3"/>
    <s v="M30"/>
    <d v="2014-04-04T13:33:00"/>
    <d v="2014-04-04T13:36:05"/>
    <n v="80411"/>
    <n v="80415"/>
    <n v="0"/>
    <n v="0"/>
    <x v="1"/>
    <x v="3"/>
  </r>
  <r>
    <n v="486200"/>
    <n v="3"/>
    <s v="F10"/>
    <d v="2014-04-04T18:54:00"/>
    <d v="2014-04-04T18:59:09"/>
    <n v="69293"/>
    <n v="70930"/>
    <n v="1640"/>
    <n v="850"/>
    <x v="1"/>
    <x v="0"/>
  </r>
  <r>
    <n v="486300"/>
    <n v="3"/>
    <s v="M40"/>
    <d v="2014-04-05T05:41:00"/>
    <d v="2014-04-05T05:44:03"/>
    <n v="89079"/>
    <n v="89248"/>
    <n v="165"/>
    <n v="210"/>
    <x v="1"/>
    <x v="1"/>
  </r>
  <r>
    <n v="486400"/>
    <n v="3"/>
    <s v="M20"/>
    <d v="2014-04-05T15:06:00"/>
    <d v="2014-04-05T15:10:03"/>
    <n v="83275"/>
    <n v="84375"/>
    <n v="1100"/>
    <n v="320"/>
    <x v="1"/>
    <x v="2"/>
  </r>
  <r>
    <n v="486500"/>
    <n v="3"/>
    <s v="M40"/>
    <d v="2014-04-05T20:34:00"/>
    <d v="2014-04-05T20:38:08"/>
    <n v="41925"/>
    <n v="42575"/>
    <n v="650"/>
    <n v="270"/>
    <x v="1"/>
    <x v="1"/>
  </r>
  <r>
    <n v="486600"/>
    <n v="3"/>
    <s v="F20"/>
    <d v="2014-04-06T13:38:00"/>
    <d v="2014-04-06T13:41:02"/>
    <n v="88747"/>
    <n v="89094"/>
    <n v="350"/>
    <n v="535"/>
    <x v="1"/>
    <x v="2"/>
  </r>
  <r>
    <n v="486700"/>
    <n v="3"/>
    <s v="M40"/>
    <d v="2014-04-06T21:01:00"/>
    <d v="2014-04-06T21:04:01"/>
    <n v="42487"/>
    <n v="42486"/>
    <n v="0"/>
    <n v="0"/>
    <x v="1"/>
    <x v="1"/>
  </r>
  <r>
    <n v="486800"/>
    <n v="3"/>
    <s v="M30"/>
    <d v="2014-04-07T12:25:00"/>
    <d v="2014-04-07T12:28:05"/>
    <n v="76907"/>
    <n v="77553"/>
    <n v="650"/>
    <n v="270"/>
    <x v="1"/>
    <x v="3"/>
  </r>
  <r>
    <n v="486900"/>
    <n v="3"/>
    <s v="F10"/>
    <d v="2014-04-07T19:56:00"/>
    <d v="2014-04-07T20:01:10"/>
    <n v="63117"/>
    <n v="64874"/>
    <n v="1510"/>
    <n v="863"/>
    <x v="2"/>
    <x v="0"/>
  </r>
  <r>
    <n v="487000"/>
    <n v="3"/>
    <s v="M20"/>
    <d v="2014-04-08T11:32:00"/>
    <d v="2014-04-08T11:37:09"/>
    <n v="85278"/>
    <n v="86831"/>
    <n v="1550"/>
    <n v="1470"/>
    <x v="1"/>
    <x v="2"/>
  </r>
  <r>
    <n v="487100"/>
    <n v="3"/>
    <s v="M30"/>
    <d v="2014-04-08T19:29:00"/>
    <d v="2014-04-08T19:33:30"/>
    <n v="81220"/>
    <n v="82301"/>
    <n v="1080"/>
    <n v="672"/>
    <x v="1"/>
    <x v="3"/>
  </r>
  <r>
    <n v="487200"/>
    <n v="3"/>
    <s v="M20"/>
    <d v="2014-04-09T09:42:00"/>
    <d v="2014-04-09T09:46:05"/>
    <n v="59941"/>
    <n v="61545"/>
    <n v="1600"/>
    <n v="1202"/>
    <x v="1"/>
    <x v="2"/>
  </r>
  <r>
    <n v="487300"/>
    <n v="3"/>
    <s v="F50"/>
    <d v="2014-04-09T16:40:00"/>
    <d v="2014-04-09T16:44:01"/>
    <n v="61017"/>
    <n v="62121"/>
    <n v="1100"/>
    <n v="388"/>
    <x v="1"/>
    <x v="4"/>
  </r>
  <r>
    <n v="487400"/>
    <n v="3"/>
    <s v="F20"/>
    <d v="2014-04-09T20:34:00"/>
    <d v="2014-04-09T20:37:28"/>
    <n v="66687"/>
    <n v="66990"/>
    <n v="300"/>
    <n v="120"/>
    <x v="1"/>
    <x v="2"/>
  </r>
  <r>
    <n v="487500"/>
    <n v="3"/>
    <s v="M20"/>
    <d v="2014-04-10T11:34:00"/>
    <d v="2014-04-10T11:38:07"/>
    <n v="79544"/>
    <n v="80217"/>
    <n v="670"/>
    <n v="641"/>
    <x v="1"/>
    <x v="2"/>
  </r>
  <r>
    <n v="487600"/>
    <n v="3"/>
    <s v="F30"/>
    <d v="2014-04-10T18:13:00"/>
    <d v="2014-04-10T18:17:17"/>
    <n v="83531"/>
    <n v="84912"/>
    <n v="1380"/>
    <n v="642"/>
    <x v="1"/>
    <x v="3"/>
  </r>
  <r>
    <n v="487700"/>
    <n v="3"/>
    <s v="M50"/>
    <d v="2014-04-11T07:12:00"/>
    <d v="2014-04-11T07:15:23"/>
    <n v="84932"/>
    <n v="85861"/>
    <n v="930"/>
    <n v="572"/>
    <x v="1"/>
    <x v="4"/>
  </r>
  <r>
    <n v="487800"/>
    <n v="3"/>
    <s v="F30"/>
    <d v="2014-04-11T17:24:00"/>
    <d v="2014-04-11T17:28:18"/>
    <n v="83383"/>
    <n v="85738"/>
    <n v="2360"/>
    <n v="1217"/>
    <x v="1"/>
    <x v="3"/>
  </r>
  <r>
    <n v="487900"/>
    <n v="3"/>
    <s v="F30"/>
    <d v="2014-04-12T00:45:00"/>
    <d v="2014-04-12T00:48:19"/>
    <n v="49942"/>
    <n v="50003"/>
    <n v="60"/>
    <n v="180"/>
    <x v="1"/>
    <x v="3"/>
  </r>
  <r>
    <n v="488000"/>
    <n v="3"/>
    <s v="F50"/>
    <d v="2014-04-12T14:00:00"/>
    <d v="2014-04-12T14:04:24"/>
    <n v="86003"/>
    <n v="86692"/>
    <n v="690"/>
    <n v="289"/>
    <x v="1"/>
    <x v="4"/>
  </r>
  <r>
    <n v="488100"/>
    <n v="3"/>
    <s v="M20"/>
    <d v="2014-04-12T21:16:00"/>
    <d v="2014-04-12T21:20:07"/>
    <n v="89191"/>
    <n v="90913"/>
    <n v="1720"/>
    <n v="860"/>
    <x v="1"/>
    <x v="2"/>
  </r>
  <r>
    <n v="488200"/>
    <n v="3"/>
    <s v="M10"/>
    <d v="2014-04-13T12:24:00"/>
    <d v="2014-04-13T12:28:18"/>
    <n v="43984"/>
    <n v="44612"/>
    <n v="630"/>
    <n v="260"/>
    <x v="1"/>
    <x v="0"/>
  </r>
  <r>
    <n v="488300"/>
    <n v="3"/>
    <s v="F10"/>
    <d v="2014-04-13T17:37:00"/>
    <d v="2014-04-13T17:41:05"/>
    <n v="73163"/>
    <n v="73712"/>
    <n v="550"/>
    <n v="160"/>
    <x v="1"/>
    <x v="0"/>
  </r>
  <r>
    <n v="488400"/>
    <n v="3"/>
    <s v="F10"/>
    <d v="2014-04-13T21:29:00"/>
    <d v="2014-04-13T21:32:03"/>
    <n v="55470"/>
    <n v="56134"/>
    <n v="662"/>
    <n v="1020"/>
    <x v="1"/>
    <x v="0"/>
  </r>
  <r>
    <n v="488500"/>
    <n v="3"/>
    <s v="F30"/>
    <d v="2014-04-14T12:35:00"/>
    <d v="2014-04-14T12:38:25"/>
    <n v="83632"/>
    <n v="83755"/>
    <n v="124"/>
    <n v="270"/>
    <x v="1"/>
    <x v="3"/>
  </r>
  <r>
    <n v="488600"/>
    <n v="3"/>
    <s v="F50"/>
    <d v="2014-04-14T18:44:00"/>
    <d v="2014-04-14T18:48:18"/>
    <n v="59049"/>
    <n v="60975"/>
    <n v="1930"/>
    <n v="1020"/>
    <x v="1"/>
    <x v="4"/>
  </r>
  <r>
    <n v="488700"/>
    <n v="3"/>
    <s v="M10"/>
    <d v="2014-04-15T08:30:00"/>
    <d v="2014-04-15T08:34:07"/>
    <n v="55618"/>
    <n v="57605"/>
    <n v="1990"/>
    <n v="1345"/>
    <x v="1"/>
    <x v="0"/>
  </r>
  <r>
    <n v="488800"/>
    <n v="3"/>
    <s v="M10"/>
    <d v="2014-04-15T18:02:00"/>
    <d v="2014-04-15T18:06:29"/>
    <n v="50282"/>
    <n v="51820"/>
    <n v="1540"/>
    <n v="946"/>
    <x v="1"/>
    <x v="0"/>
  </r>
  <r>
    <n v="488900"/>
    <n v="3"/>
    <s v="F40"/>
    <d v="2014-04-16T07:59:00"/>
    <d v="2014-04-16T08:03:19"/>
    <n v="46315"/>
    <n v="47115"/>
    <n v="802"/>
    <n v="590"/>
    <x v="1"/>
    <x v="1"/>
  </r>
  <r>
    <n v="489000"/>
    <n v="3"/>
    <s v="F10"/>
    <d v="2014-04-16T15:47:00"/>
    <d v="2014-04-16T15:51:13"/>
    <n v="40692"/>
    <n v="41920"/>
    <n v="1225"/>
    <n v="942"/>
    <x v="1"/>
    <x v="0"/>
  </r>
  <r>
    <n v="489100"/>
    <n v="3"/>
    <s v="M30"/>
    <d v="2014-04-16T20:24:00"/>
    <d v="2014-04-16T20:27:27"/>
    <n v="74167"/>
    <n v="74746"/>
    <n v="580"/>
    <n v="562"/>
    <x v="1"/>
    <x v="3"/>
  </r>
  <r>
    <n v="489200"/>
    <n v="3"/>
    <s v="M40"/>
    <d v="2014-04-17T11:35:00"/>
    <d v="2014-04-17T11:38:24"/>
    <n v="76193"/>
    <n v="76253"/>
    <n v="60"/>
    <n v="47"/>
    <x v="1"/>
    <x v="1"/>
  </r>
  <r>
    <n v="489300"/>
    <n v="3"/>
    <s v="F40"/>
    <d v="2014-04-17T18:10:00"/>
    <d v="2014-04-17T18:14:25"/>
    <n v="80303"/>
    <n v="80801"/>
    <n v="500"/>
    <n v="596"/>
    <x v="1"/>
    <x v="1"/>
  </r>
  <r>
    <n v="489400"/>
    <n v="3"/>
    <s v="F40"/>
    <d v="2014-04-18T05:58:00"/>
    <d v="2014-04-18T06:01:18"/>
    <n v="41618"/>
    <n v="42116"/>
    <n v="500"/>
    <n v="510"/>
    <x v="1"/>
    <x v="1"/>
  </r>
  <r>
    <n v="489500"/>
    <n v="3"/>
    <s v="M30"/>
    <d v="2014-04-18T15:14:00"/>
    <d v="2014-04-18T15:17:08"/>
    <n v="60875"/>
    <n v="61526"/>
    <n v="650"/>
    <n v="270"/>
    <x v="1"/>
    <x v="3"/>
  </r>
  <r>
    <n v="489600"/>
    <n v="3"/>
    <s v="F40"/>
    <d v="2014-04-18T20:00:00"/>
    <d v="2014-04-18T20:03:06"/>
    <n v="77249"/>
    <n v="77252"/>
    <n v="0"/>
    <n v="0"/>
    <x v="1"/>
    <x v="1"/>
  </r>
  <r>
    <n v="489700"/>
    <n v="3"/>
    <s v="F20"/>
    <d v="2014-04-19T12:01:00"/>
    <d v="2014-04-19T12:04:09"/>
    <n v="74660"/>
    <n v="75565"/>
    <n v="900"/>
    <n v="530"/>
    <x v="1"/>
    <x v="2"/>
  </r>
  <r>
    <n v="489800"/>
    <n v="3"/>
    <s v="F40"/>
    <d v="2014-04-19T18:00:00"/>
    <d v="2014-04-19T18:05:09"/>
    <n v="50592"/>
    <n v="50268.161039999999"/>
    <n v="0"/>
    <n v="0"/>
    <x v="0"/>
    <x v="1"/>
  </r>
  <r>
    <n v="489900"/>
    <n v="3"/>
    <s v="F40"/>
    <d v="2014-04-20T05:04:00"/>
    <d v="2014-04-20T05:07:26"/>
    <n v="48161"/>
    <n v="49314"/>
    <n v="1150"/>
    <n v="870"/>
    <x v="1"/>
    <x v="1"/>
  </r>
  <r>
    <n v="490000"/>
    <n v="3"/>
    <s v="F20"/>
    <d v="2014-04-20T14:52:00"/>
    <d v="2014-04-20T14:55:29"/>
    <n v="63695"/>
    <n v="65575"/>
    <n v="1879"/>
    <n v="2050"/>
    <x v="1"/>
    <x v="2"/>
  </r>
  <r>
    <n v="490100"/>
    <n v="3"/>
    <s v="F50"/>
    <d v="2014-04-20T19:56:00"/>
    <d v="2014-04-20T19:59:12"/>
    <n v="55438"/>
    <n v="55535"/>
    <n v="100"/>
    <n v="112"/>
    <x v="1"/>
    <x v="4"/>
  </r>
  <r>
    <n v="490200"/>
    <n v="3"/>
    <s v="F20"/>
    <d v="2014-04-21T09:05:00"/>
    <d v="2014-04-21T09:09:20"/>
    <n v="68594"/>
    <n v="71114"/>
    <n v="2520"/>
    <n v="1350"/>
    <x v="1"/>
    <x v="2"/>
  </r>
  <r>
    <n v="490300"/>
    <n v="3"/>
    <s v="M20"/>
    <d v="2014-04-21T16:52:00"/>
    <d v="2014-04-21T16:55:23"/>
    <n v="61022"/>
    <n v="61804"/>
    <n v="780"/>
    <n v="384"/>
    <x v="1"/>
    <x v="2"/>
  </r>
  <r>
    <n v="490400"/>
    <n v="3"/>
    <s v="M20"/>
    <d v="2014-04-21T22:28:00"/>
    <d v="2014-04-21T22:32:18"/>
    <n v="87280"/>
    <n v="88719"/>
    <n v="1440"/>
    <n v="626"/>
    <x v="1"/>
    <x v="2"/>
  </r>
  <r>
    <n v="490500"/>
    <n v="3"/>
    <s v="F30"/>
    <d v="2014-04-22T12:37:00"/>
    <d v="2014-04-22T12:40:04"/>
    <n v="54192"/>
    <n v="54745"/>
    <n v="550"/>
    <n v="160"/>
    <x v="1"/>
    <x v="3"/>
  </r>
  <r>
    <n v="490600"/>
    <n v="3"/>
    <s v="M50"/>
    <d v="2014-04-22T19:31:00"/>
    <d v="2014-04-22T19:35:22"/>
    <n v="80093"/>
    <n v="81912"/>
    <n v="1820"/>
    <n v="908"/>
    <x v="1"/>
    <x v="4"/>
  </r>
  <r>
    <n v="490700"/>
    <n v="3"/>
    <s v="M10"/>
    <d v="2014-04-23T08:42:00"/>
    <d v="2014-04-23T08:45:02"/>
    <n v="56043"/>
    <n v="57746"/>
    <n v="1710"/>
    <n v="914"/>
    <x v="1"/>
    <x v="0"/>
  </r>
  <r>
    <n v="490800"/>
    <n v="3"/>
    <s v="F50"/>
    <d v="2014-04-23T16:21:00"/>
    <d v="2014-04-23T16:25:30"/>
    <n v="42690"/>
    <n v="43192"/>
    <n v="500"/>
    <n v="216"/>
    <x v="1"/>
    <x v="4"/>
  </r>
  <r>
    <n v="490900"/>
    <n v="3"/>
    <s v="F20"/>
    <d v="2014-04-23T20:13:00"/>
    <d v="2014-04-23T20:16:15"/>
    <n v="57901"/>
    <n v="58042"/>
    <n v="140"/>
    <n v="263"/>
    <x v="1"/>
    <x v="2"/>
  </r>
  <r>
    <n v="491000"/>
    <n v="3"/>
    <s v="M50"/>
    <d v="2014-04-24T12:48:00"/>
    <d v="2014-04-24T12:52:07"/>
    <n v="49034"/>
    <n v="49314"/>
    <n v="280"/>
    <n v="340"/>
    <x v="1"/>
    <x v="4"/>
  </r>
  <r>
    <n v="491100"/>
    <n v="3"/>
    <s v="F10"/>
    <d v="2014-04-24T20:32:00"/>
    <d v="2014-04-24T20:37:06"/>
    <n v="66205"/>
    <n v="67806"/>
    <n v="1602"/>
    <n v="1520"/>
    <x v="1"/>
    <x v="0"/>
  </r>
  <r>
    <n v="491200"/>
    <n v="3"/>
    <s v="M10"/>
    <d v="2014-04-25T12:15:00"/>
    <d v="2014-04-25T12:20:08"/>
    <n v="80882"/>
    <n v="81574"/>
    <n v="690"/>
    <n v="456"/>
    <x v="1"/>
    <x v="0"/>
  </r>
  <r>
    <n v="491300"/>
    <n v="3"/>
    <s v="M30"/>
    <d v="2014-04-25T19:24:00"/>
    <d v="2014-04-25T19:28:17"/>
    <n v="76642"/>
    <n v="76929"/>
    <n v="290"/>
    <n v="342"/>
    <x v="1"/>
    <x v="3"/>
  </r>
  <r>
    <n v="491400"/>
    <n v="3"/>
    <s v="F20"/>
    <d v="2014-04-26T08:27:00"/>
    <d v="2014-04-26T08:32:01"/>
    <n v="86072"/>
    <n v="87522"/>
    <n v="1450"/>
    <n v="1092"/>
    <x v="1"/>
    <x v="2"/>
  </r>
  <r>
    <n v="491500"/>
    <n v="3"/>
    <s v="M10"/>
    <d v="2014-04-26T15:50:00"/>
    <d v="2014-04-26T15:53:28"/>
    <n v="70561"/>
    <n v="70892"/>
    <n v="340"/>
    <n v="367"/>
    <x v="1"/>
    <x v="0"/>
  </r>
  <r>
    <n v="491600"/>
    <n v="3"/>
    <s v="M30"/>
    <d v="2014-04-26T19:39:00"/>
    <d v="2014-04-26T19:42:16"/>
    <n v="71159"/>
    <n v="72257"/>
    <n v="1100"/>
    <n v="320"/>
    <x v="1"/>
    <x v="3"/>
  </r>
  <r>
    <n v="491700"/>
    <n v="3"/>
    <s v="F30"/>
    <d v="2014-04-27T08:56:00"/>
    <d v="2014-04-27T09:01:04"/>
    <n v="48374"/>
    <n v="50603"/>
    <n v="2230"/>
    <n v="1110"/>
    <x v="1"/>
    <x v="3"/>
  </r>
  <r>
    <n v="491800"/>
    <n v="3"/>
    <s v="F50"/>
    <d v="2014-04-27T17:18:00"/>
    <d v="2014-04-27T17:21:06"/>
    <n v="86191"/>
    <n v="86353"/>
    <n v="160"/>
    <n v="230"/>
    <x v="1"/>
    <x v="4"/>
  </r>
  <r>
    <n v="491900"/>
    <n v="3"/>
    <s v="M30"/>
    <d v="2014-04-28T00:34:00"/>
    <d v="2014-04-28T00:38:17"/>
    <n v="54916"/>
    <n v="56797"/>
    <n v="1880"/>
    <n v="1102"/>
    <x v="1"/>
    <x v="3"/>
  </r>
  <r>
    <n v="492000"/>
    <n v="3"/>
    <s v="F10"/>
    <d v="2014-04-28T15:37:00"/>
    <d v="2014-04-28T15:41:20"/>
    <n v="53795"/>
    <n v="54673"/>
    <n v="882"/>
    <n v="690"/>
    <x v="1"/>
    <x v="0"/>
  </r>
  <r>
    <n v="492100"/>
    <n v="3"/>
    <s v="F20"/>
    <d v="2014-04-28T20:27:00"/>
    <d v="2014-04-28T20:31:16"/>
    <n v="50096"/>
    <n v="51046"/>
    <n v="950"/>
    <n v="610"/>
    <x v="1"/>
    <x v="2"/>
  </r>
  <r>
    <n v="492200"/>
    <n v="3"/>
    <s v="F40"/>
    <d v="2014-04-29T12:03:00"/>
    <d v="2014-04-29T12:06:03"/>
    <n v="57097"/>
    <n v="57156"/>
    <n v="60"/>
    <n v="180"/>
    <x v="1"/>
    <x v="1"/>
  </r>
  <r>
    <n v="492300"/>
    <n v="3"/>
    <s v="M40"/>
    <d v="2014-04-29T17:59:00"/>
    <d v="2014-04-29T18:02:24"/>
    <n v="44106"/>
    <n v="44839"/>
    <n v="730"/>
    <n v="413"/>
    <x v="1"/>
    <x v="1"/>
  </r>
  <r>
    <n v="492400"/>
    <n v="3"/>
    <s v="F30"/>
    <d v="2014-04-30T03:25:00"/>
    <d v="2014-04-30T03:29:29"/>
    <n v="54109"/>
    <n v="55400"/>
    <n v="1290"/>
    <n v="612"/>
    <x v="1"/>
    <x v="3"/>
  </r>
  <r>
    <n v="492500"/>
    <n v="3"/>
    <s v="M50"/>
    <d v="2014-04-30T15:33:00"/>
    <d v="2014-04-30T15:37:28"/>
    <n v="49638"/>
    <n v="49991"/>
    <n v="350"/>
    <n v="370"/>
    <x v="1"/>
    <x v="4"/>
  </r>
  <r>
    <n v="492600"/>
    <n v="3"/>
    <s v="F10"/>
    <d v="2014-04-30T20:49:00"/>
    <d v="2014-04-30T20:53:25"/>
    <n v="63745"/>
    <n v="63907"/>
    <n v="165"/>
    <n v="210"/>
    <x v="1"/>
    <x v="0"/>
  </r>
  <r>
    <n v="492700"/>
    <n v="3"/>
    <s v="F40"/>
    <d v="2014-05-01T12:32:00"/>
    <d v="2014-05-01T12:42:27"/>
    <n v="42070"/>
    <n v="41477.348910000001"/>
    <n v="100"/>
    <n v="110"/>
    <x v="0"/>
    <x v="1"/>
  </r>
  <r>
    <n v="492800"/>
    <n v="3"/>
    <s v="M50"/>
    <d v="2014-05-01T19:18:00"/>
    <d v="2014-05-01T19:21:29"/>
    <n v="61707"/>
    <n v="63727"/>
    <n v="2020"/>
    <n v="850"/>
    <x v="1"/>
    <x v="4"/>
  </r>
  <r>
    <n v="492900"/>
    <n v="3"/>
    <s v="M10"/>
    <d v="2014-05-02T07:26:00"/>
    <d v="2014-05-02T07:30:10"/>
    <n v="71167"/>
    <n v="72149"/>
    <n v="980"/>
    <n v="392"/>
    <x v="1"/>
    <x v="0"/>
  </r>
  <r>
    <n v="493000"/>
    <n v="3"/>
    <s v="F30"/>
    <d v="2014-05-02T15:47:00"/>
    <d v="2014-05-02T15:52:06"/>
    <n v="56270"/>
    <n v="56331"/>
    <n v="60"/>
    <n v="180"/>
    <x v="1"/>
    <x v="3"/>
  </r>
  <r>
    <n v="493100"/>
    <n v="3"/>
    <s v="F10"/>
    <d v="2014-05-02T20:16:00"/>
    <d v="2014-05-02T20:21:18"/>
    <n v="64848"/>
    <n v="65113.34102"/>
    <n v="610"/>
    <n v="424"/>
    <x v="0"/>
    <x v="0"/>
  </r>
  <r>
    <n v="493200"/>
    <n v="3"/>
    <s v="F30"/>
    <d v="2014-05-03T09:59:00"/>
    <d v="2014-05-03T10:03:21"/>
    <n v="45857"/>
    <n v="47758"/>
    <n v="1900"/>
    <n v="588"/>
    <x v="1"/>
    <x v="3"/>
  </r>
  <r>
    <n v="493300"/>
    <n v="3"/>
    <s v="F50"/>
    <d v="2014-05-03T17:36:00"/>
    <d v="2014-05-03T17:40:12"/>
    <n v="89983"/>
    <n v="90483"/>
    <n v="500"/>
    <n v="408"/>
    <x v="1"/>
    <x v="4"/>
  </r>
  <r>
    <n v="493400"/>
    <n v="3"/>
    <s v="M50"/>
    <d v="2014-05-03T23:08:00"/>
    <d v="2014-05-03T23:12:11"/>
    <n v="56529"/>
    <n v="57531"/>
    <n v="1002"/>
    <n v="1212"/>
    <x v="1"/>
    <x v="4"/>
  </r>
  <r>
    <n v="493500"/>
    <n v="3"/>
    <s v="F20"/>
    <d v="2014-05-04T12:21:00"/>
    <d v="2014-05-04T12:25:06"/>
    <n v="70471"/>
    <n v="71086"/>
    <n v="610"/>
    <n v="340"/>
    <x v="1"/>
    <x v="2"/>
  </r>
  <r>
    <n v="493600"/>
    <n v="3"/>
    <s v="M30"/>
    <d v="2014-05-04T18:56:00"/>
    <d v="2014-05-04T19:00:12"/>
    <n v="53279"/>
    <n v="53836"/>
    <n v="560"/>
    <n v="520"/>
    <x v="1"/>
    <x v="3"/>
  </r>
  <r>
    <n v="493700"/>
    <n v="3"/>
    <s v="F10"/>
    <d v="2014-05-05T08:40:00"/>
    <d v="2014-05-05T08:44:18"/>
    <n v="40407"/>
    <n v="41025"/>
    <n v="614"/>
    <n v="310"/>
    <x v="1"/>
    <x v="0"/>
  </r>
  <r>
    <n v="493800"/>
    <n v="3"/>
    <s v="F20"/>
    <d v="2014-05-05T16:28:00"/>
    <d v="2014-05-05T16:32:04"/>
    <n v="84293"/>
    <n v="86477"/>
    <n v="2180"/>
    <n v="1030"/>
    <x v="1"/>
    <x v="2"/>
  </r>
  <r>
    <n v="493900"/>
    <n v="3"/>
    <s v="M10"/>
    <d v="2014-05-05T21:00:00"/>
    <d v="2014-05-05T21:03:13"/>
    <n v="49416"/>
    <n v="49864"/>
    <n v="450"/>
    <n v="450"/>
    <x v="1"/>
    <x v="0"/>
  </r>
  <r>
    <n v="494000"/>
    <n v="3"/>
    <s v="F40"/>
    <d v="2014-05-06T12:56:00"/>
    <d v="2014-05-06T13:00:13"/>
    <n v="53316"/>
    <n v="54472"/>
    <n v="1160"/>
    <n v="500"/>
    <x v="1"/>
    <x v="1"/>
  </r>
  <r>
    <n v="494100"/>
    <n v="3"/>
    <s v="F50"/>
    <d v="2014-05-06T19:08:00"/>
    <d v="2014-05-06T19:11:27"/>
    <n v="57750"/>
    <n v="58437"/>
    <n v="690"/>
    <n v="375"/>
    <x v="1"/>
    <x v="4"/>
  </r>
  <r>
    <n v="494200"/>
    <n v="3"/>
    <s v="M10"/>
    <d v="2014-05-07T08:58:00"/>
    <d v="2014-05-07T09:01:08"/>
    <n v="79356"/>
    <n v="81714"/>
    <n v="2360"/>
    <n v="1154"/>
    <x v="1"/>
    <x v="0"/>
  </r>
  <r>
    <n v="494300"/>
    <n v="3"/>
    <s v="M30"/>
    <d v="2014-05-07T18:25:00"/>
    <d v="2014-05-07T18:29:26"/>
    <n v="41939"/>
    <n v="42668"/>
    <n v="730"/>
    <n v="352"/>
    <x v="1"/>
    <x v="3"/>
  </r>
  <r>
    <n v="494400"/>
    <n v="3"/>
    <s v="F40"/>
    <d v="2014-05-08T08:25:00"/>
    <d v="2014-05-08T08:30:16"/>
    <n v="55684"/>
    <n v="56169"/>
    <n v="484"/>
    <n v="604"/>
    <x v="1"/>
    <x v="1"/>
  </r>
  <r>
    <n v="494500"/>
    <n v="3"/>
    <s v="M10"/>
    <d v="2014-05-08T15:47:00"/>
    <d v="2014-05-08T15:51:07"/>
    <n v="59653"/>
    <n v="60587"/>
    <n v="935"/>
    <n v="948"/>
    <x v="1"/>
    <x v="0"/>
  </r>
  <r>
    <n v="494600"/>
    <n v="3"/>
    <s v="M40"/>
    <d v="2014-05-08T20:33:00"/>
    <d v="2014-05-08T20:37:06"/>
    <n v="69177"/>
    <n v="70795"/>
    <n v="1615"/>
    <n v="1228"/>
    <x v="1"/>
    <x v="1"/>
  </r>
  <r>
    <n v="494700"/>
    <n v="3"/>
    <s v="F20"/>
    <d v="2014-05-09T11:41:00"/>
    <d v="2014-05-09T11:45:30"/>
    <n v="67062"/>
    <n v="69262"/>
    <n v="2202"/>
    <n v="1478"/>
    <x v="1"/>
    <x v="2"/>
  </r>
  <r>
    <n v="494800"/>
    <n v="3"/>
    <s v="F50"/>
    <d v="2014-05-09T18:21:00"/>
    <d v="2014-05-09T18:26:19"/>
    <n v="66396"/>
    <n v="67630"/>
    <n v="1230"/>
    <n v="900"/>
    <x v="1"/>
    <x v="4"/>
  </r>
  <r>
    <n v="494900"/>
    <n v="3"/>
    <s v="M50"/>
    <d v="2014-05-10T00:38:00"/>
    <d v="2014-05-10T00:42:01"/>
    <n v="80702"/>
    <n v="81818"/>
    <n v="1116"/>
    <n v="848"/>
    <x v="1"/>
    <x v="4"/>
  </r>
  <r>
    <n v="495000"/>
    <n v="3"/>
    <s v="M10"/>
    <d v="2014-05-10T14:32:00"/>
    <d v="2014-05-10T14:35:27"/>
    <n v="67247"/>
    <n v="67587"/>
    <n v="340"/>
    <n v="389"/>
    <x v="1"/>
    <x v="0"/>
  </r>
  <r>
    <n v="495100"/>
    <n v="3"/>
    <s v="M30"/>
    <d v="2014-05-10T20:46:00"/>
    <d v="2014-05-10T20:50:19"/>
    <n v="63760"/>
    <n v="64850"/>
    <n v="1090"/>
    <n v="690"/>
    <x v="1"/>
    <x v="3"/>
  </r>
  <r>
    <n v="495200"/>
    <n v="3"/>
    <s v="M40"/>
    <d v="2014-05-11T12:06:00"/>
    <d v="2014-05-11T12:09:28"/>
    <n v="44710"/>
    <n v="45276"/>
    <n v="565"/>
    <n v="660"/>
    <x v="1"/>
    <x v="1"/>
  </r>
  <r>
    <n v="495300"/>
    <n v="3"/>
    <s v="M10"/>
    <d v="2014-05-11T19:00:00"/>
    <d v="2014-05-11T19:05:12"/>
    <n v="45398"/>
    <n v="46470"/>
    <n v="1070"/>
    <n v="1076"/>
    <x v="1"/>
    <x v="0"/>
  </r>
  <r>
    <n v="495400"/>
    <n v="3"/>
    <s v="F30"/>
    <d v="2014-05-12T07:48:00"/>
    <d v="2014-05-12T07:52:22"/>
    <n v="46036"/>
    <n v="47233"/>
    <n v="1200"/>
    <n v="430"/>
    <x v="1"/>
    <x v="3"/>
  </r>
  <r>
    <n v="495500"/>
    <n v="3"/>
    <s v="F10"/>
    <d v="2014-05-12T15:33:00"/>
    <d v="2014-05-12T15:38:07"/>
    <n v="40843"/>
    <n v="42722"/>
    <n v="1880"/>
    <n v="1283"/>
    <x v="1"/>
    <x v="0"/>
  </r>
  <r>
    <n v="495600"/>
    <n v="3"/>
    <s v="F10"/>
    <d v="2014-05-12T21:04:00"/>
    <d v="2014-05-12T21:08:09"/>
    <n v="72824"/>
    <n v="72924"/>
    <n v="100"/>
    <n v="112"/>
    <x v="1"/>
    <x v="0"/>
  </r>
  <r>
    <n v="495700"/>
    <n v="3"/>
    <s v="M10"/>
    <d v="2014-05-13T12:02:00"/>
    <d v="2014-05-13T12:05:23"/>
    <n v="45470"/>
    <n v="47528"/>
    <n v="2060"/>
    <n v="914"/>
    <x v="1"/>
    <x v="0"/>
  </r>
  <r>
    <n v="495800"/>
    <n v="3"/>
    <s v="M40"/>
    <d v="2014-05-13T19:02:00"/>
    <d v="2014-05-13T19:07:05"/>
    <n v="76029"/>
    <n v="76206"/>
    <n v="180"/>
    <n v="210"/>
    <x v="1"/>
    <x v="1"/>
  </r>
  <r>
    <n v="495900"/>
    <n v="3"/>
    <s v="M50"/>
    <d v="2014-05-14T10:20:00"/>
    <d v="2014-05-14T10:23:01"/>
    <n v="83823"/>
    <n v="85775"/>
    <n v="1950"/>
    <n v="1358"/>
    <x v="1"/>
    <x v="4"/>
  </r>
  <r>
    <n v="496000"/>
    <n v="3"/>
    <s v="F50"/>
    <d v="2014-05-14T18:20:00"/>
    <d v="2014-05-14T18:24:08"/>
    <n v="58557"/>
    <n v="59904"/>
    <n v="1282"/>
    <n v="922"/>
    <x v="2"/>
    <x v="4"/>
  </r>
  <r>
    <n v="496100"/>
    <n v="3"/>
    <s v="F30"/>
    <d v="2014-05-15T06:03:00"/>
    <d v="2014-05-15T06:05:12"/>
    <n v="71802"/>
    <n v="71805"/>
    <n v="0"/>
    <n v="0"/>
    <x v="1"/>
    <x v="3"/>
  </r>
  <r>
    <n v="496200"/>
    <n v="3"/>
    <s v="M50"/>
    <d v="2014-05-15T15:11:00"/>
    <d v="2014-05-15T15:15:08"/>
    <n v="47261"/>
    <n v="47957"/>
    <n v="695"/>
    <n v="342"/>
    <x v="1"/>
    <x v="4"/>
  </r>
  <r>
    <n v="496300"/>
    <n v="3"/>
    <s v="M20"/>
    <d v="2014-05-15T20:06:00"/>
    <d v="2014-05-15T20:10:02"/>
    <n v="47086"/>
    <n v="47857"/>
    <n v="772"/>
    <n v="1007"/>
    <x v="1"/>
    <x v="2"/>
  </r>
  <r>
    <n v="496400"/>
    <n v="3"/>
    <s v="M40"/>
    <d v="2014-05-16T12:07:00"/>
    <d v="2014-05-16T12:11:13"/>
    <n v="75473"/>
    <n v="76026"/>
    <n v="550"/>
    <n v="160"/>
    <x v="1"/>
    <x v="1"/>
  </r>
  <r>
    <n v="496500"/>
    <n v="3"/>
    <s v="F10"/>
    <d v="2014-05-16T18:29:00"/>
    <d v="2014-05-16T18:32:26"/>
    <n v="51285"/>
    <n v="51534"/>
    <n v="250"/>
    <n v="108"/>
    <x v="1"/>
    <x v="0"/>
  </r>
  <r>
    <n v="496600"/>
    <n v="3"/>
    <s v="F20"/>
    <d v="2014-05-17T08:04:00"/>
    <d v="2014-05-17T08:09:30"/>
    <n v="72876"/>
    <n v="73398"/>
    <n v="520"/>
    <n v="470"/>
    <x v="1"/>
    <x v="2"/>
  </r>
  <r>
    <n v="496700"/>
    <n v="3"/>
    <s v="M30"/>
    <d v="2014-05-17T17:12:00"/>
    <d v="2014-05-17T17:15:21"/>
    <n v="43976"/>
    <n v="44998"/>
    <n v="1030"/>
    <n v="642"/>
    <x v="1"/>
    <x v="3"/>
  </r>
  <r>
    <n v="496800"/>
    <n v="3"/>
    <s v="M10"/>
    <d v="2014-05-18T00:54:00"/>
    <d v="2014-05-18T00:57:07"/>
    <n v="71205"/>
    <n v="72287"/>
    <n v="1080"/>
    <n v="742"/>
    <x v="1"/>
    <x v="0"/>
  </r>
  <r>
    <n v="496900"/>
    <n v="3"/>
    <s v="M20"/>
    <d v="2014-05-18T13:21:00"/>
    <d v="2014-05-18T13:25:16"/>
    <n v="75406"/>
    <n v="75608"/>
    <n v="205"/>
    <n v="247"/>
    <x v="1"/>
    <x v="2"/>
  </r>
  <r>
    <n v="497000"/>
    <n v="3"/>
    <s v="F20"/>
    <d v="2014-05-18T19:42:00"/>
    <d v="2014-05-18T19:46:24"/>
    <n v="56873"/>
    <n v="57237"/>
    <n v="370"/>
    <n v="370"/>
    <x v="1"/>
    <x v="2"/>
  </r>
  <r>
    <n v="497100"/>
    <n v="3"/>
    <s v="M50"/>
    <d v="2014-05-19T08:59:00"/>
    <d v="2014-05-19T09:03:18"/>
    <n v="45068"/>
    <n v="45878"/>
    <n v="810"/>
    <n v="500"/>
    <x v="1"/>
    <x v="4"/>
  </r>
  <r>
    <n v="497200"/>
    <n v="3"/>
    <s v="M50"/>
    <d v="2014-05-19T16:28:00"/>
    <d v="2014-05-19T16:32:08"/>
    <n v="63060"/>
    <n v="64089"/>
    <n v="1030"/>
    <n v="490"/>
    <x v="1"/>
    <x v="4"/>
  </r>
  <r>
    <n v="497300"/>
    <n v="3"/>
    <s v="M20"/>
    <d v="2014-05-19T21:41:00"/>
    <d v="2014-05-19T21:45:00"/>
    <n v="53652"/>
    <n v="55525"/>
    <n v="1874"/>
    <n v="1120"/>
    <x v="1"/>
    <x v="2"/>
  </r>
  <r>
    <n v="497400"/>
    <n v="3"/>
    <s v="F20"/>
    <d v="2014-05-20T13:15:00"/>
    <d v="2014-05-20T13:18:25"/>
    <n v="71829"/>
    <n v="72409"/>
    <n v="580"/>
    <n v="643"/>
    <x v="1"/>
    <x v="2"/>
  </r>
  <r>
    <n v="497500"/>
    <n v="3"/>
    <s v="M10"/>
    <d v="2014-05-20T19:32:00"/>
    <d v="2014-05-20T19:37:06"/>
    <n v="64482"/>
    <n v="66684"/>
    <n v="2200"/>
    <n v="1044"/>
    <x v="1"/>
    <x v="0"/>
  </r>
  <r>
    <n v="497600"/>
    <n v="3"/>
    <s v="F50"/>
    <d v="2014-05-21T09:12:00"/>
    <d v="2014-05-21T09:15:26"/>
    <n v="53769"/>
    <n v="54129"/>
    <n v="360"/>
    <n v="460"/>
    <x v="1"/>
    <x v="4"/>
  </r>
  <r>
    <n v="497700"/>
    <n v="3"/>
    <s v="M50"/>
    <d v="2014-05-21T16:51:00"/>
    <d v="2014-05-21T16:54:12"/>
    <n v="74393"/>
    <n v="74641"/>
    <n v="250"/>
    <n v="300"/>
    <x v="1"/>
    <x v="4"/>
  </r>
  <r>
    <n v="497800"/>
    <n v="3"/>
    <s v="F20"/>
    <d v="2014-05-21T22:07:00"/>
    <d v="2014-05-21T22:11:17"/>
    <n v="63548"/>
    <n v="65010"/>
    <n v="1460"/>
    <n v="560"/>
    <x v="1"/>
    <x v="2"/>
  </r>
  <r>
    <n v="497900"/>
    <n v="3"/>
    <s v="M30"/>
    <d v="2014-05-22T14:34:00"/>
    <d v="2014-05-22T14:38:28"/>
    <n v="56941"/>
    <n v="58119"/>
    <n v="1180"/>
    <n v="420"/>
    <x v="1"/>
    <x v="3"/>
  </r>
  <r>
    <n v="498000"/>
    <n v="3"/>
    <s v="F20"/>
    <d v="2014-05-22T19:56:00"/>
    <d v="2014-05-22T19:59:09"/>
    <n v="64214"/>
    <n v="64866"/>
    <n v="650"/>
    <n v="270"/>
    <x v="1"/>
    <x v="2"/>
  </r>
  <r>
    <n v="498100"/>
    <n v="3"/>
    <s v="M10"/>
    <d v="2014-05-23T10:37:00"/>
    <d v="2014-05-23T10:41:09"/>
    <n v="89114"/>
    <n v="89867"/>
    <n v="750"/>
    <n v="530"/>
    <x v="1"/>
    <x v="0"/>
  </r>
  <r>
    <n v="498200"/>
    <n v="3"/>
    <s v="M30"/>
    <d v="2014-05-23T18:20:00"/>
    <d v="2014-05-23T18:23:16"/>
    <n v="58670"/>
    <n v="58672"/>
    <n v="0"/>
    <n v="0"/>
    <x v="1"/>
    <x v="3"/>
  </r>
  <r>
    <n v="498300"/>
    <n v="3"/>
    <s v="M20"/>
    <d v="2014-05-24T00:23:00"/>
    <d v="2014-05-24T00:28:17"/>
    <n v="68240"/>
    <n v="70621"/>
    <n v="2380"/>
    <n v="1502"/>
    <x v="1"/>
    <x v="2"/>
  </r>
  <r>
    <n v="498400"/>
    <n v="3"/>
    <s v="F30"/>
    <d v="2014-05-24T15:22:00"/>
    <d v="2014-05-24T15:27:13"/>
    <n v="77861"/>
    <n v="79400"/>
    <n v="1540"/>
    <n v="952"/>
    <x v="1"/>
    <x v="3"/>
  </r>
  <r>
    <n v="498500"/>
    <n v="3"/>
    <s v="F30"/>
    <d v="2014-05-24T21:18:00"/>
    <d v="2014-05-24T21:22:14"/>
    <n v="67018"/>
    <n v="68868"/>
    <n v="1850"/>
    <n v="700"/>
    <x v="1"/>
    <x v="3"/>
  </r>
  <r>
    <n v="498600"/>
    <n v="3"/>
    <s v="F20"/>
    <d v="2014-05-25T12:26:00"/>
    <d v="2014-05-25T12:33:00"/>
    <n v="79840"/>
    <n v="79554.435859999998"/>
    <n v="312"/>
    <n v="550"/>
    <x v="0"/>
    <x v="2"/>
  </r>
  <r>
    <n v="498700"/>
    <n v="3"/>
    <s v="F50"/>
    <d v="2014-05-25T18:19:00"/>
    <d v="2014-05-25T18:24:23"/>
    <n v="60651"/>
    <n v="60754"/>
    <n v="100"/>
    <n v="110"/>
    <x v="1"/>
    <x v="4"/>
  </r>
  <r>
    <n v="498800"/>
    <n v="3"/>
    <s v="F30"/>
    <d v="2014-05-26T07:31:00"/>
    <d v="2014-05-26T07:35:29"/>
    <n v="71092"/>
    <n v="73719"/>
    <n v="2630"/>
    <n v="1310"/>
    <x v="1"/>
    <x v="3"/>
  </r>
  <r>
    <n v="498900"/>
    <n v="3"/>
    <s v="F40"/>
    <d v="2014-05-26T16:31:00"/>
    <d v="2014-05-26T16:35:23"/>
    <n v="66733"/>
    <n v="67932"/>
    <n v="1200"/>
    <n v="430"/>
    <x v="1"/>
    <x v="1"/>
  </r>
  <r>
    <n v="499000"/>
    <n v="3"/>
    <s v="F10"/>
    <d v="2014-05-27T00:42:00"/>
    <d v="2014-05-27T00:52:21"/>
    <n v="62003"/>
    <n v="62282.682439999997"/>
    <n v="900"/>
    <n v="638"/>
    <x v="0"/>
    <x v="0"/>
  </r>
  <r>
    <n v="499100"/>
    <n v="3"/>
    <s v="M50"/>
    <d v="2014-05-27T15:35:00"/>
    <d v="2014-05-27T15:39:10"/>
    <n v="52734"/>
    <n v="54041"/>
    <n v="1310"/>
    <n v="898"/>
    <x v="1"/>
    <x v="4"/>
  </r>
  <r>
    <n v="499200"/>
    <n v="3"/>
    <s v="F50"/>
    <d v="2014-05-27T21:05:00"/>
    <d v="2014-05-27T21:07:16"/>
    <n v="56273"/>
    <n v="56271"/>
    <n v="0"/>
    <n v="0"/>
    <x v="1"/>
    <x v="4"/>
  </r>
  <r>
    <n v="499300"/>
    <n v="3"/>
    <s v="M30"/>
    <d v="2014-05-28T12:34:00"/>
    <d v="2014-05-28T12:38:25"/>
    <n v="77561"/>
    <n v="77787"/>
    <n v="230"/>
    <n v="222"/>
    <x v="1"/>
    <x v="3"/>
  </r>
  <r>
    <n v="499400"/>
    <n v="3"/>
    <s v="M50"/>
    <d v="2014-05-28T18:38:00"/>
    <d v="2014-05-28T18:41:10"/>
    <n v="65151"/>
    <n v="65354"/>
    <n v="200"/>
    <n v="222"/>
    <x v="1"/>
    <x v="4"/>
  </r>
  <r>
    <n v="499500"/>
    <n v="3"/>
    <s v="M30"/>
    <d v="2014-05-29T08:46:00"/>
    <d v="2014-05-29T08:50:05"/>
    <n v="51528"/>
    <n v="53111"/>
    <n v="1580"/>
    <n v="842"/>
    <x v="1"/>
    <x v="3"/>
  </r>
  <r>
    <n v="499600"/>
    <n v="3"/>
    <s v="M50"/>
    <d v="2014-05-29T17:31:00"/>
    <d v="2014-05-29T17:34:29"/>
    <n v="53591"/>
    <n v="55236"/>
    <n v="1650"/>
    <n v="480"/>
    <x v="1"/>
    <x v="4"/>
  </r>
  <r>
    <n v="499700"/>
    <n v="3"/>
    <s v="F50"/>
    <d v="2014-05-29T23:35:00"/>
    <d v="2014-05-29T23:39:15"/>
    <n v="54712"/>
    <n v="55965"/>
    <n v="1250"/>
    <n v="940"/>
    <x v="1"/>
    <x v="4"/>
  </r>
  <r>
    <n v="499800"/>
    <n v="3"/>
    <s v="M10"/>
    <d v="2014-05-30T15:26:00"/>
    <d v="2014-05-30T15:29:05"/>
    <n v="64971"/>
    <n v="65851"/>
    <n v="880"/>
    <n v="882"/>
    <x v="1"/>
    <x v="0"/>
  </r>
  <r>
    <n v="499900"/>
    <n v="3"/>
    <s v="M10"/>
    <d v="2014-05-30T21:12:00"/>
    <d v="2014-05-30T21:16:21"/>
    <n v="41361"/>
    <n v="44105"/>
    <n v="2744"/>
    <n v="1662"/>
    <x v="1"/>
    <x v="0"/>
  </r>
  <r>
    <n v="500000"/>
    <n v="3"/>
    <s v="M40"/>
    <d v="2014-05-31T13:22:00"/>
    <d v="2014-05-31T13:26:26"/>
    <n v="46477"/>
    <n v="46161.858650000002"/>
    <n v="0"/>
    <n v="0"/>
    <x v="0"/>
    <x v="1"/>
  </r>
  <r>
    <n v="500100"/>
    <n v="3"/>
    <s v="M40"/>
    <d v="2014-05-31T20:12:00"/>
    <d v="2014-05-31T20:15:16"/>
    <n v="45426"/>
    <n v="46590"/>
    <n v="1165"/>
    <n v="420"/>
    <x v="1"/>
    <x v="1"/>
  </r>
  <r>
    <n v="500200"/>
    <n v="3"/>
    <s v="F50"/>
    <d v="2014-06-01T12:29:00"/>
    <d v="2014-06-01T12:33:06"/>
    <n v="49056"/>
    <n v="50754"/>
    <n v="1700"/>
    <n v="990"/>
    <x v="1"/>
    <x v="4"/>
  </r>
  <r>
    <n v="500300"/>
    <n v="3"/>
    <s v="F10"/>
    <d v="2014-06-01T19:24:00"/>
    <d v="2014-06-01T19:27:28"/>
    <n v="66333"/>
    <n v="67491"/>
    <n v="1160"/>
    <n v="797"/>
    <x v="1"/>
    <x v="0"/>
  </r>
  <r>
    <n v="500400"/>
    <n v="3"/>
    <s v="M20"/>
    <d v="2014-06-02T10:09:00"/>
    <d v="2014-06-02T10:14:03"/>
    <n v="45876"/>
    <n v="47581.965429999997"/>
    <n v="2010"/>
    <n v="816"/>
    <x v="0"/>
    <x v="2"/>
  </r>
  <r>
    <n v="500500"/>
    <n v="3"/>
    <s v="F20"/>
    <d v="2014-06-02T17:50:00"/>
    <d v="2014-06-02T17:55:24"/>
    <n v="50545"/>
    <n v="50663"/>
    <n v="120"/>
    <n v="167"/>
    <x v="1"/>
    <x v="2"/>
  </r>
  <r>
    <n v="500600"/>
    <n v="3"/>
    <s v="F50"/>
    <d v="2014-06-03T04:45:00"/>
    <d v="2014-06-03T04:48:22"/>
    <n v="67029"/>
    <n v="67825"/>
    <n v="800"/>
    <n v="268"/>
    <x v="1"/>
    <x v="4"/>
  </r>
  <r>
    <n v="500700"/>
    <n v="3"/>
    <s v="M30"/>
    <d v="2014-06-03T15:32:00"/>
    <d v="2014-06-03T15:36:18"/>
    <n v="81996"/>
    <n v="82805"/>
    <n v="815"/>
    <n v="480"/>
    <x v="1"/>
    <x v="3"/>
  </r>
  <r>
    <n v="500800"/>
    <n v="3"/>
    <s v="F40"/>
    <d v="2014-06-03T20:43:00"/>
    <d v="2014-06-03T20:46:12"/>
    <n v="86952"/>
    <n v="87871"/>
    <n v="920"/>
    <n v="622"/>
    <x v="1"/>
    <x v="1"/>
  </r>
  <r>
    <n v="500900"/>
    <n v="3"/>
    <s v="F10"/>
    <d v="2014-06-04T12:45:00"/>
    <d v="2014-06-04T12:49:25"/>
    <n v="87261"/>
    <n v="87879"/>
    <n v="617"/>
    <n v="980"/>
    <x v="1"/>
    <x v="0"/>
  </r>
  <r>
    <n v="501000"/>
    <n v="3"/>
    <s v="M10"/>
    <d v="2014-06-04T19:28:00"/>
    <d v="2014-06-04T19:31:16"/>
    <n v="74980"/>
    <n v="74979"/>
    <n v="0"/>
    <n v="0"/>
    <x v="1"/>
    <x v="0"/>
  </r>
  <r>
    <n v="501100"/>
    <n v="3"/>
    <s v="F40"/>
    <d v="2014-06-05T10:33:00"/>
    <d v="2014-06-05T10:37:02"/>
    <n v="51575"/>
    <n v="52251"/>
    <n v="679"/>
    <n v="410"/>
    <x v="1"/>
    <x v="1"/>
  </r>
  <r>
    <n v="501200"/>
    <n v="3"/>
    <s v="F20"/>
    <d v="2014-06-05T17:27:00"/>
    <d v="2014-06-05T17:30:28"/>
    <n v="61034"/>
    <n v="61583"/>
    <n v="550"/>
    <n v="160"/>
    <x v="1"/>
    <x v="2"/>
  </r>
  <r>
    <n v="501300"/>
    <n v="3"/>
    <s v="F20"/>
    <d v="2014-06-06T02:19:00"/>
    <d v="2014-06-06T02:23:09"/>
    <n v="64569"/>
    <n v="66369"/>
    <n v="1802"/>
    <n v="1078"/>
    <x v="1"/>
    <x v="2"/>
  </r>
  <r>
    <n v="501400"/>
    <n v="3"/>
    <s v="M20"/>
    <d v="2014-06-06T16:27:00"/>
    <d v="2014-06-06T16:31:11"/>
    <n v="46523"/>
    <n v="48425"/>
    <n v="1900"/>
    <n v="1572"/>
    <x v="1"/>
    <x v="2"/>
  </r>
  <r>
    <n v="501500"/>
    <n v="3"/>
    <s v="F50"/>
    <d v="2014-06-06T21:04:00"/>
    <d v="2014-06-06T21:08:23"/>
    <n v="52632"/>
    <n v="53184"/>
    <n v="550"/>
    <n v="160"/>
    <x v="1"/>
    <x v="4"/>
  </r>
  <r>
    <n v="501600"/>
    <n v="3"/>
    <s v="F40"/>
    <d v="2014-06-07T13:50:00"/>
    <d v="2014-06-07T13:54:08"/>
    <n v="63028"/>
    <n v="65019"/>
    <n v="1990"/>
    <n v="1288"/>
    <x v="1"/>
    <x v="1"/>
  </r>
  <r>
    <n v="501700"/>
    <n v="3"/>
    <s v="M40"/>
    <d v="2014-06-07T19:31:00"/>
    <d v="2014-06-07T19:35:01"/>
    <n v="88774"/>
    <n v="89505"/>
    <n v="730"/>
    <n v="352"/>
    <x v="1"/>
    <x v="1"/>
  </r>
  <r>
    <n v="501800"/>
    <n v="3"/>
    <s v="M10"/>
    <d v="2014-06-08T12:09:00"/>
    <d v="2014-06-08T12:12:14"/>
    <n v="70960"/>
    <n v="71638"/>
    <n v="680"/>
    <n v="272"/>
    <x v="1"/>
    <x v="0"/>
  </r>
  <r>
    <n v="501900"/>
    <n v="3"/>
    <s v="F50"/>
    <d v="2014-06-08T19:06:00"/>
    <d v="2014-06-08T19:09:06"/>
    <n v="84865"/>
    <n v="85754"/>
    <n v="890"/>
    <n v="861"/>
    <x v="1"/>
    <x v="4"/>
  </r>
  <r>
    <n v="502000"/>
    <n v="3"/>
    <s v="M20"/>
    <d v="2014-06-09T10:36:00"/>
    <d v="2014-06-09T10:40:09"/>
    <n v="72963"/>
    <n v="73065"/>
    <n v="100"/>
    <n v="112"/>
    <x v="1"/>
    <x v="2"/>
  </r>
  <r>
    <n v="502100"/>
    <n v="3"/>
    <s v="M50"/>
    <d v="2014-06-09T18:52:00"/>
    <d v="2014-06-09T18:55:29"/>
    <n v="74832"/>
    <n v="75633"/>
    <n v="800"/>
    <n v="268"/>
    <x v="1"/>
    <x v="4"/>
  </r>
  <r>
    <n v="502200"/>
    <n v="3"/>
    <s v="F40"/>
    <d v="2014-06-10T09:40:00"/>
    <d v="2014-06-10T09:43:00"/>
    <n v="74185"/>
    <n v="75164"/>
    <n v="980"/>
    <n v="910"/>
    <x v="1"/>
    <x v="1"/>
  </r>
  <r>
    <n v="502300"/>
    <n v="3"/>
    <s v="M10"/>
    <d v="2014-06-10T17:21:00"/>
    <d v="2014-06-10T17:25:11"/>
    <n v="62280"/>
    <n v="64012"/>
    <n v="1730"/>
    <n v="648"/>
    <x v="1"/>
    <x v="0"/>
  </r>
  <r>
    <n v="502400"/>
    <n v="3"/>
    <s v="F50"/>
    <d v="2014-06-10T23:59:00"/>
    <d v="2014-06-11T00:02:12"/>
    <n v="46008"/>
    <n v="46189"/>
    <n v="180"/>
    <n v="230"/>
    <x v="1"/>
    <x v="4"/>
  </r>
  <r>
    <n v="502500"/>
    <n v="3"/>
    <s v="M40"/>
    <d v="2014-06-11T15:32:00"/>
    <d v="2014-06-11T15:36:09"/>
    <n v="45004"/>
    <n v="45484"/>
    <n v="480"/>
    <n v="522"/>
    <x v="1"/>
    <x v="1"/>
  </r>
  <r>
    <n v="502600"/>
    <n v="3"/>
    <s v="F40"/>
    <d v="2014-06-11T21:36:00"/>
    <d v="2014-06-11T21:39:09"/>
    <n v="45398"/>
    <n v="46378"/>
    <n v="980"/>
    <n v="498"/>
    <x v="1"/>
    <x v="1"/>
  </r>
  <r>
    <n v="502700"/>
    <n v="3"/>
    <s v="M20"/>
    <d v="2014-06-12T12:05:00"/>
    <d v="2014-06-12T12:09:04"/>
    <n v="78566"/>
    <n v="79197"/>
    <n v="630"/>
    <n v="594"/>
    <x v="1"/>
    <x v="2"/>
  </r>
  <r>
    <n v="502800"/>
    <n v="3"/>
    <s v="M20"/>
    <d v="2014-06-12T18:32:00"/>
    <d v="2014-06-12T18:35:08"/>
    <n v="64426"/>
    <n v="64683"/>
    <n v="260"/>
    <n v="355"/>
    <x v="1"/>
    <x v="2"/>
  </r>
  <r>
    <n v="502900"/>
    <n v="3"/>
    <s v="M40"/>
    <d v="2014-06-13T07:07:00"/>
    <d v="2014-06-13T07:11:09"/>
    <n v="69959"/>
    <n v="70354"/>
    <n v="390"/>
    <n v="424"/>
    <x v="1"/>
    <x v="1"/>
  </r>
  <r>
    <n v="503000"/>
    <n v="3"/>
    <s v="F40"/>
    <d v="2014-06-13T15:28:00"/>
    <d v="2014-06-13T15:35:28"/>
    <n v="51810"/>
    <n v="52408.13089"/>
    <n v="900"/>
    <n v="378"/>
    <x v="0"/>
    <x v="1"/>
  </r>
  <r>
    <n v="503100"/>
    <n v="3"/>
    <s v="F40"/>
    <d v="2014-06-13T20:22:00"/>
    <d v="2014-06-13T20:26:29"/>
    <n v="70522"/>
    <n v="71991"/>
    <n v="1470"/>
    <n v="690"/>
    <x v="1"/>
    <x v="1"/>
  </r>
  <r>
    <n v="503200"/>
    <n v="3"/>
    <s v="F20"/>
    <d v="2014-06-14T12:03:00"/>
    <d v="2014-06-14T12:07:09"/>
    <n v="56333"/>
    <n v="57783"/>
    <n v="1450"/>
    <n v="538"/>
    <x v="1"/>
    <x v="2"/>
  </r>
  <r>
    <n v="503300"/>
    <n v="3"/>
    <s v="F10"/>
    <d v="2014-06-14T18:25:00"/>
    <d v="2014-06-14T18:30:08"/>
    <n v="77322"/>
    <n v="77969"/>
    <n v="650"/>
    <n v="530"/>
    <x v="1"/>
    <x v="0"/>
  </r>
  <r>
    <n v="503400"/>
    <n v="3"/>
    <s v="M30"/>
    <d v="2014-06-15T08:51:00"/>
    <d v="2014-06-15T08:55:28"/>
    <n v="79041"/>
    <n v="80489"/>
    <n v="1450"/>
    <n v="732"/>
    <x v="1"/>
    <x v="3"/>
  </r>
  <r>
    <n v="503500"/>
    <n v="3"/>
    <s v="M50"/>
    <d v="2014-06-15T17:34:00"/>
    <d v="2014-06-15T17:39:17"/>
    <n v="77179"/>
    <n v="77874"/>
    <n v="695"/>
    <n v="342"/>
    <x v="1"/>
    <x v="4"/>
  </r>
  <r>
    <n v="503600"/>
    <n v="3"/>
    <s v="M50"/>
    <d v="2014-06-16T00:24:00"/>
    <d v="2014-06-16T00:27:09"/>
    <n v="74913"/>
    <n v="75122"/>
    <n v="210"/>
    <n v="194"/>
    <x v="1"/>
    <x v="4"/>
  </r>
  <r>
    <n v="503700"/>
    <n v="3"/>
    <s v="F40"/>
    <d v="2014-06-16T14:35:00"/>
    <d v="2014-06-16T14:39:27"/>
    <n v="71178"/>
    <n v="73079"/>
    <n v="1900"/>
    <n v="588"/>
    <x v="1"/>
    <x v="1"/>
  </r>
  <r>
    <n v="503800"/>
    <n v="3"/>
    <s v="M40"/>
    <d v="2014-06-16T21:08:00"/>
    <d v="2014-06-16T21:12:24"/>
    <n v="65852"/>
    <n v="66713"/>
    <n v="864"/>
    <n v="418"/>
    <x v="1"/>
    <x v="1"/>
  </r>
  <r>
    <n v="503900"/>
    <n v="3"/>
    <s v="M30"/>
    <d v="2014-06-17T13:09:00"/>
    <d v="2014-06-17T13:13:07"/>
    <n v="82126"/>
    <n v="83454"/>
    <n v="1330"/>
    <n v="1022"/>
    <x v="1"/>
    <x v="3"/>
  </r>
  <r>
    <n v="504000"/>
    <n v="3"/>
    <s v="F50"/>
    <d v="2014-06-17T18:21:00"/>
    <d v="2014-06-17T18:31:28"/>
    <n v="55789"/>
    <n v="56791.45435"/>
    <n v="1650"/>
    <n v="880"/>
    <x v="0"/>
    <x v="4"/>
  </r>
  <r>
    <n v="504100"/>
    <n v="3"/>
    <s v="M10"/>
    <d v="2014-06-18T06:03:00"/>
    <d v="2014-06-18T06:07:26"/>
    <n v="46863"/>
    <n v="48434"/>
    <n v="1570"/>
    <n v="799"/>
    <x v="1"/>
    <x v="0"/>
  </r>
  <r>
    <n v="504200"/>
    <n v="3"/>
    <s v="F40"/>
    <d v="2014-06-18T15:37:00"/>
    <d v="2014-06-18T15:41:12"/>
    <n v="72913"/>
    <n v="73563"/>
    <n v="650"/>
    <n v="270"/>
    <x v="1"/>
    <x v="1"/>
  </r>
  <r>
    <n v="504300"/>
    <n v="3"/>
    <s v="F40"/>
    <d v="2014-06-18T21:11:00"/>
    <d v="2014-06-18T21:15:29"/>
    <n v="65117"/>
    <n v="65118"/>
    <n v="0"/>
    <n v="0"/>
    <x v="1"/>
    <x v="1"/>
  </r>
  <r>
    <n v="504400"/>
    <n v="3"/>
    <s v="F20"/>
    <d v="2014-06-19T13:01:00"/>
    <d v="2014-06-19T13:05:17"/>
    <n v="48914"/>
    <n v="50078"/>
    <n v="1164"/>
    <n v="470"/>
    <x v="1"/>
    <x v="2"/>
  </r>
  <r>
    <n v="504500"/>
    <n v="3"/>
    <s v="M10"/>
    <d v="2014-06-19T19:00:00"/>
    <d v="2014-06-19T19:03:20"/>
    <n v="52548"/>
    <n v="53448"/>
    <n v="900"/>
    <n v="714"/>
    <x v="1"/>
    <x v="0"/>
  </r>
  <r>
    <n v="504600"/>
    <n v="3"/>
    <s v="M50"/>
    <d v="2014-06-20T10:52:00"/>
    <d v="2014-06-20T10:56:25"/>
    <n v="49458"/>
    <n v="51059"/>
    <n v="1600"/>
    <n v="880"/>
    <x v="1"/>
    <x v="4"/>
  </r>
  <r>
    <n v="504700"/>
    <n v="3"/>
    <s v="F10"/>
    <d v="2014-06-20T18:56:00"/>
    <d v="2014-06-20T19:00:25"/>
    <n v="65253"/>
    <n v="66517"/>
    <n v="1260"/>
    <n v="612"/>
    <x v="1"/>
    <x v="0"/>
  </r>
  <r>
    <n v="504800"/>
    <n v="3"/>
    <s v="M40"/>
    <d v="2014-06-21T09:55:00"/>
    <d v="2014-06-21T09:58:05"/>
    <n v="70674"/>
    <n v="70854"/>
    <n v="180"/>
    <n v="230"/>
    <x v="1"/>
    <x v="1"/>
  </r>
  <r>
    <n v="504900"/>
    <n v="3"/>
    <s v="F10"/>
    <d v="2014-06-21T17:24:00"/>
    <d v="2014-06-21T17:28:11"/>
    <n v="79372"/>
    <n v="81134"/>
    <n v="1760"/>
    <n v="1092"/>
    <x v="1"/>
    <x v="0"/>
  </r>
  <r>
    <n v="505000"/>
    <n v="3"/>
    <s v="M20"/>
    <d v="2014-06-22T00:42:00"/>
    <d v="2014-06-22T00:46:23"/>
    <n v="79625"/>
    <n v="80897"/>
    <n v="1280"/>
    <n v="575"/>
    <x v="1"/>
    <x v="2"/>
  </r>
  <r>
    <n v="505100"/>
    <n v="3"/>
    <s v="F50"/>
    <d v="2014-06-22T16:14:00"/>
    <d v="2014-06-22T16:17:05"/>
    <n v="74225"/>
    <n v="74322"/>
    <n v="100"/>
    <n v="110"/>
    <x v="1"/>
    <x v="4"/>
  </r>
  <r>
    <n v="505200"/>
    <n v="3"/>
    <s v="M50"/>
    <d v="2014-06-22T21:48:00"/>
    <d v="2014-06-22T21:52:01"/>
    <n v="79294"/>
    <n v="79904"/>
    <n v="615"/>
    <n v="260"/>
    <x v="1"/>
    <x v="4"/>
  </r>
  <r>
    <n v="505300"/>
    <n v="3"/>
    <s v="M50"/>
    <d v="2014-06-23T12:20:00"/>
    <d v="2014-06-23T12:24:09"/>
    <n v="79801"/>
    <n v="79901"/>
    <n v="100"/>
    <n v="110"/>
    <x v="1"/>
    <x v="4"/>
  </r>
  <r>
    <n v="505400"/>
    <n v="3"/>
    <s v="M30"/>
    <d v="2014-06-23T19:08:00"/>
    <d v="2014-06-23T19:17:16"/>
    <n v="85036"/>
    <n v="85596.671690000003"/>
    <n v="1200"/>
    <n v="690"/>
    <x v="0"/>
    <x v="3"/>
  </r>
  <r>
    <n v="505500"/>
    <n v="3"/>
    <s v="F40"/>
    <d v="2014-06-24T08:17:00"/>
    <d v="2014-06-24T08:20:12"/>
    <n v="64726"/>
    <n v="65824"/>
    <n v="1100"/>
    <n v="320"/>
    <x v="1"/>
    <x v="1"/>
  </r>
  <r>
    <n v="505600"/>
    <n v="3"/>
    <s v="F10"/>
    <d v="2014-06-24T14:44:00"/>
    <d v="2014-06-24T14:48:13"/>
    <n v="89198"/>
    <n v="90110"/>
    <n v="914"/>
    <n v="430"/>
    <x v="1"/>
    <x v="0"/>
  </r>
  <r>
    <n v="505700"/>
    <n v="3"/>
    <s v="F40"/>
    <d v="2014-06-24T19:41:00"/>
    <d v="2014-06-24T19:47:03"/>
    <n v="61165"/>
    <n v="61592.050410000003"/>
    <n v="744"/>
    <n v="422"/>
    <x v="0"/>
    <x v="1"/>
  </r>
  <r>
    <n v="505800"/>
    <n v="3"/>
    <s v="M40"/>
    <d v="2014-06-25T11:08:00"/>
    <d v="2014-06-25T11:12:07"/>
    <n v="84178"/>
    <n v="85807"/>
    <n v="1630"/>
    <n v="1208"/>
    <x v="1"/>
    <x v="1"/>
  </r>
  <r>
    <n v="505900"/>
    <n v="3"/>
    <s v="M30"/>
    <d v="2014-06-25T18:47:00"/>
    <d v="2014-06-25T18:50:19"/>
    <n v="53410"/>
    <n v="53671"/>
    <n v="260"/>
    <n v="340"/>
    <x v="1"/>
    <x v="3"/>
  </r>
  <r>
    <n v="506000"/>
    <n v="3"/>
    <s v="F40"/>
    <d v="2014-06-26T07:17:00"/>
    <d v="2014-06-26T07:20:03"/>
    <n v="80946"/>
    <n v="81596"/>
    <n v="650"/>
    <n v="270"/>
    <x v="1"/>
    <x v="1"/>
  </r>
  <r>
    <n v="506100"/>
    <n v="3"/>
    <s v="F40"/>
    <d v="2014-06-26T17:23:00"/>
    <d v="2014-06-26T17:28:05"/>
    <n v="45332"/>
    <n v="45802"/>
    <n v="470"/>
    <n v="480"/>
    <x v="1"/>
    <x v="1"/>
  </r>
  <r>
    <n v="506200"/>
    <n v="3"/>
    <s v="M30"/>
    <d v="2014-06-27T07:08:00"/>
    <d v="2014-06-27T07:12:14"/>
    <n v="57658"/>
    <n v="57882"/>
    <n v="230"/>
    <n v="222"/>
    <x v="1"/>
    <x v="3"/>
  </r>
  <r>
    <n v="506300"/>
    <n v="3"/>
    <s v="M10"/>
    <d v="2014-06-27T15:25:00"/>
    <d v="2014-06-27T15:29:18"/>
    <n v="86531"/>
    <n v="87053"/>
    <n v="524"/>
    <n v="594"/>
    <x v="1"/>
    <x v="0"/>
  </r>
  <r>
    <n v="506400"/>
    <n v="3"/>
    <s v="F50"/>
    <d v="2014-06-27T20:07:00"/>
    <d v="2014-06-27T20:11:21"/>
    <n v="74924"/>
    <n v="75622"/>
    <n v="695"/>
    <n v="342"/>
    <x v="1"/>
    <x v="4"/>
  </r>
  <r>
    <n v="506500"/>
    <n v="3"/>
    <s v="M30"/>
    <d v="2014-06-28T08:54:00"/>
    <d v="2014-06-28T08:58:29"/>
    <n v="69817"/>
    <n v="70204"/>
    <n v="390"/>
    <n v="452"/>
    <x v="1"/>
    <x v="3"/>
  </r>
  <r>
    <n v="506600"/>
    <n v="3"/>
    <s v="F40"/>
    <d v="2014-06-28T16:30:00"/>
    <d v="2014-06-28T16:33:25"/>
    <n v="80762"/>
    <n v="81474"/>
    <n v="710"/>
    <n v="450"/>
    <x v="1"/>
    <x v="1"/>
  </r>
  <r>
    <n v="506700"/>
    <n v="3"/>
    <s v="M50"/>
    <d v="2014-06-28T20:58:00"/>
    <d v="2014-06-28T21:01:24"/>
    <n v="65296"/>
    <n v="65858"/>
    <n v="560"/>
    <n v="680"/>
    <x v="1"/>
    <x v="4"/>
  </r>
  <r>
    <n v="506800"/>
    <n v="3"/>
    <s v="F30"/>
    <d v="2014-06-29T12:05:00"/>
    <d v="2014-06-29T12:08:23"/>
    <n v="48116"/>
    <n v="48665"/>
    <n v="544"/>
    <n v="632"/>
    <x v="1"/>
    <x v="3"/>
  </r>
  <r>
    <n v="506900"/>
    <n v="3"/>
    <s v="M30"/>
    <d v="2014-06-29T19:31:00"/>
    <d v="2014-06-29T19:34:05"/>
    <n v="53618"/>
    <n v="54432"/>
    <n v="815"/>
    <n v="480"/>
    <x v="1"/>
    <x v="3"/>
  </r>
  <r>
    <n v="507000"/>
    <n v="3"/>
    <s v="M50"/>
    <d v="2014-06-30T09:02:00"/>
    <d v="2014-06-30T09:05:17"/>
    <n v="73502"/>
    <n v="74156"/>
    <n v="650"/>
    <n v="670"/>
    <x v="1"/>
    <x v="4"/>
  </r>
  <r>
    <n v="507100"/>
    <n v="3"/>
    <s v="F30"/>
    <d v="2014-06-30T17:01:00"/>
    <d v="2014-06-30T17:04:25"/>
    <n v="78131"/>
    <n v="79133"/>
    <n v="1000"/>
    <n v="610"/>
    <x v="1"/>
    <x v="3"/>
  </r>
  <r>
    <n v="507200"/>
    <n v="3"/>
    <s v="M50"/>
    <d v="2014-06-30T23:18:00"/>
    <d v="2014-06-30T23:22:01"/>
    <n v="68974"/>
    <n v="70852"/>
    <n v="1880"/>
    <n v="1440"/>
    <x v="1"/>
    <x v="4"/>
  </r>
  <r>
    <n v="507300"/>
    <n v="3"/>
    <s v="F50"/>
    <d v="2014-07-01T14:36:00"/>
    <d v="2014-07-01T14:40:11"/>
    <n v="67755"/>
    <n v="68228"/>
    <n v="480"/>
    <n v="522"/>
    <x v="1"/>
    <x v="4"/>
  </r>
  <r>
    <n v="507400"/>
    <n v="3"/>
    <s v="M30"/>
    <d v="2014-07-01T20:22:00"/>
    <d v="2014-07-01T20:34:12"/>
    <n v="40204"/>
    <n v="40819.916140000001"/>
    <n v="1230"/>
    <n v="432"/>
    <x v="0"/>
    <x v="3"/>
  </r>
  <r>
    <n v="507500"/>
    <n v="3"/>
    <s v="F30"/>
    <d v="2014-07-02T11:34:00"/>
    <d v="2014-07-02T11:38:17"/>
    <n v="51605"/>
    <n v="52570"/>
    <n v="964"/>
    <n v="720"/>
    <x v="1"/>
    <x v="3"/>
  </r>
  <r>
    <n v="507600"/>
    <n v="3"/>
    <s v="F20"/>
    <d v="2014-07-02T19:01:00"/>
    <d v="2014-07-02T19:05:10"/>
    <n v="58319"/>
    <n v="58996"/>
    <n v="680"/>
    <n v="272"/>
    <x v="1"/>
    <x v="2"/>
  </r>
  <r>
    <n v="507700"/>
    <n v="3"/>
    <s v="M50"/>
    <d v="2014-07-03T09:25:00"/>
    <d v="2014-07-03T09:28:22"/>
    <n v="56458"/>
    <n v="56658"/>
    <n v="200"/>
    <n v="220"/>
    <x v="1"/>
    <x v="4"/>
  </r>
  <r>
    <n v="507800"/>
    <n v="3"/>
    <s v="F20"/>
    <d v="2014-07-03T17:58:00"/>
    <d v="2014-07-03T18:01:24"/>
    <n v="78301"/>
    <n v="78726"/>
    <n v="430"/>
    <n v="492"/>
    <x v="1"/>
    <x v="2"/>
  </r>
  <r>
    <n v="507900"/>
    <n v="3"/>
    <s v="F40"/>
    <d v="2014-07-04T00:42:00"/>
    <d v="2014-07-04T00:46:23"/>
    <n v="41197"/>
    <n v="41473"/>
    <n v="280"/>
    <n v="340"/>
    <x v="1"/>
    <x v="1"/>
  </r>
  <r>
    <n v="508000"/>
    <n v="3"/>
    <s v="M40"/>
    <d v="2014-07-04T13:45:00"/>
    <d v="2014-07-04T13:50:01"/>
    <n v="88454"/>
    <n v="89895"/>
    <n v="1440"/>
    <n v="1234"/>
    <x v="1"/>
    <x v="1"/>
  </r>
  <r>
    <n v="508100"/>
    <n v="3"/>
    <s v="M20"/>
    <d v="2014-07-04T20:19:00"/>
    <d v="2014-07-04T20:23:04"/>
    <n v="80264"/>
    <n v="81454"/>
    <n v="1190"/>
    <n v="867"/>
    <x v="1"/>
    <x v="2"/>
  </r>
  <r>
    <n v="508200"/>
    <n v="3"/>
    <s v="M50"/>
    <d v="2014-07-05T11:58:00"/>
    <d v="2014-07-05T12:02:11"/>
    <n v="48544"/>
    <n v="48227.319210000001"/>
    <n v="0"/>
    <n v="0"/>
    <x v="0"/>
    <x v="4"/>
  </r>
  <r>
    <n v="508300"/>
    <n v="3"/>
    <s v="M10"/>
    <d v="2014-07-05T18:38:00"/>
    <d v="2014-07-05T18:42:06"/>
    <n v="82025"/>
    <n v="82747"/>
    <n v="720"/>
    <n v="854"/>
    <x v="1"/>
    <x v="0"/>
  </r>
  <r>
    <n v="508400"/>
    <n v="3"/>
    <s v="M50"/>
    <d v="2014-07-06T07:02:00"/>
    <d v="2014-07-06T07:07:16"/>
    <n v="84476"/>
    <n v="86026"/>
    <n v="1550"/>
    <n v="1168"/>
    <x v="1"/>
    <x v="4"/>
  </r>
  <r>
    <n v="508500"/>
    <n v="3"/>
    <s v="F20"/>
    <d v="2014-07-06T16:07:00"/>
    <d v="2014-07-06T16:11:03"/>
    <n v="61240"/>
    <n v="62393"/>
    <n v="1150"/>
    <n v="780"/>
    <x v="1"/>
    <x v="2"/>
  </r>
  <r>
    <n v="508600"/>
    <n v="3"/>
    <s v="M10"/>
    <d v="2014-07-06T19:59:00"/>
    <d v="2014-07-06T20:03:24"/>
    <n v="61301"/>
    <n v="63161"/>
    <n v="1860"/>
    <n v="692"/>
    <x v="1"/>
    <x v="0"/>
  </r>
  <r>
    <n v="508700"/>
    <n v="3"/>
    <s v="M20"/>
    <d v="2014-07-07T09:08:00"/>
    <d v="2014-07-07T09:12:11"/>
    <n v="76988"/>
    <n v="78565"/>
    <n v="1580"/>
    <n v="870"/>
    <x v="1"/>
    <x v="2"/>
  </r>
  <r>
    <n v="508800"/>
    <n v="3"/>
    <s v="M30"/>
    <d v="2014-07-07T17:01:00"/>
    <d v="2014-07-07T17:05:04"/>
    <n v="77301"/>
    <n v="79084"/>
    <n v="1780"/>
    <n v="992"/>
    <x v="1"/>
    <x v="3"/>
  </r>
  <r>
    <n v="508900"/>
    <n v="3"/>
    <s v="M40"/>
    <d v="2014-07-07T21:47:00"/>
    <d v="2014-07-07T21:50:14"/>
    <n v="45525"/>
    <n v="46129"/>
    <n v="600"/>
    <n v="670"/>
    <x v="1"/>
    <x v="1"/>
  </r>
  <r>
    <n v="509000"/>
    <n v="3"/>
    <s v="M50"/>
    <d v="2014-07-08T13:37:00"/>
    <d v="2014-07-08T13:41:01"/>
    <n v="52544"/>
    <n v="53149"/>
    <n v="610"/>
    <n v="340"/>
    <x v="1"/>
    <x v="4"/>
  </r>
  <r>
    <n v="509100"/>
    <n v="3"/>
    <s v="F20"/>
    <d v="2014-07-08T19:19:00"/>
    <d v="2014-07-08T19:23:26"/>
    <n v="72569"/>
    <n v="73536"/>
    <n v="965"/>
    <n v="722"/>
    <x v="1"/>
    <x v="2"/>
  </r>
  <r>
    <n v="509200"/>
    <n v="3"/>
    <s v="F20"/>
    <d v="2014-07-09T10:22:00"/>
    <d v="2014-07-09T10:28:25"/>
    <n v="45126"/>
    <n v="48024.395949999998"/>
    <n v="3230"/>
    <n v="1282"/>
    <x v="0"/>
    <x v="2"/>
  </r>
  <r>
    <n v="509300"/>
    <n v="3"/>
    <s v="F50"/>
    <d v="2014-07-09T18:00:00"/>
    <d v="2014-07-09T18:04:18"/>
    <n v="76802"/>
    <n v="77681"/>
    <n v="882"/>
    <n v="758"/>
    <x v="1"/>
    <x v="4"/>
  </r>
  <r>
    <n v="509400"/>
    <n v="3"/>
    <s v="M30"/>
    <d v="2014-07-10T08:24:00"/>
    <d v="2014-07-10T08:28:16"/>
    <n v="48990"/>
    <n v="49088"/>
    <n v="100"/>
    <n v="110"/>
    <x v="1"/>
    <x v="3"/>
  </r>
  <r>
    <n v="509500"/>
    <n v="3"/>
    <s v="F40"/>
    <d v="2014-07-10T17:14:00"/>
    <d v="2014-07-10T17:18:23"/>
    <n v="51605"/>
    <n v="52355"/>
    <n v="750"/>
    <n v="380"/>
    <x v="1"/>
    <x v="1"/>
  </r>
  <r>
    <n v="509600"/>
    <n v="3"/>
    <s v="F30"/>
    <d v="2014-07-11T10:06:00"/>
    <d v="2014-07-11T10:11:17"/>
    <n v="85988"/>
    <n v="87070"/>
    <n v="1080"/>
    <n v="800"/>
    <x v="1"/>
    <x v="3"/>
  </r>
  <r>
    <n v="509700"/>
    <n v="3"/>
    <s v="F20"/>
    <d v="2014-07-11T17:26:00"/>
    <d v="2014-07-11T17:36:15"/>
    <n v="73651"/>
    <n v="75342.996920000005"/>
    <n v="2315"/>
    <n v="1602"/>
    <x v="0"/>
    <x v="2"/>
  </r>
  <r>
    <n v="509800"/>
    <n v="3"/>
    <s v="F30"/>
    <d v="2014-07-12T01:47:00"/>
    <d v="2014-07-12T01:50:25"/>
    <n v="78275"/>
    <n v="78825"/>
    <n v="550"/>
    <n v="160"/>
    <x v="1"/>
    <x v="3"/>
  </r>
  <r>
    <n v="509900"/>
    <n v="3"/>
    <s v="M30"/>
    <d v="2014-07-12T13:58:00"/>
    <d v="2014-07-12T14:02:13"/>
    <n v="41306"/>
    <n v="42769"/>
    <n v="1462"/>
    <n v="1320"/>
    <x v="1"/>
    <x v="3"/>
  </r>
  <r>
    <n v="510000"/>
    <n v="3"/>
    <s v="M40"/>
    <d v="2014-07-12T20:00:00"/>
    <d v="2014-07-12T20:05:19"/>
    <n v="87789"/>
    <n v="87562.508740000005"/>
    <n v="80"/>
    <n v="82"/>
    <x v="0"/>
    <x v="1"/>
  </r>
  <r>
    <n v="510100"/>
    <n v="3"/>
    <s v="M30"/>
    <d v="2014-07-13T12:03:00"/>
    <d v="2014-07-13T12:06:20"/>
    <n v="50398"/>
    <n v="51082"/>
    <n v="684"/>
    <n v="674"/>
    <x v="1"/>
    <x v="3"/>
  </r>
  <r>
    <n v="510200"/>
    <n v="3"/>
    <s v="M10"/>
    <d v="2014-07-13T19:14:00"/>
    <d v="2014-07-13T19:18:18"/>
    <n v="55779"/>
    <n v="56559"/>
    <n v="780"/>
    <n v="493"/>
    <x v="1"/>
    <x v="0"/>
  </r>
  <r>
    <n v="510300"/>
    <n v="3"/>
    <s v="F50"/>
    <d v="2014-07-14T08:19:00"/>
    <d v="2014-07-14T08:22:06"/>
    <n v="48100"/>
    <n v="48972"/>
    <n v="874"/>
    <n v="1130"/>
    <x v="1"/>
    <x v="4"/>
  </r>
  <r>
    <n v="510400"/>
    <n v="3"/>
    <s v="M10"/>
    <d v="2014-07-14T16:08:00"/>
    <d v="2014-07-14T16:12:15"/>
    <n v="73531"/>
    <n v="75158"/>
    <n v="1630"/>
    <n v="882"/>
    <x v="1"/>
    <x v="0"/>
  </r>
  <r>
    <n v="510500"/>
    <n v="3"/>
    <s v="M20"/>
    <d v="2014-07-14T20:54:00"/>
    <d v="2014-07-14T21:00:03"/>
    <n v="57189"/>
    <n v="57587"/>
    <n v="400"/>
    <n v="414"/>
    <x v="1"/>
    <x v="2"/>
  </r>
  <r>
    <n v="510600"/>
    <n v="3"/>
    <s v="F50"/>
    <d v="2014-07-15T11:56:00"/>
    <d v="2014-07-15T12:01:16"/>
    <n v="58666"/>
    <n v="59399"/>
    <n v="730"/>
    <n v="722"/>
    <x v="1"/>
    <x v="4"/>
  </r>
  <r>
    <n v="510700"/>
    <n v="3"/>
    <s v="F10"/>
    <d v="2014-07-15T19:16:00"/>
    <d v="2014-07-15T19:20:22"/>
    <n v="54355"/>
    <n v="54919"/>
    <n v="500"/>
    <n v="510"/>
    <x v="2"/>
    <x v="0"/>
  </r>
  <r>
    <n v="510800"/>
    <n v="3"/>
    <s v="F50"/>
    <d v="2014-07-16T09:26:00"/>
    <d v="2014-07-16T09:29:16"/>
    <n v="87120"/>
    <n v="87221"/>
    <n v="100"/>
    <n v="110"/>
    <x v="1"/>
    <x v="4"/>
  </r>
  <r>
    <n v="510900"/>
    <n v="3"/>
    <s v="M20"/>
    <d v="2014-07-16T17:16:00"/>
    <d v="2014-07-16T17:20:25"/>
    <n v="81543"/>
    <n v="82778"/>
    <n v="1240"/>
    <n v="922"/>
    <x v="1"/>
    <x v="2"/>
  </r>
  <r>
    <n v="511000"/>
    <n v="3"/>
    <s v="F30"/>
    <d v="2014-07-16T22:28:00"/>
    <d v="2014-07-16T22:31:12"/>
    <n v="41895"/>
    <n v="42142"/>
    <n v="250"/>
    <n v="108"/>
    <x v="1"/>
    <x v="3"/>
  </r>
  <r>
    <n v="511100"/>
    <n v="3"/>
    <s v="F20"/>
    <d v="2014-07-17T13:33:00"/>
    <d v="2014-07-17T13:37:15"/>
    <n v="83841"/>
    <n v="83600.189589999994"/>
    <n v="80"/>
    <n v="100"/>
    <x v="0"/>
    <x v="2"/>
  </r>
  <r>
    <n v="511200"/>
    <n v="3"/>
    <s v="M30"/>
    <d v="2014-07-17T20:05:00"/>
    <d v="2014-07-17T20:08:15"/>
    <n v="75501"/>
    <n v="76411"/>
    <n v="910"/>
    <n v="1012"/>
    <x v="1"/>
    <x v="3"/>
  </r>
  <r>
    <n v="511300"/>
    <n v="3"/>
    <s v="M20"/>
    <d v="2014-07-18T11:34:00"/>
    <d v="2014-07-18T11:39:16"/>
    <n v="60567"/>
    <n v="61442.493430000002"/>
    <n v="1130"/>
    <n v="620"/>
    <x v="0"/>
    <x v="2"/>
  </r>
  <r>
    <n v="511400"/>
    <n v="3"/>
    <s v="F10"/>
    <d v="2014-07-18T17:38:00"/>
    <d v="2014-07-18T17:41:29"/>
    <n v="43044"/>
    <n v="43785"/>
    <n v="740"/>
    <n v="392"/>
    <x v="1"/>
    <x v="0"/>
  </r>
  <r>
    <n v="511500"/>
    <n v="3"/>
    <s v="F40"/>
    <d v="2014-07-19T01:55:00"/>
    <d v="2014-07-19T01:59:30"/>
    <n v="59903"/>
    <n v="60553"/>
    <n v="650"/>
    <n v="270"/>
    <x v="1"/>
    <x v="1"/>
  </r>
  <r>
    <n v="511600"/>
    <n v="3"/>
    <s v="F40"/>
    <d v="2014-07-19T16:04:00"/>
    <d v="2014-07-19T16:07:11"/>
    <n v="62123"/>
    <n v="62543"/>
    <n v="420"/>
    <n v="604"/>
    <x v="1"/>
    <x v="1"/>
  </r>
  <r>
    <n v="511700"/>
    <n v="3"/>
    <s v="M50"/>
    <d v="2014-07-19T20:59:00"/>
    <d v="2014-07-19T21:03:15"/>
    <n v="83566"/>
    <n v="85496"/>
    <n v="1930"/>
    <n v="1080"/>
    <x v="1"/>
    <x v="4"/>
  </r>
  <r>
    <n v="511800"/>
    <n v="3"/>
    <s v="F50"/>
    <d v="2014-07-20T12:17:00"/>
    <d v="2014-07-20T12:20:11"/>
    <n v="73265"/>
    <n v="74162"/>
    <n v="895"/>
    <n v="623"/>
    <x v="1"/>
    <x v="4"/>
  </r>
  <r>
    <n v="511900"/>
    <n v="3"/>
    <s v="F30"/>
    <d v="2014-07-20T18:58:00"/>
    <d v="2014-07-20T19:02:21"/>
    <n v="73839"/>
    <n v="73937"/>
    <n v="100"/>
    <n v="110"/>
    <x v="1"/>
    <x v="3"/>
  </r>
  <r>
    <n v="512000"/>
    <n v="3"/>
    <s v="F20"/>
    <d v="2014-07-21T08:49:00"/>
    <d v="2014-07-21T08:53:01"/>
    <n v="56970"/>
    <n v="57585"/>
    <n v="614"/>
    <n v="310"/>
    <x v="1"/>
    <x v="2"/>
  </r>
  <r>
    <n v="512100"/>
    <n v="3"/>
    <s v="M20"/>
    <d v="2014-07-21T16:32:00"/>
    <d v="2014-07-21T16:36:16"/>
    <n v="74588"/>
    <n v="76198"/>
    <n v="1610"/>
    <n v="652"/>
    <x v="1"/>
    <x v="2"/>
  </r>
  <r>
    <n v="512200"/>
    <n v="3"/>
    <s v="M10"/>
    <d v="2014-07-21T21:31:00"/>
    <d v="2014-07-21T21:35:17"/>
    <n v="48799"/>
    <n v="48993"/>
    <n v="195"/>
    <n v="212"/>
    <x v="1"/>
    <x v="0"/>
  </r>
  <r>
    <n v="512300"/>
    <n v="3"/>
    <s v="M20"/>
    <d v="2014-07-22T13:11:00"/>
    <d v="2014-07-22T13:17:04"/>
    <n v="85491"/>
    <n v="85974.389240000004"/>
    <n v="790"/>
    <n v="419"/>
    <x v="0"/>
    <x v="2"/>
  </r>
  <r>
    <n v="512400"/>
    <n v="3"/>
    <s v="F50"/>
    <d v="2014-07-22T19:53:00"/>
    <d v="2014-07-22T19:57:28"/>
    <n v="45519"/>
    <n v="45868"/>
    <n v="350"/>
    <n v="410"/>
    <x v="1"/>
    <x v="4"/>
  </r>
  <r>
    <n v="512500"/>
    <n v="3"/>
    <s v="F40"/>
    <d v="2014-07-23T09:41:00"/>
    <d v="2014-07-23T09:44:25"/>
    <n v="89029"/>
    <n v="90611"/>
    <n v="1580"/>
    <n v="1240"/>
    <x v="1"/>
    <x v="1"/>
  </r>
  <r>
    <n v="512600"/>
    <n v="3"/>
    <s v="F10"/>
    <d v="2014-07-23T16:22:00"/>
    <d v="2014-07-23T16:25:11"/>
    <n v="52442"/>
    <n v="52917"/>
    <n v="477"/>
    <n v="820"/>
    <x v="1"/>
    <x v="0"/>
  </r>
  <r>
    <n v="512700"/>
    <n v="3"/>
    <s v="M40"/>
    <d v="2014-07-23T19:41:00"/>
    <d v="2014-07-23T19:44:11"/>
    <n v="63829"/>
    <n v="65107"/>
    <n v="1280"/>
    <n v="550"/>
    <x v="1"/>
    <x v="1"/>
  </r>
  <r>
    <n v="512800"/>
    <n v="3"/>
    <s v="F40"/>
    <d v="2014-07-24T09:13:00"/>
    <d v="2014-07-24T09:16:05"/>
    <n v="66010"/>
    <n v="67311"/>
    <n v="1300"/>
    <n v="540"/>
    <x v="1"/>
    <x v="1"/>
  </r>
  <r>
    <n v="512900"/>
    <n v="3"/>
    <s v="M40"/>
    <d v="2014-07-24T17:28:00"/>
    <d v="2014-07-24T17:32:26"/>
    <n v="47725"/>
    <n v="48874"/>
    <n v="1150"/>
    <n v="1172"/>
    <x v="1"/>
    <x v="1"/>
  </r>
  <r>
    <n v="513000"/>
    <n v="3"/>
    <s v="F10"/>
    <d v="2014-07-24T22:25:00"/>
    <d v="2014-07-24T22:28:18"/>
    <n v="88432"/>
    <n v="88935"/>
    <n v="500"/>
    <n v="500"/>
    <x v="1"/>
    <x v="0"/>
  </r>
  <r>
    <n v="513100"/>
    <n v="3"/>
    <s v="M30"/>
    <d v="2014-07-25T13:01:00"/>
    <d v="2014-07-25T13:05:11"/>
    <n v="44261"/>
    <n v="44513"/>
    <n v="250"/>
    <n v="108"/>
    <x v="1"/>
    <x v="3"/>
  </r>
  <r>
    <n v="513200"/>
    <n v="3"/>
    <s v="M20"/>
    <d v="2014-07-25T18:54:00"/>
    <d v="2014-07-25T18:58:08"/>
    <n v="86916"/>
    <n v="88275"/>
    <n v="1360"/>
    <n v="544"/>
    <x v="1"/>
    <x v="2"/>
  </r>
  <r>
    <n v="513300"/>
    <n v="3"/>
    <s v="M30"/>
    <d v="2014-07-26T08:19:00"/>
    <d v="2014-07-26T08:23:13"/>
    <n v="48828"/>
    <n v="49875"/>
    <n v="1050"/>
    <n v="660"/>
    <x v="1"/>
    <x v="3"/>
  </r>
  <r>
    <n v="513400"/>
    <n v="3"/>
    <s v="F30"/>
    <d v="2014-07-26T18:05:00"/>
    <d v="2014-07-26T18:12:14"/>
    <n v="82774"/>
    <n v="83064.304889999999"/>
    <n v="615"/>
    <n v="260"/>
    <x v="0"/>
    <x v="3"/>
  </r>
  <r>
    <n v="513500"/>
    <n v="3"/>
    <s v="F40"/>
    <d v="2014-07-27T07:17:00"/>
    <d v="2014-07-27T07:20:26"/>
    <n v="84161"/>
    <n v="85817"/>
    <n v="1650"/>
    <n v="480"/>
    <x v="1"/>
    <x v="1"/>
  </r>
  <r>
    <n v="513600"/>
    <n v="3"/>
    <s v="M20"/>
    <d v="2014-07-27T15:36:00"/>
    <d v="2014-07-27T15:39:25"/>
    <n v="76309"/>
    <n v="77581"/>
    <n v="1270"/>
    <n v="912"/>
    <x v="1"/>
    <x v="2"/>
  </r>
  <r>
    <n v="513700"/>
    <n v="3"/>
    <s v="M20"/>
    <d v="2014-07-27T20:13:00"/>
    <d v="2014-07-27T20:17:18"/>
    <n v="82642"/>
    <n v="82976.743690000003"/>
    <n v="620"/>
    <n v="646"/>
    <x v="0"/>
    <x v="2"/>
  </r>
  <r>
    <n v="513800"/>
    <n v="3"/>
    <s v="M10"/>
    <d v="2014-07-28T09:27:00"/>
    <d v="2014-07-28T09:31:16"/>
    <n v="40683"/>
    <n v="41442"/>
    <n v="760"/>
    <n v="372"/>
    <x v="1"/>
    <x v="0"/>
  </r>
  <r>
    <n v="513900"/>
    <n v="3"/>
    <s v="F50"/>
    <d v="2014-07-28T16:58:00"/>
    <d v="2014-07-28T17:01:11"/>
    <n v="46149"/>
    <n v="46426"/>
    <n v="280"/>
    <n v="340"/>
    <x v="1"/>
    <x v="4"/>
  </r>
  <r>
    <n v="514000"/>
    <n v="3"/>
    <s v="F40"/>
    <d v="2014-07-28T22:45:00"/>
    <d v="2014-07-28T22:49:30"/>
    <n v="88616"/>
    <n v="90514"/>
    <n v="1895"/>
    <n v="1010"/>
    <x v="1"/>
    <x v="1"/>
  </r>
  <r>
    <n v="514100"/>
    <n v="3"/>
    <s v="M10"/>
    <d v="2014-07-29T13:18:00"/>
    <d v="2014-07-29T13:21:27"/>
    <n v="66345"/>
    <n v="67233"/>
    <n v="890"/>
    <n v="484"/>
    <x v="1"/>
    <x v="0"/>
  </r>
  <r>
    <n v="514200"/>
    <n v="3"/>
    <s v="M40"/>
    <d v="2014-07-29T19:40:00"/>
    <d v="2014-07-29T19:45:29"/>
    <n v="63472"/>
    <n v="65892"/>
    <n v="2420"/>
    <n v="977"/>
    <x v="1"/>
    <x v="1"/>
  </r>
  <r>
    <n v="514300"/>
    <n v="3"/>
    <s v="M20"/>
    <d v="2014-07-30T11:01:00"/>
    <d v="2014-07-30T11:05:00"/>
    <n v="69290"/>
    <n v="69291"/>
    <n v="0"/>
    <n v="0"/>
    <x v="1"/>
    <x v="2"/>
  </r>
  <r>
    <n v="514400"/>
    <n v="3"/>
    <s v="F10"/>
    <d v="2014-07-30T19:04:00"/>
    <d v="2014-07-30T19:08:07"/>
    <n v="60608"/>
    <n v="61514"/>
    <n v="902"/>
    <n v="920"/>
    <x v="1"/>
    <x v="0"/>
  </r>
  <r>
    <n v="514500"/>
    <n v="3"/>
    <s v="M50"/>
    <d v="2014-07-31T10:59:00"/>
    <d v="2014-07-31T11:03:14"/>
    <n v="76149"/>
    <n v="77408"/>
    <n v="1260"/>
    <n v="872"/>
    <x v="1"/>
    <x v="4"/>
  </r>
  <r>
    <n v="514600"/>
    <n v="3"/>
    <s v="M50"/>
    <d v="2014-07-31T18:19:00"/>
    <d v="2014-07-31T18:23:04"/>
    <n v="74672"/>
    <n v="75815"/>
    <n v="1080"/>
    <n v="760"/>
    <x v="2"/>
    <x v="4"/>
  </r>
  <r>
    <n v="514700"/>
    <n v="3"/>
    <s v="F40"/>
    <d v="2014-08-01T04:18:00"/>
    <d v="2014-08-01T04:21:09"/>
    <n v="85358"/>
    <n v="85359"/>
    <n v="0"/>
    <n v="0"/>
    <x v="1"/>
    <x v="1"/>
  </r>
  <r>
    <n v="514800"/>
    <n v="3"/>
    <s v="F10"/>
    <d v="2014-08-01T14:03:00"/>
    <d v="2014-08-01T14:07:28"/>
    <n v="86499"/>
    <n v="87746"/>
    <n v="1246"/>
    <n v="1789"/>
    <x v="1"/>
    <x v="0"/>
  </r>
  <r>
    <n v="514900"/>
    <n v="3"/>
    <s v="F10"/>
    <d v="2014-08-01T20:32:00"/>
    <d v="2014-08-01T20:36:22"/>
    <n v="80174"/>
    <n v="80671"/>
    <n v="500"/>
    <n v="600"/>
    <x v="1"/>
    <x v="0"/>
  </r>
  <r>
    <n v="515000"/>
    <n v="3"/>
    <s v="F20"/>
    <d v="2014-08-02T12:18:00"/>
    <d v="2014-08-02T12:22:01"/>
    <n v="78131"/>
    <n v="79641"/>
    <n v="1510"/>
    <n v="1539"/>
    <x v="1"/>
    <x v="2"/>
  </r>
  <r>
    <n v="515100"/>
    <n v="3"/>
    <s v="M40"/>
    <d v="2014-08-02T19:54:00"/>
    <d v="2014-08-02T19:57:22"/>
    <n v="54569"/>
    <n v="55670"/>
    <n v="1100"/>
    <n v="320"/>
    <x v="1"/>
    <x v="1"/>
  </r>
  <r>
    <n v="515200"/>
    <n v="3"/>
    <s v="F50"/>
    <d v="2014-08-03T11:26:00"/>
    <d v="2014-08-03T11:31:02"/>
    <n v="67114"/>
    <n v="67104.510089999996"/>
    <n v="300"/>
    <n v="330"/>
    <x v="0"/>
    <x v="4"/>
  </r>
  <r>
    <n v="515300"/>
    <n v="3"/>
    <s v="F40"/>
    <d v="2014-08-03T17:55:00"/>
    <d v="2014-08-03T17:58:17"/>
    <n v="89108"/>
    <n v="89356"/>
    <n v="250"/>
    <n v="108"/>
    <x v="1"/>
    <x v="1"/>
  </r>
  <r>
    <n v="515400"/>
    <n v="3"/>
    <s v="M50"/>
    <d v="2014-08-04T02:06:00"/>
    <d v="2014-08-04T02:09:20"/>
    <n v="54688"/>
    <n v="54751"/>
    <n v="60"/>
    <n v="180"/>
    <x v="1"/>
    <x v="4"/>
  </r>
  <r>
    <n v="515500"/>
    <n v="3"/>
    <s v="M40"/>
    <d v="2014-08-04T15:25:00"/>
    <d v="2014-08-04T15:30:20"/>
    <n v="62042"/>
    <n v="62285.66633"/>
    <n v="550"/>
    <n v="160"/>
    <x v="0"/>
    <x v="1"/>
  </r>
  <r>
    <n v="515600"/>
    <n v="3"/>
    <s v="F50"/>
    <d v="2014-08-04T20:32:00"/>
    <d v="2014-08-04T20:37:10"/>
    <n v="77545"/>
    <n v="77781"/>
    <n v="230"/>
    <n v="222"/>
    <x v="1"/>
    <x v="4"/>
  </r>
  <r>
    <n v="515700"/>
    <n v="3"/>
    <s v="M20"/>
    <d v="2014-08-05T12:33:00"/>
    <d v="2014-08-05T12:43:07"/>
    <n v="72118"/>
    <n v="72496.411359999998"/>
    <n v="960"/>
    <n v="855"/>
    <x v="0"/>
    <x v="2"/>
  </r>
  <r>
    <n v="515800"/>
    <n v="3"/>
    <s v="F40"/>
    <d v="2014-08-05T18:42:00"/>
    <d v="2014-08-05T18:45:07"/>
    <n v="75629"/>
    <n v="76436"/>
    <n v="807"/>
    <n v="1048"/>
    <x v="1"/>
    <x v="1"/>
  </r>
  <r>
    <n v="515900"/>
    <n v="3"/>
    <s v="M20"/>
    <d v="2014-08-06T07:30:00"/>
    <d v="2014-08-06T07:34:02"/>
    <n v="73309"/>
    <n v="74418"/>
    <n v="1110"/>
    <n v="707"/>
    <x v="1"/>
    <x v="2"/>
  </r>
  <r>
    <n v="516000"/>
    <n v="3"/>
    <s v="M40"/>
    <d v="2014-08-06T16:17:00"/>
    <d v="2014-08-06T16:28:13"/>
    <n v="72460"/>
    <n v="73217.126759999999"/>
    <n v="1370"/>
    <n v="1050"/>
    <x v="0"/>
    <x v="1"/>
  </r>
  <r>
    <n v="516100"/>
    <n v="3"/>
    <s v="F40"/>
    <d v="2014-08-06T21:21:00"/>
    <d v="2014-08-06T21:25:03"/>
    <n v="60364"/>
    <n v="60484"/>
    <n v="120"/>
    <n v="360"/>
    <x v="1"/>
    <x v="1"/>
  </r>
  <r>
    <n v="516200"/>
    <n v="3"/>
    <s v="F50"/>
    <d v="2014-08-07T12:38:00"/>
    <d v="2014-08-07T12:42:28"/>
    <n v="67568"/>
    <n v="67849"/>
    <n v="280"/>
    <n v="340"/>
    <x v="1"/>
    <x v="4"/>
  </r>
  <r>
    <n v="516300"/>
    <n v="3"/>
    <s v="M20"/>
    <d v="2014-08-07T19:09:00"/>
    <d v="2014-08-07T19:13:27"/>
    <n v="68575"/>
    <n v="70903"/>
    <n v="2330"/>
    <n v="1833"/>
    <x v="1"/>
    <x v="2"/>
  </r>
  <r>
    <n v="516400"/>
    <n v="3"/>
    <s v="F30"/>
    <d v="2014-08-08T10:35:00"/>
    <d v="2014-08-08T10:39:22"/>
    <n v="55403"/>
    <n v="56065"/>
    <n v="660"/>
    <n v="565"/>
    <x v="1"/>
    <x v="3"/>
  </r>
  <r>
    <n v="516500"/>
    <n v="3"/>
    <s v="M50"/>
    <d v="2014-08-08T18:06:00"/>
    <d v="2014-08-08T18:09:23"/>
    <n v="86249"/>
    <n v="86348"/>
    <n v="100"/>
    <n v="110"/>
    <x v="1"/>
    <x v="4"/>
  </r>
  <r>
    <n v="516600"/>
    <n v="3"/>
    <s v="F20"/>
    <d v="2014-08-09T03:18:00"/>
    <d v="2014-08-09T03:22:03"/>
    <n v="60979"/>
    <n v="63179"/>
    <n v="2200"/>
    <n v="640"/>
    <x v="1"/>
    <x v="2"/>
  </r>
  <r>
    <n v="516700"/>
    <n v="3"/>
    <s v="M30"/>
    <d v="2014-08-09T17:02:00"/>
    <d v="2014-08-09T17:05:09"/>
    <n v="73462"/>
    <n v="73566"/>
    <n v="100"/>
    <n v="112"/>
    <x v="1"/>
    <x v="3"/>
  </r>
  <r>
    <n v="516800"/>
    <n v="3"/>
    <s v="M20"/>
    <d v="2014-08-10T00:08:00"/>
    <d v="2014-08-10T00:12:06"/>
    <n v="88295"/>
    <n v="90378"/>
    <n v="2080"/>
    <n v="1132"/>
    <x v="1"/>
    <x v="2"/>
  </r>
  <r>
    <n v="516900"/>
    <n v="3"/>
    <s v="M40"/>
    <d v="2014-08-10T14:03:00"/>
    <d v="2014-08-10T14:07:11"/>
    <n v="64034"/>
    <n v="64588"/>
    <n v="554"/>
    <n v="608"/>
    <x v="1"/>
    <x v="1"/>
  </r>
  <r>
    <n v="517000"/>
    <n v="3"/>
    <s v="M50"/>
    <d v="2014-08-10T19:58:00"/>
    <d v="2014-08-10T20:02:11"/>
    <n v="80220"/>
    <n v="81048"/>
    <n v="830"/>
    <n v="500"/>
    <x v="1"/>
    <x v="4"/>
  </r>
  <r>
    <n v="517100"/>
    <n v="3"/>
    <s v="M10"/>
    <d v="2014-08-11T08:59:00"/>
    <d v="2014-08-11T09:03:05"/>
    <n v="50615"/>
    <n v="51007"/>
    <n v="390"/>
    <n v="381"/>
    <x v="1"/>
    <x v="0"/>
  </r>
  <r>
    <n v="517200"/>
    <n v="3"/>
    <s v="M10"/>
    <d v="2014-08-11T17:02:00"/>
    <d v="2014-08-11T17:05:09"/>
    <n v="51953"/>
    <n v="52959"/>
    <n v="1010"/>
    <n v="606"/>
    <x v="1"/>
    <x v="0"/>
  </r>
  <r>
    <n v="517300"/>
    <n v="3"/>
    <s v="M50"/>
    <d v="2014-08-11T23:26:00"/>
    <d v="2014-08-11T23:30:03"/>
    <n v="72011"/>
    <n v="72367"/>
    <n v="360"/>
    <n v="240"/>
    <x v="1"/>
    <x v="4"/>
  </r>
  <r>
    <n v="517400"/>
    <n v="3"/>
    <s v="M40"/>
    <d v="2014-08-12T14:54:00"/>
    <d v="2014-08-12T14:58:00"/>
    <n v="54355"/>
    <n v="54474"/>
    <n v="120"/>
    <n v="94"/>
    <x v="1"/>
    <x v="1"/>
  </r>
  <r>
    <n v="517500"/>
    <n v="3"/>
    <s v="F40"/>
    <d v="2014-08-12T21:09:00"/>
    <d v="2014-08-12T21:12:00"/>
    <n v="46297"/>
    <n v="47493"/>
    <n v="1200"/>
    <n v="430"/>
    <x v="1"/>
    <x v="1"/>
  </r>
  <r>
    <n v="517600"/>
    <n v="3"/>
    <s v="M30"/>
    <d v="2014-08-13T12:18:00"/>
    <d v="2014-08-13T12:21:29"/>
    <n v="77701"/>
    <n v="78205"/>
    <n v="500"/>
    <n v="482"/>
    <x v="1"/>
    <x v="3"/>
  </r>
  <r>
    <n v="517700"/>
    <n v="3"/>
    <s v="M30"/>
    <d v="2014-08-13T18:31:00"/>
    <d v="2014-08-13T18:35:22"/>
    <n v="47749"/>
    <n v="49100"/>
    <n v="1350"/>
    <n v="1020"/>
    <x v="1"/>
    <x v="3"/>
  </r>
  <r>
    <n v="517800"/>
    <n v="3"/>
    <s v="F40"/>
    <d v="2014-08-14T04:37:00"/>
    <d v="2014-08-14T04:40:17"/>
    <n v="76474"/>
    <n v="77023"/>
    <n v="550"/>
    <n v="160"/>
    <x v="1"/>
    <x v="1"/>
  </r>
  <r>
    <n v="517900"/>
    <n v="3"/>
    <s v="M30"/>
    <d v="2014-08-14T13:33:00"/>
    <d v="2014-08-14T13:36:28"/>
    <n v="67484"/>
    <n v="68433"/>
    <n v="950"/>
    <n v="610"/>
    <x v="1"/>
    <x v="3"/>
  </r>
  <r>
    <n v="518000"/>
    <n v="3"/>
    <s v="M20"/>
    <d v="2014-08-14T19:16:00"/>
    <d v="2014-08-14T19:20:28"/>
    <n v="80983"/>
    <n v="81896"/>
    <n v="910"/>
    <n v="496"/>
    <x v="1"/>
    <x v="2"/>
  </r>
  <r>
    <n v="518100"/>
    <n v="3"/>
    <s v="M30"/>
    <d v="2014-08-15T09:14:00"/>
    <d v="2014-08-15T09:17:06"/>
    <n v="40105"/>
    <n v="40285"/>
    <n v="180"/>
    <n v="230"/>
    <x v="1"/>
    <x v="3"/>
  </r>
  <r>
    <n v="518200"/>
    <n v="3"/>
    <s v="M30"/>
    <d v="2014-08-15T18:58:00"/>
    <d v="2014-08-15T19:02:05"/>
    <n v="71430"/>
    <n v="72383"/>
    <n v="950"/>
    <n v="610"/>
    <x v="1"/>
    <x v="3"/>
  </r>
  <r>
    <n v="518300"/>
    <n v="3"/>
    <s v="M40"/>
    <d v="2014-08-16T08:24:00"/>
    <d v="2014-08-16T08:27:06"/>
    <n v="74356"/>
    <n v="75026"/>
    <n v="674"/>
    <n v="490"/>
    <x v="1"/>
    <x v="1"/>
  </r>
  <r>
    <n v="518400"/>
    <n v="3"/>
    <s v="F50"/>
    <d v="2014-08-16T18:20:00"/>
    <d v="2014-08-16T18:24:26"/>
    <n v="79462"/>
    <n v="80011"/>
    <n v="550"/>
    <n v="160"/>
    <x v="1"/>
    <x v="4"/>
  </r>
  <r>
    <n v="518500"/>
    <n v="3"/>
    <s v="F10"/>
    <d v="2014-08-17T05:26:00"/>
    <d v="2014-08-17T05:30:01"/>
    <n v="40744"/>
    <n v="43361"/>
    <n v="2616"/>
    <n v="1666"/>
    <x v="1"/>
    <x v="0"/>
  </r>
  <r>
    <n v="518600"/>
    <n v="3"/>
    <s v="F50"/>
    <d v="2014-08-17T15:41:00"/>
    <d v="2014-08-17T15:44:24"/>
    <n v="63844"/>
    <n v="63841"/>
    <n v="0"/>
    <n v="0"/>
    <x v="1"/>
    <x v="4"/>
  </r>
  <r>
    <n v="518700"/>
    <n v="3"/>
    <s v="F40"/>
    <d v="2014-08-17T21:04:00"/>
    <d v="2014-08-17T21:11:23"/>
    <n v="45288"/>
    <n v="46805.920510000004"/>
    <n v="1850"/>
    <n v="1180"/>
    <x v="0"/>
    <x v="1"/>
  </r>
  <r>
    <n v="518800"/>
    <n v="3"/>
    <s v="F40"/>
    <d v="2014-08-18T12:29:00"/>
    <d v="2014-08-18T12:34:01"/>
    <n v="52908"/>
    <n v="53160"/>
    <n v="252"/>
    <n v="430"/>
    <x v="1"/>
    <x v="1"/>
  </r>
  <r>
    <n v="518900"/>
    <n v="3"/>
    <s v="F10"/>
    <d v="2014-08-18T18:58:00"/>
    <d v="2014-08-18T19:02:07"/>
    <n v="67915"/>
    <n v="69844"/>
    <n v="1930"/>
    <n v="820"/>
    <x v="1"/>
    <x v="0"/>
  </r>
  <r>
    <n v="519000"/>
    <n v="3"/>
    <s v="F50"/>
    <d v="2014-08-19T09:12:00"/>
    <d v="2014-08-19T09:16:06"/>
    <n v="68515"/>
    <n v="69065"/>
    <n v="550"/>
    <n v="160"/>
    <x v="1"/>
    <x v="4"/>
  </r>
  <r>
    <n v="519100"/>
    <n v="3"/>
    <s v="F20"/>
    <d v="2014-08-19T17:47:00"/>
    <d v="2014-08-19T17:51:19"/>
    <n v="74750"/>
    <n v="75961"/>
    <n v="1209"/>
    <n v="1010"/>
    <x v="1"/>
    <x v="2"/>
  </r>
  <r>
    <n v="519200"/>
    <n v="3"/>
    <s v="M10"/>
    <d v="2014-08-20T06:52:00"/>
    <d v="2014-08-20T06:56:16"/>
    <n v="58502"/>
    <n v="59069"/>
    <n v="570"/>
    <n v="528"/>
    <x v="1"/>
    <x v="0"/>
  </r>
  <r>
    <n v="519300"/>
    <n v="3"/>
    <s v="F40"/>
    <d v="2014-08-20T16:03:00"/>
    <d v="2014-08-20T16:07:17"/>
    <n v="89171"/>
    <n v="89422"/>
    <n v="250"/>
    <n v="108"/>
    <x v="1"/>
    <x v="1"/>
  </r>
  <r>
    <n v="519400"/>
    <n v="3"/>
    <s v="M30"/>
    <d v="2014-08-20T21:10:00"/>
    <d v="2014-08-20T21:14:29"/>
    <n v="53290"/>
    <n v="54488"/>
    <n v="1200"/>
    <n v="430"/>
    <x v="1"/>
    <x v="3"/>
  </r>
  <r>
    <n v="519500"/>
    <n v="3"/>
    <s v="F50"/>
    <d v="2014-08-21T12:51:00"/>
    <d v="2014-08-21T12:55:26"/>
    <n v="51033"/>
    <n v="52143"/>
    <n v="1108"/>
    <n v="821"/>
    <x v="1"/>
    <x v="4"/>
  </r>
  <r>
    <n v="519600"/>
    <n v="3"/>
    <s v="M20"/>
    <d v="2014-08-21T19:08:00"/>
    <d v="2014-08-21T19:13:24"/>
    <n v="50769"/>
    <n v="51614"/>
    <n v="840"/>
    <n v="454"/>
    <x v="1"/>
    <x v="2"/>
  </r>
  <r>
    <n v="519700"/>
    <n v="3"/>
    <s v="F10"/>
    <d v="2014-08-22T07:28:00"/>
    <d v="2014-08-22T07:31:14"/>
    <n v="87573"/>
    <n v="88187"/>
    <n v="614"/>
    <n v="310"/>
    <x v="1"/>
    <x v="0"/>
  </r>
  <r>
    <n v="519800"/>
    <n v="3"/>
    <s v="M20"/>
    <d v="2014-08-22T16:57:00"/>
    <d v="2014-08-22T17:01:21"/>
    <n v="78795"/>
    <n v="79112"/>
    <n v="320"/>
    <n v="271"/>
    <x v="1"/>
    <x v="2"/>
  </r>
  <r>
    <n v="519900"/>
    <n v="3"/>
    <s v="F20"/>
    <d v="2014-08-22T23:56:00"/>
    <d v="2014-08-22T23:59:09"/>
    <n v="45638"/>
    <n v="46637"/>
    <n v="1000"/>
    <n v="488"/>
    <x v="1"/>
    <x v="2"/>
  </r>
  <r>
    <n v="520000"/>
    <n v="3"/>
    <s v="M10"/>
    <d v="2014-08-23T13:18:00"/>
    <d v="2014-08-23T13:21:07"/>
    <n v="79938"/>
    <n v="81168"/>
    <n v="1230"/>
    <n v="432"/>
    <x v="1"/>
    <x v="0"/>
  </r>
  <r>
    <n v="520100"/>
    <n v="3"/>
    <s v="M50"/>
    <d v="2014-08-23T18:15:00"/>
    <d v="2014-08-23T18:18:11"/>
    <n v="78333"/>
    <n v="78929"/>
    <n v="595"/>
    <n v="700"/>
    <x v="1"/>
    <x v="4"/>
  </r>
  <r>
    <n v="520200"/>
    <n v="3"/>
    <s v="M50"/>
    <d v="2014-08-24T05:24:00"/>
    <d v="2014-08-24T05:26:27"/>
    <n v="84207"/>
    <n v="84206"/>
    <n v="0"/>
    <n v="0"/>
    <x v="1"/>
    <x v="4"/>
  </r>
  <r>
    <n v="520300"/>
    <n v="3"/>
    <s v="M20"/>
    <d v="2014-08-24T14:52:00"/>
    <d v="2014-08-24T14:56:16"/>
    <n v="67218"/>
    <n v="67899"/>
    <n v="680"/>
    <n v="272"/>
    <x v="1"/>
    <x v="2"/>
  </r>
  <r>
    <n v="520400"/>
    <n v="3"/>
    <s v="F30"/>
    <d v="2014-08-24T20:19:00"/>
    <d v="2014-08-24T20:24:25"/>
    <n v="41715"/>
    <n v="41771"/>
    <n v="60"/>
    <n v="47"/>
    <x v="1"/>
    <x v="3"/>
  </r>
  <r>
    <n v="520500"/>
    <n v="3"/>
    <s v="F40"/>
    <d v="2014-08-25T11:27:00"/>
    <d v="2014-08-25T11:31:21"/>
    <n v="65880"/>
    <n v="66982"/>
    <n v="1100"/>
    <n v="320"/>
    <x v="1"/>
    <x v="1"/>
  </r>
  <r>
    <n v="520600"/>
    <n v="3"/>
    <s v="F50"/>
    <d v="2014-08-25T18:48:00"/>
    <d v="2014-08-25T18:52:18"/>
    <n v="47475"/>
    <n v="47901"/>
    <n v="430"/>
    <n v="553"/>
    <x v="1"/>
    <x v="4"/>
  </r>
  <r>
    <n v="520700"/>
    <n v="3"/>
    <s v="F20"/>
    <d v="2014-08-26T07:10:00"/>
    <d v="2014-08-26T07:13:26"/>
    <n v="83745"/>
    <n v="84708"/>
    <n v="960"/>
    <n v="425"/>
    <x v="1"/>
    <x v="2"/>
  </r>
  <r>
    <n v="520800"/>
    <n v="3"/>
    <s v="M20"/>
    <d v="2014-08-26T15:41:00"/>
    <d v="2014-08-26T15:44:13"/>
    <n v="75955"/>
    <n v="77456"/>
    <n v="1500"/>
    <n v="1092"/>
    <x v="1"/>
    <x v="2"/>
  </r>
  <r>
    <n v="520900"/>
    <n v="3"/>
    <s v="F20"/>
    <d v="2014-08-26T20:38:00"/>
    <d v="2014-08-26T20:42:27"/>
    <n v="83136"/>
    <n v="85446"/>
    <n v="2310"/>
    <n v="1310"/>
    <x v="1"/>
    <x v="2"/>
  </r>
  <r>
    <n v="521000"/>
    <n v="3"/>
    <s v="F20"/>
    <d v="2014-08-27T11:40:00"/>
    <d v="2014-08-27T11:44:26"/>
    <n v="70682"/>
    <n v="72963"/>
    <n v="2280"/>
    <n v="1552"/>
    <x v="1"/>
    <x v="2"/>
  </r>
  <r>
    <n v="521100"/>
    <n v="3"/>
    <s v="M10"/>
    <d v="2014-08-27T18:02:00"/>
    <d v="2014-08-27T18:06:02"/>
    <n v="82222"/>
    <n v="83510"/>
    <n v="1290"/>
    <n v="909"/>
    <x v="1"/>
    <x v="0"/>
  </r>
  <r>
    <n v="521200"/>
    <n v="3"/>
    <s v="M10"/>
    <d v="2014-08-28T06:57:00"/>
    <d v="2014-08-28T07:01:07"/>
    <n v="43948"/>
    <n v="44924"/>
    <n v="975"/>
    <n v="684"/>
    <x v="1"/>
    <x v="0"/>
  </r>
  <r>
    <n v="521300"/>
    <n v="3"/>
    <s v="F30"/>
    <d v="2014-08-28T15:53:00"/>
    <d v="2014-08-28T15:57:06"/>
    <n v="61112"/>
    <n v="62234"/>
    <n v="1125"/>
    <n v="824"/>
    <x v="1"/>
    <x v="3"/>
  </r>
  <r>
    <n v="521400"/>
    <n v="3"/>
    <s v="F50"/>
    <d v="2014-08-28T20:38:00"/>
    <d v="2014-08-28T20:41:03"/>
    <n v="80675"/>
    <n v="81840"/>
    <n v="1164"/>
    <n v="470"/>
    <x v="1"/>
    <x v="4"/>
  </r>
  <r>
    <n v="521500"/>
    <n v="3"/>
    <s v="F40"/>
    <d v="2014-08-29T13:17:00"/>
    <d v="2014-08-29T13:21:28"/>
    <n v="68540"/>
    <n v="68542"/>
    <n v="0"/>
    <n v="0"/>
    <x v="1"/>
    <x v="1"/>
  </r>
  <r>
    <n v="521600"/>
    <n v="3"/>
    <s v="F30"/>
    <d v="2014-08-29T19:56:00"/>
    <d v="2014-08-29T19:59:06"/>
    <n v="79262"/>
    <n v="79946"/>
    <n v="680"/>
    <n v="272"/>
    <x v="1"/>
    <x v="3"/>
  </r>
  <r>
    <n v="521700"/>
    <n v="3"/>
    <s v="F40"/>
    <d v="2014-08-30T10:12:00"/>
    <d v="2014-08-30T10:15:05"/>
    <n v="89861"/>
    <n v="90149"/>
    <n v="290"/>
    <n v="342"/>
    <x v="1"/>
    <x v="1"/>
  </r>
  <r>
    <n v="521800"/>
    <n v="3"/>
    <s v="F20"/>
    <d v="2014-08-30T17:28:00"/>
    <d v="2014-08-30T17:36:04"/>
    <n v="69345"/>
    <n v="68896.414470000003"/>
    <n v="225"/>
    <n v="259"/>
    <x v="0"/>
    <x v="2"/>
  </r>
  <r>
    <n v="521900"/>
    <n v="3"/>
    <s v="F50"/>
    <d v="2014-08-31T00:47:00"/>
    <d v="2014-08-31T00:51:29"/>
    <n v="40817"/>
    <n v="41880"/>
    <n v="1060"/>
    <n v="730"/>
    <x v="1"/>
    <x v="4"/>
  </r>
  <r>
    <n v="522000"/>
    <n v="3"/>
    <s v="M20"/>
    <d v="2014-08-31T14:03:00"/>
    <d v="2014-08-31T14:06:18"/>
    <n v="44408"/>
    <n v="44773"/>
    <n v="370"/>
    <n v="370"/>
    <x v="1"/>
    <x v="2"/>
  </r>
  <r>
    <n v="522100"/>
    <n v="3"/>
    <s v="M30"/>
    <d v="2014-08-31T20:16:00"/>
    <d v="2014-08-31T20:21:16"/>
    <n v="87608"/>
    <n v="88504.716360000006"/>
    <n v="1230"/>
    <n v="870"/>
    <x v="0"/>
    <x v="3"/>
  </r>
  <r>
    <n v="522200"/>
    <n v="3"/>
    <s v="M20"/>
    <d v="2014-09-01T11:56:00"/>
    <d v="2014-09-01T12:00:27"/>
    <n v="73152"/>
    <n v="75278"/>
    <n v="2130"/>
    <n v="812"/>
    <x v="1"/>
    <x v="2"/>
  </r>
  <r>
    <n v="522300"/>
    <n v="3"/>
    <s v="M30"/>
    <d v="2014-09-01T18:27:00"/>
    <d v="2014-09-01T18:31:21"/>
    <n v="52362"/>
    <n v="52541"/>
    <n v="180"/>
    <n v="210"/>
    <x v="1"/>
    <x v="3"/>
  </r>
  <r>
    <n v="522400"/>
    <n v="3"/>
    <s v="F50"/>
    <d v="2014-09-02T05:55:00"/>
    <d v="2014-09-02T05:58:06"/>
    <n v="77918"/>
    <n v="78096"/>
    <n v="180"/>
    <n v="230"/>
    <x v="1"/>
    <x v="4"/>
  </r>
  <r>
    <n v="522500"/>
    <n v="3"/>
    <s v="M30"/>
    <d v="2014-09-02T16:44:00"/>
    <d v="2014-09-02T16:50:00"/>
    <n v="73256"/>
    <n v="73958.805070000002"/>
    <n v="980"/>
    <n v="652"/>
    <x v="0"/>
    <x v="3"/>
  </r>
  <r>
    <n v="522600"/>
    <n v="3"/>
    <s v="F20"/>
    <d v="2014-09-02T23:42:00"/>
    <d v="2014-09-02T23:46:24"/>
    <n v="65895"/>
    <n v="66970"/>
    <n v="1075"/>
    <n v="1230"/>
    <x v="1"/>
    <x v="2"/>
  </r>
  <r>
    <n v="522700"/>
    <n v="3"/>
    <s v="F40"/>
    <d v="2014-09-03T11:52:00"/>
    <d v="2014-09-03T11:57:03"/>
    <n v="42629"/>
    <n v="43255.927219999998"/>
    <n v="900"/>
    <n v="378"/>
    <x v="0"/>
    <x v="1"/>
  </r>
  <r>
    <n v="522800"/>
    <n v="3"/>
    <s v="F20"/>
    <d v="2014-09-03T17:43:00"/>
    <d v="2014-09-03T17:46:25"/>
    <n v="58022"/>
    <n v="58274"/>
    <n v="250"/>
    <n v="108"/>
    <x v="1"/>
    <x v="2"/>
  </r>
  <r>
    <n v="522900"/>
    <n v="3"/>
    <s v="M50"/>
    <d v="2014-09-03T21:29:00"/>
    <d v="2014-09-03T21:32:14"/>
    <n v="62241"/>
    <n v="62618"/>
    <n v="380"/>
    <n v="412"/>
    <x v="1"/>
    <x v="4"/>
  </r>
  <r>
    <n v="523000"/>
    <n v="3"/>
    <s v="M10"/>
    <d v="2014-09-04T14:02:00"/>
    <d v="2014-09-04T14:06:16"/>
    <n v="80187"/>
    <n v="82185"/>
    <n v="2000"/>
    <n v="1252"/>
    <x v="1"/>
    <x v="0"/>
  </r>
  <r>
    <n v="523100"/>
    <n v="3"/>
    <s v="M10"/>
    <d v="2014-09-04T19:27:00"/>
    <d v="2014-09-04T19:31:06"/>
    <n v="46002"/>
    <n v="47131"/>
    <n v="1130"/>
    <n v="722"/>
    <x v="1"/>
    <x v="0"/>
  </r>
  <r>
    <n v="523200"/>
    <n v="3"/>
    <s v="M20"/>
    <d v="2014-09-05T10:15:00"/>
    <d v="2014-09-05T10:18:07"/>
    <n v="61040"/>
    <n v="61441"/>
    <n v="400"/>
    <n v="230"/>
    <x v="1"/>
    <x v="2"/>
  </r>
  <r>
    <n v="523300"/>
    <n v="3"/>
    <s v="M10"/>
    <d v="2014-09-05T17:13:00"/>
    <d v="2014-09-05T17:18:09"/>
    <n v="56348"/>
    <n v="57073"/>
    <n v="724"/>
    <n v="824"/>
    <x v="1"/>
    <x v="0"/>
  </r>
  <r>
    <n v="523400"/>
    <n v="3"/>
    <s v="F40"/>
    <d v="2014-09-06T01:53:00"/>
    <d v="2014-09-06T01:56:30"/>
    <n v="87911"/>
    <n v="87914"/>
    <n v="0"/>
    <n v="0"/>
    <x v="1"/>
    <x v="1"/>
  </r>
  <r>
    <n v="523500"/>
    <n v="3"/>
    <s v="M50"/>
    <d v="2014-09-06T16:00:00"/>
    <d v="2014-09-06T16:03:27"/>
    <n v="67288"/>
    <n v="68019"/>
    <n v="730"/>
    <n v="390"/>
    <x v="1"/>
    <x v="4"/>
  </r>
  <r>
    <n v="523600"/>
    <n v="3"/>
    <s v="F10"/>
    <d v="2014-09-06T23:02:00"/>
    <d v="2014-09-06T23:05:14"/>
    <n v="67018"/>
    <n v="67709"/>
    <n v="695"/>
    <n v="471"/>
    <x v="1"/>
    <x v="0"/>
  </r>
  <r>
    <n v="523700"/>
    <n v="3"/>
    <s v="F30"/>
    <d v="2014-09-07T13:24:00"/>
    <d v="2014-09-07T13:28:07"/>
    <n v="64328"/>
    <n v="65186"/>
    <n v="862"/>
    <n v="838"/>
    <x v="1"/>
    <x v="3"/>
  </r>
  <r>
    <n v="523800"/>
    <n v="3"/>
    <s v="F30"/>
    <d v="2014-09-07T21:06:00"/>
    <d v="2014-09-07T21:10:10"/>
    <n v="82256"/>
    <n v="82907"/>
    <n v="650"/>
    <n v="270"/>
    <x v="1"/>
    <x v="3"/>
  </r>
  <r>
    <n v="523900"/>
    <n v="3"/>
    <s v="F20"/>
    <d v="2014-09-08T11:43:00"/>
    <d v="2014-09-08T11:46:27"/>
    <n v="79990"/>
    <n v="79987"/>
    <n v="0"/>
    <n v="0"/>
    <x v="1"/>
    <x v="2"/>
  </r>
  <r>
    <n v="524000"/>
    <n v="3"/>
    <s v="M40"/>
    <d v="2014-09-08T18:38:00"/>
    <d v="2014-09-08T18:42:19"/>
    <n v="70239"/>
    <n v="72636"/>
    <n v="2400"/>
    <n v="862"/>
    <x v="1"/>
    <x v="1"/>
  </r>
  <r>
    <n v="524100"/>
    <n v="3"/>
    <s v="M20"/>
    <d v="2014-09-09T01:55:00"/>
    <d v="2014-09-09T01:59:22"/>
    <n v="45979"/>
    <n v="47730"/>
    <n v="1750"/>
    <n v="590"/>
    <x v="1"/>
    <x v="2"/>
  </r>
  <r>
    <n v="524200"/>
    <n v="3"/>
    <s v="F50"/>
    <d v="2014-09-09T15:18:00"/>
    <d v="2014-09-09T15:21:21"/>
    <n v="40915"/>
    <n v="41716"/>
    <n v="802"/>
    <n v="590"/>
    <x v="1"/>
    <x v="4"/>
  </r>
  <r>
    <n v="524300"/>
    <n v="3"/>
    <s v="M10"/>
    <d v="2014-09-09T20:27:00"/>
    <d v="2014-09-09T20:30:04"/>
    <n v="45783"/>
    <n v="46744"/>
    <n v="960"/>
    <n v="612"/>
    <x v="1"/>
    <x v="0"/>
  </r>
  <r>
    <n v="524400"/>
    <n v="3"/>
    <s v="F50"/>
    <d v="2014-09-10T11:13:00"/>
    <d v="2014-09-10T11:16:14"/>
    <n v="68887"/>
    <n v="69384"/>
    <n v="500"/>
    <n v="510"/>
    <x v="1"/>
    <x v="4"/>
  </r>
  <r>
    <n v="524500"/>
    <n v="3"/>
    <s v="M40"/>
    <d v="2014-09-10T18:16:00"/>
    <d v="2014-09-10T18:20:11"/>
    <n v="76291"/>
    <n v="77241"/>
    <n v="950"/>
    <n v="560"/>
    <x v="1"/>
    <x v="1"/>
  </r>
  <r>
    <n v="524600"/>
    <n v="3"/>
    <s v="M40"/>
    <d v="2014-09-11T08:03:00"/>
    <d v="2014-09-11T08:08:28"/>
    <n v="76422"/>
    <n v="77306.739060000007"/>
    <n v="1200"/>
    <n v="430"/>
    <x v="0"/>
    <x v="1"/>
  </r>
  <r>
    <n v="524700"/>
    <n v="3"/>
    <s v="M40"/>
    <d v="2014-09-11T16:44:00"/>
    <d v="2014-09-11T16:47:06"/>
    <n v="59615"/>
    <n v="61481"/>
    <n v="1867"/>
    <n v="1300"/>
    <x v="1"/>
    <x v="1"/>
  </r>
  <r>
    <n v="524800"/>
    <n v="3"/>
    <s v="M20"/>
    <d v="2014-09-11T22:37:00"/>
    <d v="2014-09-11T22:41:07"/>
    <n v="66574"/>
    <n v="67332"/>
    <n v="760"/>
    <n v="372"/>
    <x v="1"/>
    <x v="2"/>
  </r>
  <r>
    <n v="524900"/>
    <n v="3"/>
    <s v="M30"/>
    <d v="2014-09-12T13:59:00"/>
    <d v="2014-09-12T14:02:27"/>
    <n v="72254"/>
    <n v="74396"/>
    <n v="2140"/>
    <n v="865"/>
    <x v="1"/>
    <x v="3"/>
  </r>
  <r>
    <n v="525000"/>
    <n v="3"/>
    <s v="F20"/>
    <d v="2014-09-12T19:42:00"/>
    <d v="2014-09-12T19:46:23"/>
    <n v="66292"/>
    <n v="67407"/>
    <n v="1120"/>
    <n v="1170"/>
    <x v="1"/>
    <x v="2"/>
  </r>
  <r>
    <n v="525100"/>
    <n v="3"/>
    <s v="F30"/>
    <d v="2014-09-13T08:29:00"/>
    <d v="2014-09-13T08:33:16"/>
    <n v="59062"/>
    <n v="60225"/>
    <n v="1165"/>
    <n v="420"/>
    <x v="1"/>
    <x v="3"/>
  </r>
  <r>
    <n v="525200"/>
    <n v="3"/>
    <s v="M10"/>
    <d v="2014-09-13T16:24:00"/>
    <d v="2014-09-13T16:27:20"/>
    <n v="77289"/>
    <n v="78468"/>
    <n v="1180"/>
    <n v="782"/>
    <x v="1"/>
    <x v="0"/>
  </r>
  <r>
    <n v="525300"/>
    <n v="3"/>
    <s v="F10"/>
    <d v="2014-09-13T20:58:00"/>
    <d v="2014-09-13T21:03:25"/>
    <n v="86194"/>
    <n v="86991.228770000002"/>
    <n v="1130"/>
    <n v="690"/>
    <x v="0"/>
    <x v="0"/>
  </r>
  <r>
    <n v="525400"/>
    <n v="3"/>
    <s v="M40"/>
    <d v="2014-09-14T12:57:00"/>
    <d v="2014-09-14T13:02:08"/>
    <n v="76961"/>
    <n v="78060"/>
    <n v="1100"/>
    <n v="320"/>
    <x v="1"/>
    <x v="1"/>
  </r>
  <r>
    <n v="525500"/>
    <n v="3"/>
    <s v="F10"/>
    <d v="2014-09-14T18:55:00"/>
    <d v="2014-09-14T18:59:01"/>
    <n v="83379"/>
    <n v="86321"/>
    <n v="2942"/>
    <n v="1435"/>
    <x v="1"/>
    <x v="0"/>
  </r>
  <r>
    <n v="525600"/>
    <n v="3"/>
    <s v="F30"/>
    <d v="2014-09-15T08:56:00"/>
    <d v="2014-09-15T09:01:06"/>
    <n v="76593"/>
    <n v="77125"/>
    <n v="530"/>
    <n v="428"/>
    <x v="1"/>
    <x v="3"/>
  </r>
  <r>
    <n v="525700"/>
    <n v="3"/>
    <s v="F50"/>
    <d v="2014-09-15T17:19:00"/>
    <d v="2014-09-15T17:22:15"/>
    <n v="45445"/>
    <n v="45695"/>
    <n v="250"/>
    <n v="300"/>
    <x v="1"/>
    <x v="4"/>
  </r>
  <r>
    <n v="525800"/>
    <n v="3"/>
    <s v="M30"/>
    <d v="2014-09-16T01:37:00"/>
    <d v="2014-09-16T01:40:10"/>
    <n v="44092"/>
    <n v="45396"/>
    <n v="1305"/>
    <n v="900"/>
    <x v="1"/>
    <x v="3"/>
  </r>
  <r>
    <n v="525900"/>
    <n v="3"/>
    <s v="M10"/>
    <d v="2014-09-16T14:54:00"/>
    <d v="2014-09-16T14:58:10"/>
    <n v="64391"/>
    <n v="66279"/>
    <n v="1890"/>
    <n v="1149"/>
    <x v="1"/>
    <x v="0"/>
  </r>
  <r>
    <n v="526000"/>
    <n v="3"/>
    <s v="M50"/>
    <d v="2014-09-16T19:23:00"/>
    <d v="2014-09-16T19:26:07"/>
    <n v="77350"/>
    <n v="78519"/>
    <n v="1170"/>
    <n v="730"/>
    <x v="1"/>
    <x v="4"/>
  </r>
  <r>
    <n v="526100"/>
    <n v="3"/>
    <s v="F40"/>
    <d v="2014-09-17T09:24:00"/>
    <d v="2014-09-17T09:27:11"/>
    <n v="81636"/>
    <n v="81820"/>
    <n v="180"/>
    <n v="210"/>
    <x v="1"/>
    <x v="1"/>
  </r>
  <r>
    <n v="526200"/>
    <n v="3"/>
    <s v="F30"/>
    <d v="2014-09-17T16:12:00"/>
    <d v="2014-09-17T16:16:24"/>
    <n v="88738"/>
    <n v="90036"/>
    <n v="1300"/>
    <n v="540"/>
    <x v="1"/>
    <x v="3"/>
  </r>
  <r>
    <n v="526300"/>
    <n v="3"/>
    <s v="M50"/>
    <d v="2014-09-17T20:04:00"/>
    <d v="2014-09-17T20:08:21"/>
    <n v="45914"/>
    <n v="45914"/>
    <n v="0"/>
    <n v="0"/>
    <x v="1"/>
    <x v="4"/>
  </r>
  <r>
    <n v="526400"/>
    <n v="3"/>
    <s v="M30"/>
    <d v="2014-09-18T09:27:00"/>
    <d v="2014-09-18T09:30:20"/>
    <n v="82861"/>
    <n v="83460"/>
    <n v="600"/>
    <n v="478"/>
    <x v="1"/>
    <x v="3"/>
  </r>
  <r>
    <n v="526500"/>
    <n v="3"/>
    <s v="F20"/>
    <d v="2014-09-18T17:58:00"/>
    <d v="2014-09-18T18:01:30"/>
    <n v="45519"/>
    <n v="49081"/>
    <n v="3564"/>
    <n v="1815"/>
    <x v="1"/>
    <x v="2"/>
  </r>
  <r>
    <n v="526600"/>
    <n v="3"/>
    <s v="F10"/>
    <d v="2014-09-19T07:59:00"/>
    <d v="2014-09-19T08:03:15"/>
    <n v="76540"/>
    <n v="77650"/>
    <n v="1110"/>
    <n v="822"/>
    <x v="1"/>
    <x v="0"/>
  </r>
  <r>
    <n v="526700"/>
    <n v="3"/>
    <s v="F20"/>
    <d v="2014-09-19T16:17:00"/>
    <d v="2014-09-19T16:21:12"/>
    <n v="45410"/>
    <n v="45631"/>
    <n v="224"/>
    <n v="440"/>
    <x v="1"/>
    <x v="2"/>
  </r>
  <r>
    <n v="526800"/>
    <n v="3"/>
    <s v="F10"/>
    <d v="2014-09-19T23:28:00"/>
    <d v="2014-09-19T23:32:03"/>
    <n v="85986"/>
    <n v="87503"/>
    <n v="1514"/>
    <n v="880"/>
    <x v="1"/>
    <x v="0"/>
  </r>
  <r>
    <n v="526900"/>
    <n v="3"/>
    <s v="F50"/>
    <d v="2014-09-20T14:06:00"/>
    <d v="2014-09-20T14:10:27"/>
    <n v="85210"/>
    <n v="86269"/>
    <n v="1060"/>
    <n v="810"/>
    <x v="1"/>
    <x v="4"/>
  </r>
  <r>
    <n v="527000"/>
    <n v="3"/>
    <s v="M50"/>
    <d v="2014-09-20T20:41:00"/>
    <d v="2014-09-20T20:45:14"/>
    <n v="80364"/>
    <n v="80447"/>
    <n v="80"/>
    <n v="100"/>
    <x v="1"/>
    <x v="4"/>
  </r>
  <r>
    <n v="527100"/>
    <n v="3"/>
    <s v="F30"/>
    <d v="2014-09-21T11:54:00"/>
    <d v="2014-09-21T11:58:21"/>
    <n v="84409"/>
    <n v="85814"/>
    <n v="1400"/>
    <n v="1078"/>
    <x v="1"/>
    <x v="3"/>
  </r>
  <r>
    <n v="527200"/>
    <n v="3"/>
    <s v="F10"/>
    <d v="2014-09-21T17:44:00"/>
    <d v="2014-09-21T17:48:06"/>
    <n v="82807"/>
    <n v="85351"/>
    <n v="2545"/>
    <n v="1914"/>
    <x v="1"/>
    <x v="0"/>
  </r>
  <r>
    <n v="527300"/>
    <n v="3"/>
    <s v="F50"/>
    <d v="2014-09-22T01:03:00"/>
    <d v="2014-09-22T01:06:18"/>
    <n v="83185"/>
    <n v="83383"/>
    <n v="200"/>
    <n v="220"/>
    <x v="1"/>
    <x v="4"/>
  </r>
  <r>
    <n v="527400"/>
    <n v="3"/>
    <s v="F40"/>
    <d v="2014-09-22T16:01:00"/>
    <d v="2014-09-22T16:05:03"/>
    <n v="85617"/>
    <n v="85679"/>
    <n v="60"/>
    <n v="180"/>
    <x v="1"/>
    <x v="1"/>
  </r>
  <r>
    <n v="527500"/>
    <n v="3"/>
    <s v="F20"/>
    <d v="2014-09-22T20:39:00"/>
    <d v="2014-09-22T20:42:29"/>
    <n v="58566"/>
    <n v="58917"/>
    <n v="352"/>
    <n v="540"/>
    <x v="1"/>
    <x v="2"/>
  </r>
  <r>
    <n v="527600"/>
    <n v="3"/>
    <s v="F50"/>
    <d v="2014-09-23T12:34:00"/>
    <d v="2014-09-23T12:38:06"/>
    <n v="83218"/>
    <n v="84447"/>
    <n v="1230"/>
    <n v="432"/>
    <x v="1"/>
    <x v="4"/>
  </r>
  <r>
    <n v="527700"/>
    <n v="3"/>
    <s v="M50"/>
    <d v="2014-09-23T18:06:00"/>
    <d v="2014-09-23T18:09:03"/>
    <n v="84783"/>
    <n v="85093"/>
    <n v="310"/>
    <n v="228"/>
    <x v="1"/>
    <x v="4"/>
  </r>
  <r>
    <n v="527800"/>
    <n v="3"/>
    <s v="F10"/>
    <d v="2014-09-24T06:08:00"/>
    <d v="2014-09-24T06:11:28"/>
    <n v="82263"/>
    <n v="82326"/>
    <n v="60"/>
    <n v="120"/>
    <x v="1"/>
    <x v="0"/>
  </r>
  <r>
    <n v="527900"/>
    <n v="3"/>
    <s v="F30"/>
    <d v="2014-09-24T15:22:00"/>
    <d v="2014-09-24T15:26:25"/>
    <n v="57802"/>
    <n v="59705"/>
    <n v="1902"/>
    <n v="910"/>
    <x v="1"/>
    <x v="3"/>
  </r>
  <r>
    <n v="528000"/>
    <n v="3"/>
    <s v="F30"/>
    <d v="2014-09-24T20:40:00"/>
    <d v="2014-09-24T20:44:11"/>
    <n v="87938"/>
    <n v="89087"/>
    <n v="1150"/>
    <n v="610"/>
    <x v="1"/>
    <x v="3"/>
  </r>
  <r>
    <n v="528100"/>
    <n v="3"/>
    <s v="F40"/>
    <d v="2014-09-25T12:53:00"/>
    <d v="2014-09-25T12:57:27"/>
    <n v="66835"/>
    <n v="67730"/>
    <n v="895"/>
    <n v="600"/>
    <x v="1"/>
    <x v="1"/>
  </r>
  <r>
    <n v="528200"/>
    <n v="3"/>
    <s v="F20"/>
    <d v="2014-09-25T19:05:00"/>
    <d v="2014-09-25T19:09:00"/>
    <n v="60352"/>
    <n v="60676"/>
    <n v="320"/>
    <n v="522"/>
    <x v="1"/>
    <x v="2"/>
  </r>
  <r>
    <n v="528300"/>
    <n v="3"/>
    <s v="M40"/>
    <d v="2014-09-26T09:19:00"/>
    <d v="2014-09-26T09:23:05"/>
    <n v="81374"/>
    <n v="83276"/>
    <n v="1902"/>
    <n v="910"/>
    <x v="1"/>
    <x v="1"/>
  </r>
  <r>
    <n v="528400"/>
    <n v="3"/>
    <s v="F50"/>
    <d v="2014-09-26T17:55:00"/>
    <d v="2014-09-26T17:59:14"/>
    <n v="88193"/>
    <n v="90221"/>
    <n v="2030"/>
    <n v="930"/>
    <x v="1"/>
    <x v="4"/>
  </r>
  <r>
    <n v="528500"/>
    <n v="3"/>
    <s v="F40"/>
    <d v="2014-09-27T01:40:00"/>
    <d v="2014-09-27T01:43:08"/>
    <n v="56238"/>
    <n v="56517"/>
    <n v="280"/>
    <n v="340"/>
    <x v="1"/>
    <x v="1"/>
  </r>
  <r>
    <n v="528600"/>
    <n v="3"/>
    <s v="M40"/>
    <d v="2014-09-27T15:19:00"/>
    <d v="2014-09-27T15:23:27"/>
    <n v="68443"/>
    <n v="68522"/>
    <n v="80"/>
    <n v="100"/>
    <x v="1"/>
    <x v="1"/>
  </r>
  <r>
    <n v="528700"/>
    <n v="3"/>
    <s v="F40"/>
    <d v="2014-09-27T22:18:00"/>
    <d v="2014-09-27T22:22:04"/>
    <n v="82381"/>
    <n v="82383"/>
    <n v="0"/>
    <n v="0"/>
    <x v="1"/>
    <x v="1"/>
  </r>
  <r>
    <n v="528800"/>
    <n v="3"/>
    <s v="F20"/>
    <d v="2014-09-28T13:34:00"/>
    <d v="2014-09-28T13:38:29"/>
    <n v="85028"/>
    <n v="86003"/>
    <n v="974"/>
    <n v="477"/>
    <x v="1"/>
    <x v="2"/>
  </r>
  <r>
    <n v="528900"/>
    <n v="3"/>
    <s v="F50"/>
    <d v="2014-09-28T20:03:00"/>
    <d v="2014-09-28T20:07:02"/>
    <n v="53577"/>
    <n v="53776"/>
    <n v="200"/>
    <n v="220"/>
    <x v="1"/>
    <x v="4"/>
  </r>
  <r>
    <n v="529000"/>
    <n v="3"/>
    <s v="M30"/>
    <d v="2014-09-29T10:04:00"/>
    <d v="2014-09-29T10:07:02"/>
    <n v="57524"/>
    <n v="58689"/>
    <n v="1162"/>
    <n v="1412"/>
    <x v="1"/>
    <x v="3"/>
  </r>
  <r>
    <n v="529100"/>
    <n v="3"/>
    <s v="F50"/>
    <d v="2014-09-29T16:59:00"/>
    <d v="2014-09-29T17:04:13"/>
    <n v="50833"/>
    <n v="51853"/>
    <n v="1022"/>
    <n v="927"/>
    <x v="1"/>
    <x v="4"/>
  </r>
  <r>
    <n v="529200"/>
    <n v="3"/>
    <s v="M10"/>
    <d v="2014-09-29T23:11:00"/>
    <d v="2014-09-29T23:14:00"/>
    <n v="75511"/>
    <n v="75953"/>
    <n v="440"/>
    <n v="454"/>
    <x v="1"/>
    <x v="0"/>
  </r>
  <r>
    <n v="529300"/>
    <n v="3"/>
    <s v="M50"/>
    <d v="2014-09-30T14:53:00"/>
    <d v="2014-09-30T14:57:30"/>
    <n v="63304"/>
    <n v="63953"/>
    <n v="650"/>
    <n v="270"/>
    <x v="1"/>
    <x v="4"/>
  </r>
  <r>
    <n v="529400"/>
    <n v="3"/>
    <s v="M10"/>
    <d v="2014-09-30T20:25:00"/>
    <d v="2014-09-30T20:30:21"/>
    <n v="83516"/>
    <n v="85089"/>
    <n v="1570"/>
    <n v="1122"/>
    <x v="1"/>
    <x v="0"/>
  </r>
  <r>
    <n v="529500"/>
    <n v="3"/>
    <s v="M20"/>
    <d v="2014-10-01T11:58:00"/>
    <d v="2014-10-01T12:02:29"/>
    <n v="69067"/>
    <n v="70045"/>
    <n v="980"/>
    <n v="498"/>
    <x v="1"/>
    <x v="2"/>
  </r>
  <r>
    <n v="529600"/>
    <n v="3"/>
    <s v="F40"/>
    <d v="2014-10-01T18:54:00"/>
    <d v="2014-10-01T18:58:29"/>
    <n v="84314"/>
    <n v="85376"/>
    <n v="810"/>
    <n v="560"/>
    <x v="2"/>
    <x v="1"/>
  </r>
  <r>
    <n v="529700"/>
    <n v="3"/>
    <s v="M30"/>
    <d v="2014-10-02T07:34:00"/>
    <d v="2014-10-02T07:38:03"/>
    <n v="53917"/>
    <n v="54773"/>
    <n v="860"/>
    <n v="942"/>
    <x v="1"/>
    <x v="3"/>
  </r>
  <r>
    <n v="529800"/>
    <n v="3"/>
    <s v="M10"/>
    <d v="2014-10-02T16:38:00"/>
    <d v="2014-10-02T16:42:18"/>
    <n v="77728"/>
    <n v="77807"/>
    <n v="80"/>
    <n v="82"/>
    <x v="1"/>
    <x v="0"/>
  </r>
  <r>
    <n v="529900"/>
    <n v="3"/>
    <s v="M50"/>
    <d v="2014-10-02T22:38:00"/>
    <d v="2014-10-02T22:41:10"/>
    <n v="84824"/>
    <n v="84945"/>
    <n v="120"/>
    <n v="167"/>
    <x v="1"/>
    <x v="4"/>
  </r>
  <r>
    <n v="530000"/>
    <n v="3"/>
    <s v="M30"/>
    <d v="2014-10-03T13:27:00"/>
    <d v="2014-10-03T13:30:29"/>
    <n v="84407"/>
    <n v="85570"/>
    <n v="1164"/>
    <n v="470"/>
    <x v="1"/>
    <x v="3"/>
  </r>
  <r>
    <n v="530100"/>
    <n v="3"/>
    <s v="F50"/>
    <d v="2014-10-03T20:02:00"/>
    <d v="2014-10-03T20:05:13"/>
    <n v="42214"/>
    <n v="42212"/>
    <n v="0"/>
    <n v="0"/>
    <x v="1"/>
    <x v="4"/>
  </r>
  <r>
    <n v="530200"/>
    <n v="3"/>
    <s v="M50"/>
    <d v="2014-10-04T10:03:00"/>
    <d v="2014-10-04T10:06:05"/>
    <n v="70256"/>
    <n v="70791"/>
    <n v="530"/>
    <n v="527"/>
    <x v="1"/>
    <x v="4"/>
  </r>
  <r>
    <n v="530300"/>
    <n v="3"/>
    <s v="M20"/>
    <d v="2014-10-04T17:39:00"/>
    <d v="2014-10-04T17:42:26"/>
    <n v="62579"/>
    <n v="63332"/>
    <n v="750"/>
    <n v="382"/>
    <x v="1"/>
    <x v="2"/>
  </r>
  <r>
    <n v="530400"/>
    <n v="3"/>
    <s v="M30"/>
    <d v="2014-10-05T00:57:00"/>
    <d v="2014-10-05T01:01:27"/>
    <n v="71036"/>
    <n v="71887"/>
    <n v="850"/>
    <n v="743"/>
    <x v="1"/>
    <x v="3"/>
  </r>
  <r>
    <n v="530500"/>
    <n v="3"/>
    <s v="M30"/>
    <d v="2014-10-05T15:11:00"/>
    <d v="2014-10-05T15:22:00"/>
    <n v="60274"/>
    <n v="60388.279179999998"/>
    <n v="730"/>
    <n v="390"/>
    <x v="0"/>
    <x v="3"/>
  </r>
  <r>
    <n v="530600"/>
    <n v="3"/>
    <s v="F50"/>
    <d v="2014-10-05T20:02:00"/>
    <d v="2014-10-05T20:07:18"/>
    <n v="81703"/>
    <n v="82347"/>
    <n v="650"/>
    <n v="270"/>
    <x v="1"/>
    <x v="4"/>
  </r>
  <r>
    <n v="530700"/>
    <n v="3"/>
    <s v="F10"/>
    <d v="2014-10-06T10:14:00"/>
    <d v="2014-10-06T10:17:08"/>
    <n v="62320"/>
    <n v="63512"/>
    <n v="1190"/>
    <n v="960"/>
    <x v="1"/>
    <x v="0"/>
  </r>
  <r>
    <n v="530800"/>
    <n v="3"/>
    <s v="M30"/>
    <d v="2014-10-06T18:25:00"/>
    <d v="2014-10-06T18:28:06"/>
    <n v="76123"/>
    <n v="77323"/>
    <n v="1200"/>
    <n v="432"/>
    <x v="1"/>
    <x v="3"/>
  </r>
  <r>
    <n v="530900"/>
    <n v="3"/>
    <s v="F20"/>
    <d v="2014-10-07T07:36:00"/>
    <d v="2014-10-07T07:39:01"/>
    <n v="75784"/>
    <n v="77409"/>
    <n v="1625"/>
    <n v="1292"/>
    <x v="1"/>
    <x v="2"/>
  </r>
  <r>
    <n v="531000"/>
    <n v="3"/>
    <s v="M50"/>
    <d v="2014-10-07T17:42:00"/>
    <d v="2014-10-07T17:45:22"/>
    <n v="41028"/>
    <n v="41378"/>
    <n v="350"/>
    <n v="218"/>
    <x v="1"/>
    <x v="4"/>
  </r>
  <r>
    <n v="531100"/>
    <n v="3"/>
    <s v="F10"/>
    <d v="2014-10-08T04:44:00"/>
    <d v="2014-10-08T04:48:04"/>
    <n v="68295"/>
    <n v="70453"/>
    <n v="2162"/>
    <n v="1134"/>
    <x v="1"/>
    <x v="0"/>
  </r>
  <r>
    <n v="531200"/>
    <n v="3"/>
    <s v="F50"/>
    <d v="2014-10-08T15:16:00"/>
    <d v="2014-10-08T15:20:30"/>
    <n v="67169"/>
    <n v="67997"/>
    <n v="830"/>
    <n v="500"/>
    <x v="1"/>
    <x v="4"/>
  </r>
  <r>
    <n v="531300"/>
    <n v="3"/>
    <s v="F10"/>
    <d v="2014-10-08T20:36:00"/>
    <d v="2014-10-08T20:39:29"/>
    <n v="40491"/>
    <n v="41352"/>
    <n v="860"/>
    <n v="580"/>
    <x v="1"/>
    <x v="0"/>
  </r>
  <r>
    <n v="531400"/>
    <n v="3"/>
    <s v="F10"/>
    <d v="2014-10-09T16:12:00"/>
    <d v="2014-10-09T16:15:21"/>
    <n v="44988"/>
    <n v="45569"/>
    <n v="580"/>
    <n v="490"/>
    <x v="1"/>
    <x v="0"/>
  </r>
  <r>
    <n v="531500"/>
    <n v="3"/>
    <s v="F10"/>
    <d v="2014-10-10T07:12:00"/>
    <d v="2014-10-10T07:16:07"/>
    <n v="47626"/>
    <n v="47758"/>
    <n v="130"/>
    <n v="112"/>
    <x v="1"/>
    <x v="0"/>
  </r>
  <r>
    <n v="531600"/>
    <n v="3"/>
    <s v="M30"/>
    <d v="2014-10-10T15:49:00"/>
    <d v="2014-10-10T15:53:19"/>
    <n v="55864"/>
    <n v="57017"/>
    <n v="1152"/>
    <n v="1000"/>
    <x v="1"/>
    <x v="3"/>
  </r>
  <r>
    <n v="531700"/>
    <n v="3"/>
    <s v="F30"/>
    <d v="2014-10-10T20:19:00"/>
    <d v="2014-10-10T20:22:06"/>
    <n v="69481"/>
    <n v="70284"/>
    <n v="800"/>
    <n v="268"/>
    <x v="1"/>
    <x v="3"/>
  </r>
  <r>
    <n v="531800"/>
    <n v="3"/>
    <s v="F30"/>
    <d v="2014-10-11T11:11:00"/>
    <d v="2014-10-11T11:14:17"/>
    <n v="44621"/>
    <n v="45601"/>
    <n v="980"/>
    <n v="392"/>
    <x v="1"/>
    <x v="3"/>
  </r>
  <r>
    <n v="531900"/>
    <n v="3"/>
    <s v="M20"/>
    <d v="2014-10-11T18:51:00"/>
    <d v="2014-10-11T18:55:01"/>
    <n v="87218"/>
    <n v="88628"/>
    <n v="1410"/>
    <n v="1337"/>
    <x v="1"/>
    <x v="2"/>
  </r>
  <r>
    <n v="532000"/>
    <n v="3"/>
    <s v="M30"/>
    <d v="2014-10-12T10:08:00"/>
    <d v="2014-10-12T10:12:02"/>
    <n v="69995"/>
    <n v="70798"/>
    <n v="800"/>
    <n v="460"/>
    <x v="1"/>
    <x v="3"/>
  </r>
  <r>
    <n v="532100"/>
    <n v="3"/>
    <s v="M20"/>
    <d v="2014-10-12T16:50:00"/>
    <d v="2014-10-12T16:56:18"/>
    <n v="42885"/>
    <n v="44017.718670000002"/>
    <n v="1440"/>
    <n v="1008"/>
    <x v="0"/>
    <x v="2"/>
  </r>
  <r>
    <n v="532200"/>
    <n v="3"/>
    <s v="F20"/>
    <d v="2014-10-12T21:04:00"/>
    <d v="2014-10-12T21:08:15"/>
    <n v="74465"/>
    <n v="75025"/>
    <n v="560"/>
    <n v="547"/>
    <x v="1"/>
    <x v="2"/>
  </r>
  <r>
    <n v="532300"/>
    <n v="3"/>
    <s v="M50"/>
    <d v="2014-10-13T13:32:00"/>
    <d v="2014-10-13T13:36:20"/>
    <n v="48531"/>
    <n v="48530"/>
    <n v="0"/>
    <n v="0"/>
    <x v="1"/>
    <x v="4"/>
  </r>
  <r>
    <n v="532400"/>
    <n v="3"/>
    <s v="M40"/>
    <d v="2014-10-13T19:28:00"/>
    <d v="2014-10-13T19:32:08"/>
    <n v="86385"/>
    <n v="86462"/>
    <n v="80"/>
    <n v="100"/>
    <x v="1"/>
    <x v="1"/>
  </r>
  <r>
    <n v="532500"/>
    <n v="3"/>
    <s v="M30"/>
    <d v="2014-10-14T11:51:00"/>
    <d v="2014-10-14T11:55:09"/>
    <n v="79979"/>
    <n v="81191"/>
    <n v="1209"/>
    <n v="822"/>
    <x v="1"/>
    <x v="3"/>
  </r>
  <r>
    <n v="532600"/>
    <n v="3"/>
    <s v="M50"/>
    <d v="2014-10-14T20:11:00"/>
    <d v="2014-10-14T20:16:07"/>
    <n v="63706"/>
    <n v="65608"/>
    <n v="1900"/>
    <n v="780"/>
    <x v="1"/>
    <x v="4"/>
  </r>
  <r>
    <n v="532700"/>
    <n v="3"/>
    <s v="F40"/>
    <d v="2014-10-15T10:59:00"/>
    <d v="2014-10-15T11:02:29"/>
    <n v="82910"/>
    <n v="82985"/>
    <n v="80"/>
    <n v="82"/>
    <x v="1"/>
    <x v="1"/>
  </r>
  <r>
    <n v="532800"/>
    <n v="3"/>
    <s v="F40"/>
    <d v="2014-10-15T17:27:00"/>
    <d v="2014-10-15T17:29:06"/>
    <n v="47853"/>
    <n v="47854"/>
    <n v="0"/>
    <n v="0"/>
    <x v="1"/>
    <x v="1"/>
  </r>
  <r>
    <n v="532900"/>
    <n v="3"/>
    <s v="F10"/>
    <d v="2014-10-15T22:50:00"/>
    <d v="2014-10-15T22:53:29"/>
    <n v="68094"/>
    <n v="69987"/>
    <n v="1895"/>
    <n v="810"/>
    <x v="1"/>
    <x v="0"/>
  </r>
  <r>
    <n v="533000"/>
    <n v="3"/>
    <s v="F30"/>
    <d v="2014-10-16T14:00:00"/>
    <d v="2014-10-16T14:03:05"/>
    <n v="83905"/>
    <n v="84332"/>
    <n v="434"/>
    <n v="520"/>
    <x v="1"/>
    <x v="3"/>
  </r>
  <r>
    <n v="533100"/>
    <n v="3"/>
    <s v="M10"/>
    <d v="2014-10-16T20:25:00"/>
    <d v="2014-10-16T20:29:21"/>
    <n v="60710"/>
    <n v="61611"/>
    <n v="900"/>
    <n v="530"/>
    <x v="1"/>
    <x v="0"/>
  </r>
  <r>
    <n v="533200"/>
    <n v="3"/>
    <s v="M20"/>
    <d v="2014-10-17T10:54:00"/>
    <d v="2014-10-17T11:00:03"/>
    <n v="53412"/>
    <n v="55169"/>
    <n v="1760"/>
    <n v="1110"/>
    <x v="1"/>
    <x v="2"/>
  </r>
  <r>
    <n v="533300"/>
    <n v="3"/>
    <s v="F10"/>
    <d v="2014-10-17T17:32:00"/>
    <d v="2014-10-17T17:36:04"/>
    <n v="40108"/>
    <n v="42910"/>
    <n v="2800"/>
    <n v="2140"/>
    <x v="1"/>
    <x v="0"/>
  </r>
  <r>
    <n v="533400"/>
    <n v="3"/>
    <s v="F20"/>
    <d v="2014-10-17T22:38:00"/>
    <d v="2014-10-17T22:43:28"/>
    <n v="73827"/>
    <n v="75144"/>
    <n v="1315"/>
    <n v="1010"/>
    <x v="1"/>
    <x v="2"/>
  </r>
  <r>
    <n v="533500"/>
    <n v="3"/>
    <s v="F50"/>
    <d v="2014-10-18T12:39:00"/>
    <d v="2014-10-18T12:43:18"/>
    <n v="70415"/>
    <n v="71127"/>
    <n v="714"/>
    <n v="420"/>
    <x v="1"/>
    <x v="4"/>
  </r>
  <r>
    <n v="533600"/>
    <n v="3"/>
    <s v="F30"/>
    <d v="2014-10-18T18:20:00"/>
    <d v="2014-10-18T18:24:04"/>
    <n v="87882"/>
    <n v="88804"/>
    <n v="920"/>
    <n v="530"/>
    <x v="1"/>
    <x v="3"/>
  </r>
  <r>
    <n v="533700"/>
    <n v="3"/>
    <s v="F10"/>
    <d v="2014-10-19T07:22:00"/>
    <d v="2014-10-19T07:26:16"/>
    <n v="49097"/>
    <n v="50877"/>
    <n v="1782"/>
    <n v="1622"/>
    <x v="1"/>
    <x v="0"/>
  </r>
  <r>
    <n v="533800"/>
    <n v="3"/>
    <s v="F30"/>
    <d v="2014-10-19T16:02:00"/>
    <d v="2014-10-19T16:07:18"/>
    <n v="69214"/>
    <n v="70430"/>
    <n v="1220"/>
    <n v="650"/>
    <x v="1"/>
    <x v="3"/>
  </r>
  <r>
    <n v="533900"/>
    <n v="3"/>
    <s v="F30"/>
    <d v="2014-10-19T20:57:00"/>
    <d v="2014-10-19T21:00:03"/>
    <n v="57935"/>
    <n v="58066"/>
    <n v="130"/>
    <n v="112"/>
    <x v="1"/>
    <x v="3"/>
  </r>
  <r>
    <n v="534000"/>
    <n v="3"/>
    <s v="F40"/>
    <d v="2014-10-20T10:55:00"/>
    <d v="2014-10-20T11:00:11"/>
    <n v="72800"/>
    <n v="72646.060219999999"/>
    <n v="130"/>
    <n v="112"/>
    <x v="0"/>
    <x v="1"/>
  </r>
  <r>
    <n v="534100"/>
    <n v="3"/>
    <s v="M50"/>
    <d v="2014-10-20T17:59:00"/>
    <d v="2014-10-20T18:03:04"/>
    <n v="84140"/>
    <n v="85599"/>
    <n v="1460"/>
    <n v="803"/>
    <x v="1"/>
    <x v="4"/>
  </r>
  <r>
    <n v="534200"/>
    <n v="3"/>
    <s v="M30"/>
    <d v="2014-10-20T22:39:00"/>
    <d v="2014-10-20T22:43:13"/>
    <n v="53955"/>
    <n v="54088"/>
    <n v="130"/>
    <n v="112"/>
    <x v="1"/>
    <x v="3"/>
  </r>
  <r>
    <n v="534300"/>
    <n v="3"/>
    <s v="F20"/>
    <d v="2014-10-21T13:10:00"/>
    <d v="2014-10-21T13:13:02"/>
    <n v="61641"/>
    <n v="63240"/>
    <n v="1600"/>
    <n v="820"/>
    <x v="1"/>
    <x v="2"/>
  </r>
  <r>
    <n v="534400"/>
    <n v="3"/>
    <s v="M30"/>
    <d v="2014-10-21T18:56:00"/>
    <d v="2014-10-21T19:00:15"/>
    <n v="69220"/>
    <n v="69446"/>
    <n v="230"/>
    <n v="222"/>
    <x v="1"/>
    <x v="3"/>
  </r>
  <r>
    <n v="534500"/>
    <n v="3"/>
    <s v="M30"/>
    <d v="2014-10-22T08:50:00"/>
    <d v="2014-10-22T08:53:13"/>
    <n v="82471"/>
    <n v="82823"/>
    <n v="352"/>
    <n v="540"/>
    <x v="1"/>
    <x v="3"/>
  </r>
  <r>
    <n v="534600"/>
    <n v="3"/>
    <s v="F20"/>
    <d v="2014-10-22T17:16:00"/>
    <d v="2014-10-22T17:21:24"/>
    <n v="42902"/>
    <n v="43257"/>
    <n v="355"/>
    <n v="369"/>
    <x v="1"/>
    <x v="2"/>
  </r>
  <r>
    <n v="534700"/>
    <n v="3"/>
    <s v="M10"/>
    <d v="2014-10-23T01:39:00"/>
    <d v="2014-10-23T01:43:17"/>
    <n v="46703"/>
    <n v="48427"/>
    <n v="1720"/>
    <n v="1298"/>
    <x v="1"/>
    <x v="0"/>
  </r>
  <r>
    <n v="534800"/>
    <n v="3"/>
    <s v="F50"/>
    <d v="2014-10-23T13:22:00"/>
    <d v="2014-10-23T13:26:05"/>
    <n v="71402"/>
    <n v="72205"/>
    <n v="800"/>
    <n v="268"/>
    <x v="1"/>
    <x v="4"/>
  </r>
  <r>
    <n v="534900"/>
    <n v="3"/>
    <s v="F50"/>
    <d v="2014-10-23T20:23:00"/>
    <d v="2014-10-23T20:27:12"/>
    <n v="62958"/>
    <n v="64059"/>
    <n v="1100"/>
    <n v="665"/>
    <x v="1"/>
    <x v="4"/>
  </r>
  <r>
    <n v="535000"/>
    <n v="3"/>
    <s v="M10"/>
    <d v="2014-10-24T11:31:00"/>
    <d v="2014-10-24T11:35:05"/>
    <n v="85126"/>
    <n v="85399"/>
    <n v="270"/>
    <n v="314"/>
    <x v="1"/>
    <x v="0"/>
  </r>
  <r>
    <n v="535100"/>
    <n v="3"/>
    <s v="F30"/>
    <d v="2014-10-24T18:28:00"/>
    <d v="2014-10-24T18:32:26"/>
    <n v="71643"/>
    <n v="72099"/>
    <n v="450"/>
    <n v="328"/>
    <x v="1"/>
    <x v="3"/>
  </r>
  <r>
    <n v="535200"/>
    <n v="3"/>
    <s v="M30"/>
    <d v="2014-10-25T05:05:00"/>
    <d v="2014-10-25T05:10:26"/>
    <n v="59094"/>
    <n v="58905.094429999997"/>
    <n v="184"/>
    <n v="317"/>
    <x v="0"/>
    <x v="3"/>
  </r>
  <r>
    <n v="535300"/>
    <n v="3"/>
    <s v="M30"/>
    <d v="2014-10-25T15:01:00"/>
    <d v="2014-10-25T15:04:26"/>
    <n v="45528"/>
    <n v="45661"/>
    <n v="130"/>
    <n v="112"/>
    <x v="1"/>
    <x v="3"/>
  </r>
  <r>
    <n v="535400"/>
    <n v="3"/>
    <s v="M30"/>
    <d v="2014-10-25T19:24:00"/>
    <d v="2014-10-25T19:27:12"/>
    <n v="53020"/>
    <n v="53572"/>
    <n v="550"/>
    <n v="160"/>
    <x v="1"/>
    <x v="3"/>
  </r>
  <r>
    <n v="535500"/>
    <n v="3"/>
    <s v="F40"/>
    <d v="2014-10-26T08:14:00"/>
    <d v="2014-10-26T08:17:04"/>
    <n v="88164"/>
    <n v="88263"/>
    <n v="100"/>
    <n v="110"/>
    <x v="1"/>
    <x v="1"/>
  </r>
  <r>
    <n v="535600"/>
    <n v="3"/>
    <s v="M10"/>
    <d v="2014-10-26T15:15:00"/>
    <d v="2014-10-26T15:19:12"/>
    <n v="69093"/>
    <n v="70402"/>
    <n v="1310"/>
    <n v="1013"/>
    <x v="1"/>
    <x v="0"/>
  </r>
  <r>
    <n v="535700"/>
    <n v="3"/>
    <s v="M50"/>
    <d v="2014-10-26T19:54:00"/>
    <d v="2014-10-26T19:57:11"/>
    <n v="85703"/>
    <n v="86357"/>
    <n v="650"/>
    <n v="270"/>
    <x v="1"/>
    <x v="4"/>
  </r>
  <r>
    <n v="535800"/>
    <n v="3"/>
    <s v="M20"/>
    <d v="2014-10-27T09:14:00"/>
    <d v="2014-10-27T09:17:01"/>
    <n v="70337"/>
    <n v="70334"/>
    <n v="0"/>
    <n v="0"/>
    <x v="1"/>
    <x v="2"/>
  </r>
  <r>
    <n v="535900"/>
    <n v="3"/>
    <s v="M40"/>
    <d v="2014-10-27T17:54:00"/>
    <d v="2014-10-27T17:57:28"/>
    <n v="73226"/>
    <n v="73223"/>
    <n v="0"/>
    <n v="0"/>
    <x v="1"/>
    <x v="1"/>
  </r>
  <r>
    <n v="536000"/>
    <n v="3"/>
    <s v="F30"/>
    <d v="2014-10-28T06:47:00"/>
    <d v="2014-10-28T06:50:10"/>
    <n v="72670"/>
    <n v="73006"/>
    <n v="340"/>
    <n v="455"/>
    <x v="1"/>
    <x v="3"/>
  </r>
  <r>
    <n v="536100"/>
    <n v="3"/>
    <s v="M40"/>
    <d v="2014-10-28T17:50:00"/>
    <d v="2014-10-28T17:55:24"/>
    <n v="74973"/>
    <n v="75507.482900000003"/>
    <n v="802"/>
    <n v="590"/>
    <x v="0"/>
    <x v="1"/>
  </r>
  <r>
    <n v="536200"/>
    <n v="3"/>
    <s v="F20"/>
    <d v="2014-10-29T08:26:00"/>
    <d v="2014-10-29T08:30:03"/>
    <n v="70384"/>
    <n v="73860"/>
    <n v="3480"/>
    <n v="2280"/>
    <x v="1"/>
    <x v="2"/>
  </r>
  <r>
    <n v="536300"/>
    <n v="3"/>
    <s v="F20"/>
    <d v="2014-10-29T17:46:00"/>
    <d v="2014-10-29T17:50:25"/>
    <n v="47737"/>
    <n v="49283"/>
    <n v="1549"/>
    <n v="914"/>
    <x v="1"/>
    <x v="2"/>
  </r>
  <r>
    <n v="536400"/>
    <n v="3"/>
    <s v="M50"/>
    <d v="2014-10-30T06:30:00"/>
    <d v="2014-10-30T06:34:27"/>
    <n v="48460"/>
    <n v="49176"/>
    <n v="714"/>
    <n v="698"/>
    <x v="1"/>
    <x v="4"/>
  </r>
  <r>
    <n v="536500"/>
    <n v="3"/>
    <s v="M50"/>
    <d v="2014-10-30T15:13:00"/>
    <d v="2014-10-30T15:18:30"/>
    <n v="76907"/>
    <n v="76675.009959999996"/>
    <n v="60"/>
    <n v="120"/>
    <x v="0"/>
    <x v="4"/>
  </r>
  <r>
    <n v="536600"/>
    <n v="3"/>
    <s v="M50"/>
    <d v="2014-10-30T19:38:00"/>
    <d v="2014-10-30T19:42:10"/>
    <n v="71434"/>
    <n v="72662"/>
    <n v="1230"/>
    <n v="798"/>
    <x v="1"/>
    <x v="4"/>
  </r>
  <r>
    <n v="536700"/>
    <n v="3"/>
    <s v="F10"/>
    <d v="2014-10-31T08:42:00"/>
    <d v="2014-10-31T08:45:26"/>
    <n v="50848"/>
    <n v="52173"/>
    <n v="1324"/>
    <n v="670"/>
    <x v="1"/>
    <x v="0"/>
  </r>
  <r>
    <n v="536800"/>
    <n v="3"/>
    <s v="M30"/>
    <d v="2014-10-31T16:27:00"/>
    <d v="2014-10-31T16:30:24"/>
    <n v="79126"/>
    <n v="79916"/>
    <n v="794"/>
    <n v="540"/>
    <x v="1"/>
    <x v="3"/>
  </r>
  <r>
    <n v="536900"/>
    <n v="3"/>
    <s v="M20"/>
    <d v="2014-10-31T21:41:00"/>
    <d v="2014-10-31T21:45:25"/>
    <n v="79057"/>
    <n v="80040"/>
    <n v="980"/>
    <n v="792"/>
    <x v="1"/>
    <x v="2"/>
  </r>
  <r>
    <n v="537000"/>
    <n v="3"/>
    <s v="M10"/>
    <d v="2014-11-01T14:30:00"/>
    <d v="2014-11-01T14:34:24"/>
    <n v="61446"/>
    <n v="62424"/>
    <n v="980"/>
    <n v="604"/>
    <x v="1"/>
    <x v="0"/>
  </r>
  <r>
    <n v="537100"/>
    <n v="3"/>
    <s v="F50"/>
    <d v="2014-11-01T20:47:00"/>
    <d v="2014-11-01T20:51:07"/>
    <n v="59439"/>
    <n v="59599"/>
    <n v="160"/>
    <n v="157"/>
    <x v="1"/>
    <x v="4"/>
  </r>
  <r>
    <n v="537200"/>
    <n v="3"/>
    <s v="M50"/>
    <d v="2014-11-02T10:47:00"/>
    <d v="2014-11-02T10:50:22"/>
    <n v="50044"/>
    <n v="50592"/>
    <n v="550"/>
    <n v="160"/>
    <x v="1"/>
    <x v="4"/>
  </r>
  <r>
    <n v="537300"/>
    <n v="3"/>
    <s v="F50"/>
    <d v="2014-11-02T18:43:00"/>
    <d v="2014-11-02T18:46:13"/>
    <n v="68079"/>
    <n v="68554"/>
    <n v="480"/>
    <n v="543"/>
    <x v="1"/>
    <x v="4"/>
  </r>
  <r>
    <n v="537400"/>
    <n v="3"/>
    <s v="M30"/>
    <d v="2014-11-03T10:05:00"/>
    <d v="2014-11-03T10:08:09"/>
    <n v="51219"/>
    <n v="51379"/>
    <n v="160"/>
    <n v="230"/>
    <x v="1"/>
    <x v="3"/>
  </r>
  <r>
    <n v="537500"/>
    <n v="3"/>
    <s v="M20"/>
    <d v="2014-11-03T18:06:00"/>
    <d v="2014-11-03T18:10:28"/>
    <n v="43192"/>
    <n v="44053"/>
    <n v="860"/>
    <n v="525"/>
    <x v="1"/>
    <x v="2"/>
  </r>
  <r>
    <n v="537600"/>
    <n v="3"/>
    <s v="F50"/>
    <d v="2014-11-04T07:16:00"/>
    <d v="2014-11-04T07:19:04"/>
    <n v="88046"/>
    <n v="88605"/>
    <n v="560"/>
    <n v="680"/>
    <x v="1"/>
    <x v="4"/>
  </r>
  <r>
    <n v="537700"/>
    <n v="3"/>
    <s v="M10"/>
    <d v="2014-11-04T16:19:00"/>
    <d v="2014-11-04T16:23:17"/>
    <n v="65160"/>
    <n v="65416"/>
    <n v="260"/>
    <n v="224"/>
    <x v="1"/>
    <x v="0"/>
  </r>
  <r>
    <n v="537800"/>
    <n v="3"/>
    <s v="F30"/>
    <d v="2014-11-04T21:18:00"/>
    <d v="2014-11-04T21:22:02"/>
    <n v="46372"/>
    <n v="47449"/>
    <n v="1075"/>
    <n v="810"/>
    <x v="1"/>
    <x v="3"/>
  </r>
  <r>
    <n v="537900"/>
    <n v="3"/>
    <s v="F30"/>
    <d v="2014-11-05T12:57:00"/>
    <d v="2014-11-05T13:00:28"/>
    <n v="75630"/>
    <n v="75730"/>
    <n v="100"/>
    <n v="110"/>
    <x v="1"/>
    <x v="3"/>
  </r>
  <r>
    <n v="538000"/>
    <n v="3"/>
    <s v="M20"/>
    <d v="2014-11-05T18:43:00"/>
    <d v="2014-11-05T18:47:21"/>
    <n v="63464"/>
    <n v="65475"/>
    <n v="2010"/>
    <n v="816"/>
    <x v="1"/>
    <x v="2"/>
  </r>
  <r>
    <n v="538100"/>
    <n v="3"/>
    <s v="M40"/>
    <d v="2014-11-06T07:08:00"/>
    <d v="2014-11-06T07:11:01"/>
    <n v="41202"/>
    <n v="41531"/>
    <n v="324"/>
    <n v="550"/>
    <x v="1"/>
    <x v="1"/>
  </r>
  <r>
    <n v="538200"/>
    <n v="3"/>
    <s v="M50"/>
    <d v="2014-11-06T14:07:00"/>
    <d v="2014-11-06T14:10:02"/>
    <n v="44499"/>
    <n v="44503"/>
    <n v="0"/>
    <n v="0"/>
    <x v="1"/>
    <x v="4"/>
  </r>
  <r>
    <n v="538300"/>
    <n v="3"/>
    <s v="M10"/>
    <d v="2014-11-06T18:49:00"/>
    <d v="2014-11-06T18:53:25"/>
    <n v="61273"/>
    <n v="64533"/>
    <n v="3260"/>
    <n v="1800"/>
    <x v="1"/>
    <x v="0"/>
  </r>
  <r>
    <n v="538400"/>
    <n v="3"/>
    <s v="F50"/>
    <d v="2014-11-07T06:27:00"/>
    <d v="2014-11-07T06:33:27"/>
    <n v="68254"/>
    <n v="68359.335130000007"/>
    <n v="370"/>
    <n v="370"/>
    <x v="0"/>
    <x v="4"/>
  </r>
  <r>
    <n v="538500"/>
    <n v="3"/>
    <s v="F30"/>
    <d v="2014-11-07T14:10:00"/>
    <d v="2014-11-07T14:13:04"/>
    <n v="57314"/>
    <n v="58263"/>
    <n v="950"/>
    <n v="610"/>
    <x v="1"/>
    <x v="3"/>
  </r>
  <r>
    <n v="538600"/>
    <n v="3"/>
    <s v="M40"/>
    <d v="2014-11-07T19:19:00"/>
    <d v="2014-11-07T19:23:06"/>
    <n v="54358"/>
    <n v="56305"/>
    <n v="1950"/>
    <n v="812"/>
    <x v="1"/>
    <x v="1"/>
  </r>
  <r>
    <n v="538700"/>
    <n v="3"/>
    <s v="M40"/>
    <d v="2014-11-08T10:58:00"/>
    <d v="2014-11-08T11:01:19"/>
    <n v="61195"/>
    <n v="62334"/>
    <n v="1142"/>
    <n v="977"/>
    <x v="1"/>
    <x v="1"/>
  </r>
  <r>
    <n v="538800"/>
    <n v="3"/>
    <s v="M20"/>
    <d v="2014-11-08T18:48:00"/>
    <d v="2014-11-08T18:52:06"/>
    <n v="70029"/>
    <n v="71249"/>
    <n v="1220"/>
    <n v="674"/>
    <x v="1"/>
    <x v="2"/>
  </r>
  <r>
    <n v="538900"/>
    <n v="3"/>
    <s v="F20"/>
    <d v="2014-11-09T10:30:00"/>
    <d v="2014-11-09T10:34:09"/>
    <n v="76337"/>
    <n v="77948"/>
    <n v="1614"/>
    <n v="1750"/>
    <x v="1"/>
    <x v="2"/>
  </r>
  <r>
    <n v="539000"/>
    <n v="3"/>
    <s v="M10"/>
    <d v="2014-11-09T18:21:00"/>
    <d v="2014-11-09T18:25:17"/>
    <n v="58571"/>
    <n v="59454"/>
    <n v="880"/>
    <n v="682"/>
    <x v="1"/>
    <x v="0"/>
  </r>
  <r>
    <n v="539100"/>
    <n v="3"/>
    <s v="M40"/>
    <d v="2014-11-10T07:49:00"/>
    <d v="2014-11-10T07:52:15"/>
    <n v="78389"/>
    <n v="78569"/>
    <n v="180"/>
    <n v="230"/>
    <x v="1"/>
    <x v="1"/>
  </r>
  <r>
    <n v="539200"/>
    <n v="3"/>
    <s v="M20"/>
    <d v="2014-11-10T16:41:00"/>
    <d v="2014-11-10T16:44:16"/>
    <n v="46172"/>
    <n v="47185"/>
    <n v="1010"/>
    <n v="604"/>
    <x v="1"/>
    <x v="2"/>
  </r>
  <r>
    <n v="539300"/>
    <n v="3"/>
    <s v="M50"/>
    <d v="2014-11-10T23:00:00"/>
    <d v="2014-11-10T23:04:09"/>
    <n v="71166"/>
    <n v="71881"/>
    <n v="714"/>
    <n v="420"/>
    <x v="1"/>
    <x v="4"/>
  </r>
  <r>
    <n v="539400"/>
    <n v="3"/>
    <s v="M40"/>
    <d v="2014-11-11T14:15:00"/>
    <d v="2014-11-11T14:19:07"/>
    <n v="79422"/>
    <n v="80284"/>
    <n v="860"/>
    <n v="894"/>
    <x v="1"/>
    <x v="1"/>
  </r>
  <r>
    <n v="539500"/>
    <n v="3"/>
    <s v="M50"/>
    <d v="2014-11-11T19:27:00"/>
    <d v="2014-11-11T19:33:10"/>
    <n v="75620"/>
    <n v="76416"/>
    <n v="800"/>
    <n v="268"/>
    <x v="1"/>
    <x v="4"/>
  </r>
  <r>
    <n v="539600"/>
    <n v="3"/>
    <s v="M30"/>
    <d v="2014-11-12T08:52:00"/>
    <d v="2014-11-12T08:56:14"/>
    <n v="84999"/>
    <n v="85203"/>
    <n v="205"/>
    <n v="320"/>
    <x v="1"/>
    <x v="3"/>
  </r>
  <r>
    <n v="539700"/>
    <n v="3"/>
    <s v="M10"/>
    <d v="2014-11-12T16:36:00"/>
    <d v="2014-11-12T16:40:01"/>
    <n v="89830"/>
    <n v="90476"/>
    <n v="650"/>
    <n v="270"/>
    <x v="1"/>
    <x v="0"/>
  </r>
  <r>
    <n v="539800"/>
    <n v="3"/>
    <s v="M50"/>
    <d v="2014-11-12T21:12:00"/>
    <d v="2014-11-12T21:16:02"/>
    <n v="81336"/>
    <n v="82196"/>
    <n v="860"/>
    <n v="932"/>
    <x v="1"/>
    <x v="4"/>
  </r>
  <r>
    <n v="539900"/>
    <n v="3"/>
    <s v="M40"/>
    <d v="2014-11-13T13:55:00"/>
    <d v="2014-11-13T13:59:17"/>
    <n v="61458"/>
    <n v="62595"/>
    <n v="1140"/>
    <n v="790"/>
    <x v="1"/>
    <x v="1"/>
  </r>
  <r>
    <n v="540000"/>
    <n v="3"/>
    <s v="M50"/>
    <d v="2014-11-13T21:31:00"/>
    <d v="2014-11-13T21:35:13"/>
    <n v="77818"/>
    <n v="78847"/>
    <n v="1030"/>
    <n v="700"/>
    <x v="1"/>
    <x v="4"/>
  </r>
  <r>
    <n v="540100"/>
    <n v="3"/>
    <s v="M10"/>
    <d v="2014-11-14T12:43:00"/>
    <d v="2014-11-14T12:47:10"/>
    <n v="63268"/>
    <n v="63499"/>
    <n v="230"/>
    <n v="222"/>
    <x v="1"/>
    <x v="0"/>
  </r>
  <r>
    <n v="540200"/>
    <n v="3"/>
    <s v="F40"/>
    <d v="2014-11-14T19:38:00"/>
    <d v="2014-11-14T19:42:12"/>
    <n v="59387"/>
    <n v="60082"/>
    <n v="695"/>
    <n v="620"/>
    <x v="1"/>
    <x v="1"/>
  </r>
  <r>
    <n v="540300"/>
    <n v="3"/>
    <s v="F50"/>
    <d v="2014-11-15T12:24:00"/>
    <d v="2014-11-15T12:28:19"/>
    <n v="75064"/>
    <n v="75318"/>
    <n v="250"/>
    <n v="108"/>
    <x v="1"/>
    <x v="4"/>
  </r>
  <r>
    <n v="540400"/>
    <n v="3"/>
    <s v="M10"/>
    <d v="2014-11-15T18:36:00"/>
    <d v="2014-11-15T18:40:16"/>
    <n v="85135"/>
    <n v="86716"/>
    <n v="1580"/>
    <n v="884"/>
    <x v="1"/>
    <x v="0"/>
  </r>
  <r>
    <n v="540500"/>
    <n v="3"/>
    <s v="F20"/>
    <d v="2014-11-16T09:07:00"/>
    <d v="2014-11-16T09:11:14"/>
    <n v="50789"/>
    <n v="52409"/>
    <n v="1614"/>
    <n v="920"/>
    <x v="1"/>
    <x v="2"/>
  </r>
  <r>
    <n v="540600"/>
    <n v="3"/>
    <s v="F40"/>
    <d v="2014-11-16T17:19:00"/>
    <d v="2014-11-16T17:22:16"/>
    <n v="42326"/>
    <n v="43154"/>
    <n v="825"/>
    <n v="1000"/>
    <x v="1"/>
    <x v="1"/>
  </r>
  <r>
    <n v="540700"/>
    <n v="3"/>
    <s v="F20"/>
    <d v="2014-11-16T21:58:00"/>
    <d v="2014-11-16T22:02:14"/>
    <n v="77425"/>
    <n v="78249"/>
    <n v="820"/>
    <n v="648"/>
    <x v="1"/>
    <x v="2"/>
  </r>
  <r>
    <n v="540800"/>
    <n v="3"/>
    <s v="F50"/>
    <d v="2014-11-17T12:51:00"/>
    <d v="2014-11-17T12:55:19"/>
    <n v="84821"/>
    <n v="85472"/>
    <n v="652"/>
    <n v="870"/>
    <x v="1"/>
    <x v="4"/>
  </r>
  <r>
    <n v="540900"/>
    <n v="3"/>
    <s v="M40"/>
    <d v="2014-11-17T18:56:00"/>
    <d v="2014-11-17T18:59:23"/>
    <n v="42835"/>
    <n v="43781"/>
    <n v="950"/>
    <n v="560"/>
    <x v="1"/>
    <x v="1"/>
  </r>
  <r>
    <n v="541000"/>
    <n v="3"/>
    <s v="F20"/>
    <d v="2014-11-18T08:10:00"/>
    <d v="2014-11-18T08:13:26"/>
    <n v="45262"/>
    <n v="45909"/>
    <n v="652"/>
    <n v="1010"/>
    <x v="1"/>
    <x v="2"/>
  </r>
  <r>
    <n v="541100"/>
    <n v="3"/>
    <s v="F20"/>
    <d v="2014-11-18T17:11:00"/>
    <d v="2014-11-18T17:14:23"/>
    <n v="71571"/>
    <n v="72381"/>
    <n v="810"/>
    <n v="472"/>
    <x v="1"/>
    <x v="2"/>
  </r>
  <r>
    <n v="541200"/>
    <n v="3"/>
    <s v="M20"/>
    <d v="2014-11-18T23:31:00"/>
    <d v="2014-11-18T23:35:09"/>
    <n v="66188"/>
    <n v="68062"/>
    <n v="1810"/>
    <n v="766"/>
    <x v="2"/>
    <x v="2"/>
  </r>
  <r>
    <n v="541300"/>
    <n v="3"/>
    <s v="M40"/>
    <d v="2014-11-19T16:19:00"/>
    <d v="2014-11-19T16:23:12"/>
    <n v="80469"/>
    <n v="81703"/>
    <n v="1230"/>
    <n v="432"/>
    <x v="1"/>
    <x v="1"/>
  </r>
  <r>
    <n v="541400"/>
    <n v="3"/>
    <s v="M50"/>
    <d v="2014-11-20T02:33:00"/>
    <d v="2014-11-20T02:37:16"/>
    <n v="62413"/>
    <n v="64376"/>
    <n v="1960"/>
    <n v="768"/>
    <x v="1"/>
    <x v="4"/>
  </r>
  <r>
    <n v="541500"/>
    <n v="3"/>
    <s v="F50"/>
    <d v="2014-11-20T14:15:00"/>
    <d v="2014-11-20T14:19:18"/>
    <n v="56921"/>
    <n v="57964"/>
    <n v="1044"/>
    <n v="648"/>
    <x v="1"/>
    <x v="4"/>
  </r>
  <r>
    <n v="541600"/>
    <n v="3"/>
    <s v="F10"/>
    <d v="2014-11-20T20:36:00"/>
    <d v="2014-11-20T20:40:27"/>
    <n v="59601"/>
    <n v="60212"/>
    <n v="610"/>
    <n v="710"/>
    <x v="1"/>
    <x v="0"/>
  </r>
  <r>
    <n v="541700"/>
    <n v="3"/>
    <s v="F40"/>
    <d v="2014-11-21T10:45:00"/>
    <d v="2014-11-21T10:48:12"/>
    <n v="88913"/>
    <n v="89461"/>
    <n v="550"/>
    <n v="590"/>
    <x v="1"/>
    <x v="1"/>
  </r>
  <r>
    <n v="541800"/>
    <n v="3"/>
    <s v="F10"/>
    <d v="2014-11-21T17:46:00"/>
    <d v="2014-11-21T17:50:05"/>
    <n v="61415"/>
    <n v="62029"/>
    <n v="610"/>
    <n v="207"/>
    <x v="1"/>
    <x v="0"/>
  </r>
  <r>
    <n v="541900"/>
    <n v="3"/>
    <s v="M40"/>
    <d v="2014-11-21T22:43:00"/>
    <d v="2014-11-21T22:47:20"/>
    <n v="61838"/>
    <n v="62744"/>
    <n v="904"/>
    <n v="1260"/>
    <x v="1"/>
    <x v="1"/>
  </r>
  <r>
    <n v="542000"/>
    <n v="3"/>
    <s v="M50"/>
    <d v="2014-11-22T14:26:00"/>
    <d v="2014-11-22T14:30:18"/>
    <n v="50848"/>
    <n v="51947"/>
    <n v="1100"/>
    <n v="720"/>
    <x v="1"/>
    <x v="4"/>
  </r>
  <r>
    <n v="542100"/>
    <n v="3"/>
    <s v="F50"/>
    <d v="2014-11-22T22:07:00"/>
    <d v="2014-11-22T22:11:21"/>
    <n v="88287"/>
    <n v="89233"/>
    <n v="945"/>
    <n v="830"/>
    <x v="1"/>
    <x v="4"/>
  </r>
  <r>
    <n v="542200"/>
    <n v="3"/>
    <s v="F30"/>
    <d v="2014-11-23T13:35:00"/>
    <d v="2014-11-23T13:39:17"/>
    <n v="59107"/>
    <n v="59971"/>
    <n v="860"/>
    <n v="388"/>
    <x v="1"/>
    <x v="3"/>
  </r>
  <r>
    <n v="542300"/>
    <n v="3"/>
    <s v="F10"/>
    <d v="2014-11-23T19:36:00"/>
    <d v="2014-11-23T19:40:02"/>
    <n v="41712"/>
    <n v="42744"/>
    <n v="1030"/>
    <n v="753"/>
    <x v="1"/>
    <x v="0"/>
  </r>
  <r>
    <n v="542400"/>
    <n v="3"/>
    <s v="F20"/>
    <d v="2014-11-24T10:02:00"/>
    <d v="2014-11-24T10:06:14"/>
    <n v="49663"/>
    <n v="50764"/>
    <n v="1100"/>
    <n v="320"/>
    <x v="1"/>
    <x v="2"/>
  </r>
  <r>
    <n v="542500"/>
    <n v="3"/>
    <s v="F30"/>
    <d v="2014-11-24T18:04:00"/>
    <d v="2014-11-24T18:07:08"/>
    <n v="50310"/>
    <n v="50925"/>
    <n v="614"/>
    <n v="310"/>
    <x v="1"/>
    <x v="3"/>
  </r>
  <r>
    <n v="542600"/>
    <n v="3"/>
    <s v="M50"/>
    <d v="2014-11-25T05:07:00"/>
    <d v="2014-11-25T05:10:29"/>
    <n v="73964"/>
    <n v="74188"/>
    <n v="160"/>
    <n v="225"/>
    <x v="2"/>
    <x v="4"/>
  </r>
  <r>
    <n v="542700"/>
    <n v="3"/>
    <s v="M20"/>
    <d v="2014-11-25T16:49:00"/>
    <d v="2014-11-25T16:54:06"/>
    <n v="69598"/>
    <n v="70636"/>
    <n v="1040"/>
    <n v="1041"/>
    <x v="1"/>
    <x v="2"/>
  </r>
  <r>
    <n v="542800"/>
    <n v="3"/>
    <s v="F50"/>
    <d v="2014-11-26T01:15:00"/>
    <d v="2014-11-26T01:19:20"/>
    <n v="66831"/>
    <n v="67860"/>
    <n v="1030"/>
    <n v="720"/>
    <x v="1"/>
    <x v="4"/>
  </r>
  <r>
    <n v="542900"/>
    <n v="3"/>
    <s v="F20"/>
    <d v="2014-11-26T13:50:00"/>
    <d v="2014-11-26T13:54:08"/>
    <n v="54508"/>
    <n v="54959"/>
    <n v="452"/>
    <n v="650"/>
    <x v="1"/>
    <x v="2"/>
  </r>
  <r>
    <n v="543000"/>
    <n v="3"/>
    <s v="F40"/>
    <d v="2014-11-26T19:44:00"/>
    <d v="2014-11-26T19:48:03"/>
    <n v="44463"/>
    <n v="46163"/>
    <n v="1702"/>
    <n v="968"/>
    <x v="1"/>
    <x v="1"/>
  </r>
  <r>
    <n v="543100"/>
    <n v="3"/>
    <s v="F10"/>
    <d v="2014-11-27T09:52:00"/>
    <d v="2014-11-27T10:04:15"/>
    <n v="46683"/>
    <n v="46829.230389999997"/>
    <n v="750"/>
    <n v="380"/>
    <x v="0"/>
    <x v="0"/>
  </r>
  <r>
    <n v="543200"/>
    <n v="3"/>
    <s v="F40"/>
    <d v="2014-11-27T18:25:00"/>
    <d v="2014-11-27T18:29:14"/>
    <n v="78139"/>
    <n v="79087"/>
    <n v="950"/>
    <n v="820"/>
    <x v="1"/>
    <x v="1"/>
  </r>
  <r>
    <n v="543300"/>
    <n v="3"/>
    <s v="M10"/>
    <d v="2014-11-28T09:09:00"/>
    <d v="2014-11-28T09:14:15"/>
    <n v="41303"/>
    <n v="42061"/>
    <n v="760"/>
    <n v="354"/>
    <x v="1"/>
    <x v="0"/>
  </r>
  <r>
    <n v="543400"/>
    <n v="3"/>
    <s v="M20"/>
    <d v="2014-11-28T17:58:00"/>
    <d v="2014-11-28T18:01:02"/>
    <n v="69360"/>
    <n v="70651"/>
    <n v="1290"/>
    <n v="479"/>
    <x v="1"/>
    <x v="2"/>
  </r>
  <r>
    <n v="543500"/>
    <n v="3"/>
    <s v="F40"/>
    <d v="2014-11-29T03:14:00"/>
    <d v="2014-11-29T03:17:11"/>
    <n v="44415"/>
    <n v="45615"/>
    <n v="1200"/>
    <n v="430"/>
    <x v="1"/>
    <x v="1"/>
  </r>
  <r>
    <n v="543600"/>
    <n v="3"/>
    <s v="F20"/>
    <d v="2014-11-29T14:24:00"/>
    <d v="2014-11-29T14:27:13"/>
    <n v="75163"/>
    <n v="76761"/>
    <n v="1600"/>
    <n v="820"/>
    <x v="1"/>
    <x v="2"/>
  </r>
  <r>
    <n v="543700"/>
    <n v="3"/>
    <s v="F20"/>
    <d v="2014-11-29T21:33:00"/>
    <d v="2014-11-29T21:37:23"/>
    <n v="42140"/>
    <n v="44482"/>
    <n v="2340"/>
    <n v="842"/>
    <x v="1"/>
    <x v="2"/>
  </r>
  <r>
    <n v="543800"/>
    <n v="3"/>
    <s v="M50"/>
    <d v="2014-11-30T11:44:00"/>
    <d v="2014-11-30T11:47:04"/>
    <n v="40976"/>
    <n v="42328"/>
    <n v="1352"/>
    <n v="750"/>
    <x v="1"/>
    <x v="4"/>
  </r>
  <r>
    <n v="543900"/>
    <n v="3"/>
    <s v="M50"/>
    <d v="2014-11-30T18:52:00"/>
    <d v="2014-11-30T18:57:16"/>
    <n v="55879"/>
    <n v="55980"/>
    <n v="100"/>
    <n v="110"/>
    <x v="1"/>
    <x v="4"/>
  </r>
  <r>
    <n v="544000"/>
    <n v="3"/>
    <s v="M40"/>
    <d v="2014-12-01T08:34:00"/>
    <d v="2014-12-01T08:37:27"/>
    <n v="83444"/>
    <n v="83449"/>
    <n v="0"/>
    <n v="0"/>
    <x v="1"/>
    <x v="1"/>
  </r>
  <r>
    <n v="544100"/>
    <n v="3"/>
    <s v="F20"/>
    <d v="2014-12-01T18:02:00"/>
    <d v="2014-12-01T18:06:01"/>
    <n v="69548"/>
    <n v="70290"/>
    <n v="740"/>
    <n v="452"/>
    <x v="1"/>
    <x v="2"/>
  </r>
  <r>
    <n v="544200"/>
    <n v="3"/>
    <s v="F10"/>
    <d v="2014-12-02T08:43:00"/>
    <d v="2014-12-02T08:48:06"/>
    <n v="78539"/>
    <n v="79542"/>
    <n v="1000"/>
    <n v="610"/>
    <x v="1"/>
    <x v="0"/>
  </r>
  <r>
    <n v="544300"/>
    <n v="3"/>
    <s v="F20"/>
    <d v="2014-12-02T18:12:00"/>
    <d v="2014-12-02T18:15:23"/>
    <n v="55341"/>
    <n v="57115"/>
    <n v="1775"/>
    <n v="700"/>
    <x v="1"/>
    <x v="2"/>
  </r>
  <r>
    <n v="544400"/>
    <n v="3"/>
    <s v="M40"/>
    <d v="2014-12-03T07:09:00"/>
    <d v="2014-12-03T07:14:01"/>
    <n v="74840"/>
    <n v="76320"/>
    <n v="1484"/>
    <n v="1276"/>
    <x v="1"/>
    <x v="1"/>
  </r>
  <r>
    <n v="544500"/>
    <n v="3"/>
    <s v="F50"/>
    <d v="2014-12-03T15:14:00"/>
    <d v="2014-12-03T15:18:18"/>
    <n v="61102"/>
    <n v="62324"/>
    <n v="1222"/>
    <n v="1278"/>
    <x v="1"/>
    <x v="4"/>
  </r>
  <r>
    <n v="544600"/>
    <n v="3"/>
    <s v="M10"/>
    <d v="2014-12-03T20:43:00"/>
    <d v="2014-12-03T20:47:08"/>
    <n v="72986"/>
    <n v="73668"/>
    <n v="680"/>
    <n v="272"/>
    <x v="1"/>
    <x v="0"/>
  </r>
  <r>
    <n v="544700"/>
    <n v="3"/>
    <s v="M40"/>
    <d v="2014-12-04T12:21:00"/>
    <d v="2014-12-04T12:24:03"/>
    <n v="40738"/>
    <n v="40740"/>
    <n v="0"/>
    <n v="0"/>
    <x v="1"/>
    <x v="1"/>
  </r>
  <r>
    <n v="544800"/>
    <n v="3"/>
    <s v="F10"/>
    <d v="2014-12-04T20:31:00"/>
    <d v="2014-12-04T20:36:23"/>
    <n v="49344"/>
    <n v="49877"/>
    <n v="530"/>
    <n v="344"/>
    <x v="1"/>
    <x v="0"/>
  </r>
  <r>
    <n v="544900"/>
    <n v="3"/>
    <s v="M20"/>
    <d v="2014-12-05T10:59:00"/>
    <d v="2014-12-05T11:04:15"/>
    <n v="57761"/>
    <n v="60014"/>
    <n v="2250"/>
    <n v="1772"/>
    <x v="1"/>
    <x v="2"/>
  </r>
  <r>
    <n v="545000"/>
    <n v="3"/>
    <s v="M50"/>
    <d v="2014-12-05T17:15:00"/>
    <d v="2014-12-05T17:19:09"/>
    <n v="69216"/>
    <n v="69710"/>
    <n v="494"/>
    <n v="680"/>
    <x v="1"/>
    <x v="4"/>
  </r>
  <r>
    <n v="545100"/>
    <n v="3"/>
    <s v="M40"/>
    <d v="2014-12-05T23:51:00"/>
    <d v="2014-12-05T23:55:13"/>
    <n v="62895"/>
    <n v="64170"/>
    <n v="1272"/>
    <n v="1497"/>
    <x v="1"/>
    <x v="1"/>
  </r>
  <r>
    <n v="545200"/>
    <n v="3"/>
    <s v="F20"/>
    <d v="2014-12-06T14:38:00"/>
    <d v="2014-12-06T14:41:10"/>
    <n v="68881"/>
    <n v="70458"/>
    <n v="1580"/>
    <n v="802"/>
    <x v="1"/>
    <x v="2"/>
  </r>
  <r>
    <n v="545300"/>
    <n v="3"/>
    <s v="M30"/>
    <d v="2014-12-06T20:48:00"/>
    <d v="2014-12-06T20:51:26"/>
    <n v="43887"/>
    <n v="44790"/>
    <n v="900"/>
    <n v="530"/>
    <x v="1"/>
    <x v="3"/>
  </r>
  <r>
    <n v="545400"/>
    <n v="3"/>
    <s v="F20"/>
    <d v="2014-12-07T11:19:00"/>
    <d v="2014-12-07T11:23:10"/>
    <n v="83774"/>
    <n v="85424"/>
    <n v="1650"/>
    <n v="480"/>
    <x v="1"/>
    <x v="2"/>
  </r>
  <r>
    <n v="545500"/>
    <n v="3"/>
    <s v="M40"/>
    <d v="2014-12-07T18:03:00"/>
    <d v="2014-12-07T18:07:20"/>
    <n v="68536"/>
    <n v="68698"/>
    <n v="160"/>
    <n v="230"/>
    <x v="1"/>
    <x v="1"/>
  </r>
  <r>
    <n v="545600"/>
    <n v="3"/>
    <s v="F50"/>
    <d v="2014-12-08T01:03:00"/>
    <d v="2014-12-08T01:07:10"/>
    <n v="63579"/>
    <n v="64239"/>
    <n v="660"/>
    <n v="580"/>
    <x v="1"/>
    <x v="4"/>
  </r>
  <r>
    <n v="545700"/>
    <n v="3"/>
    <s v="M50"/>
    <d v="2014-12-08T15:40:00"/>
    <d v="2014-12-08T15:43:04"/>
    <n v="84534"/>
    <n v="85265"/>
    <n v="730"/>
    <n v="352"/>
    <x v="1"/>
    <x v="4"/>
  </r>
  <r>
    <n v="545800"/>
    <n v="3"/>
    <s v="M50"/>
    <d v="2014-12-08T21:39:00"/>
    <d v="2014-12-08T21:43:10"/>
    <n v="42290"/>
    <n v="42640"/>
    <n v="350"/>
    <n v="410"/>
    <x v="1"/>
    <x v="4"/>
  </r>
  <r>
    <n v="545900"/>
    <n v="3"/>
    <s v="M50"/>
    <d v="2014-12-09T12:28:00"/>
    <d v="2014-12-09T12:31:14"/>
    <n v="59738"/>
    <n v="60099"/>
    <n v="360"/>
    <n v="450"/>
    <x v="1"/>
    <x v="4"/>
  </r>
  <r>
    <n v="546000"/>
    <n v="3"/>
    <s v="M30"/>
    <d v="2014-12-09T19:18:00"/>
    <d v="2014-12-09T19:22:10"/>
    <n v="85309"/>
    <n v="86124"/>
    <n v="815"/>
    <n v="480"/>
    <x v="1"/>
    <x v="3"/>
  </r>
  <r>
    <n v="546100"/>
    <n v="3"/>
    <s v="M40"/>
    <d v="2014-12-10T08:18:00"/>
    <d v="2014-12-10T08:21:08"/>
    <n v="62370"/>
    <n v="62471"/>
    <n v="100"/>
    <n v="110"/>
    <x v="1"/>
    <x v="1"/>
  </r>
  <r>
    <n v="546200"/>
    <n v="3"/>
    <s v="M10"/>
    <d v="2014-12-10T17:32:00"/>
    <d v="2014-12-10T17:37:07"/>
    <n v="77113"/>
    <n v="78861"/>
    <n v="1750"/>
    <n v="1162"/>
    <x v="1"/>
    <x v="0"/>
  </r>
  <r>
    <n v="546300"/>
    <n v="3"/>
    <s v="F50"/>
    <d v="2014-12-11T01:45:00"/>
    <d v="2014-12-11T01:49:26"/>
    <n v="77138"/>
    <n v="78694"/>
    <n v="1560"/>
    <n v="814"/>
    <x v="1"/>
    <x v="4"/>
  </r>
  <r>
    <n v="546400"/>
    <n v="3"/>
    <s v="M30"/>
    <d v="2014-12-11T13:57:00"/>
    <d v="2014-12-11T14:00:24"/>
    <n v="68750"/>
    <n v="69649"/>
    <n v="900"/>
    <n v="530"/>
    <x v="1"/>
    <x v="3"/>
  </r>
  <r>
    <n v="546500"/>
    <n v="3"/>
    <s v="M10"/>
    <d v="2014-12-11T19:34:00"/>
    <d v="2014-12-11T19:37:05"/>
    <n v="51877"/>
    <n v="51876"/>
    <n v="0"/>
    <n v="0"/>
    <x v="1"/>
    <x v="0"/>
  </r>
  <r>
    <n v="546600"/>
    <n v="3"/>
    <s v="M10"/>
    <d v="2014-12-12T09:57:00"/>
    <d v="2014-12-12T10:01:06"/>
    <n v="65961"/>
    <n v="66873"/>
    <n v="910"/>
    <n v="494"/>
    <x v="1"/>
    <x v="0"/>
  </r>
  <r>
    <n v="546700"/>
    <n v="3"/>
    <s v="F20"/>
    <d v="2014-12-12T18:08:00"/>
    <d v="2014-12-12T18:13:17"/>
    <n v="72084"/>
    <n v="73614"/>
    <n v="1530"/>
    <n v="873"/>
    <x v="1"/>
    <x v="2"/>
  </r>
  <r>
    <n v="546800"/>
    <n v="3"/>
    <s v="F10"/>
    <d v="2014-12-13T04:56:00"/>
    <d v="2014-12-13T04:59:12"/>
    <n v="41321"/>
    <n v="43273"/>
    <n v="1954"/>
    <n v="907"/>
    <x v="1"/>
    <x v="0"/>
  </r>
  <r>
    <n v="546900"/>
    <n v="3"/>
    <s v="M10"/>
    <d v="2014-12-13T15:25:00"/>
    <d v="2014-12-13T15:28:27"/>
    <n v="85639"/>
    <n v="85946"/>
    <n v="304"/>
    <n v="391"/>
    <x v="1"/>
    <x v="0"/>
  </r>
  <r>
    <n v="547000"/>
    <n v="3"/>
    <s v="F20"/>
    <d v="2014-12-13T20:36:00"/>
    <d v="2014-12-13T20:40:29"/>
    <n v="78903"/>
    <n v="80103"/>
    <n v="1200"/>
    <n v="430"/>
    <x v="1"/>
    <x v="2"/>
  </r>
  <r>
    <n v="547100"/>
    <n v="3"/>
    <s v="F40"/>
    <d v="2014-12-14T11:20:00"/>
    <d v="2014-12-14T11:24:24"/>
    <n v="40453"/>
    <n v="40533"/>
    <n v="80"/>
    <n v="82"/>
    <x v="1"/>
    <x v="1"/>
  </r>
  <r>
    <n v="547200"/>
    <n v="3"/>
    <s v="M30"/>
    <d v="2014-12-14T17:29:00"/>
    <d v="2014-12-14T17:33:01"/>
    <n v="73815"/>
    <n v="73943"/>
    <n v="130"/>
    <n v="112"/>
    <x v="1"/>
    <x v="3"/>
  </r>
  <r>
    <n v="547300"/>
    <n v="3"/>
    <s v="F30"/>
    <d v="2014-12-15T00:41:00"/>
    <d v="2014-12-15T00:45:18"/>
    <n v="51483"/>
    <n v="51770"/>
    <n v="290"/>
    <n v="276"/>
    <x v="1"/>
    <x v="3"/>
  </r>
  <r>
    <n v="547400"/>
    <n v="3"/>
    <s v="M10"/>
    <d v="2014-12-15T13:58:00"/>
    <d v="2014-12-15T14:02:21"/>
    <n v="64920"/>
    <n v="65277"/>
    <n v="360"/>
    <n v="300"/>
    <x v="1"/>
    <x v="0"/>
  </r>
  <r>
    <n v="547500"/>
    <n v="3"/>
    <s v="M40"/>
    <d v="2014-12-15T19:15:00"/>
    <d v="2014-12-15T19:20:21"/>
    <n v="42879"/>
    <n v="44591"/>
    <n v="1710"/>
    <n v="782"/>
    <x v="1"/>
    <x v="1"/>
  </r>
  <r>
    <n v="547600"/>
    <n v="3"/>
    <s v="F40"/>
    <d v="2014-12-16T08:56:00"/>
    <d v="2014-12-16T09:00:13"/>
    <n v="75681"/>
    <n v="77976"/>
    <n v="2296"/>
    <n v="1822"/>
    <x v="1"/>
    <x v="1"/>
  </r>
  <r>
    <n v="547700"/>
    <n v="3"/>
    <s v="M10"/>
    <d v="2014-12-16T16:43:00"/>
    <d v="2014-12-16T16:47:19"/>
    <n v="85613"/>
    <n v="86619"/>
    <n v="1010"/>
    <n v="606"/>
    <x v="1"/>
    <x v="0"/>
  </r>
  <r>
    <n v="547800"/>
    <n v="3"/>
    <s v="M30"/>
    <d v="2014-12-16T20:38:00"/>
    <d v="2014-12-16T20:42:22"/>
    <n v="89452"/>
    <n v="89613"/>
    <n v="164"/>
    <n v="262"/>
    <x v="1"/>
    <x v="3"/>
  </r>
  <r>
    <n v="547900"/>
    <n v="3"/>
    <s v="M20"/>
    <d v="2014-12-17T14:59:00"/>
    <d v="2014-12-17T15:02:10"/>
    <n v="64761"/>
    <n v="65322"/>
    <n v="560"/>
    <n v="558"/>
    <x v="1"/>
    <x v="2"/>
  </r>
  <r>
    <n v="548000"/>
    <n v="3"/>
    <s v="M10"/>
    <d v="2014-12-17T21:47:00"/>
    <d v="2014-12-17T21:50:23"/>
    <n v="50261"/>
    <n v="51744"/>
    <n v="1480"/>
    <n v="731"/>
    <x v="1"/>
    <x v="0"/>
  </r>
  <r>
    <n v="548100"/>
    <n v="3"/>
    <s v="M30"/>
    <d v="2014-12-18T11:36:00"/>
    <d v="2014-12-18T11:42:13"/>
    <n v="86693"/>
    <n v="88057.633149999994"/>
    <n v="1692"/>
    <n v="1232"/>
    <x v="0"/>
    <x v="3"/>
  </r>
  <r>
    <n v="548200"/>
    <n v="3"/>
    <s v="M20"/>
    <d v="2014-12-18T18:39:00"/>
    <d v="2014-12-18T18:44:24"/>
    <n v="85909"/>
    <n v="86932"/>
    <n v="1020"/>
    <n v="639"/>
    <x v="1"/>
    <x v="2"/>
  </r>
  <r>
    <n v="548300"/>
    <n v="3"/>
    <s v="M40"/>
    <d v="2014-12-19T07:59:00"/>
    <d v="2014-12-19T08:02:27"/>
    <n v="56192"/>
    <n v="57700"/>
    <n v="1510"/>
    <n v="726"/>
    <x v="1"/>
    <x v="1"/>
  </r>
  <r>
    <n v="548400"/>
    <n v="3"/>
    <s v="F10"/>
    <d v="2014-12-19T17:29:00"/>
    <d v="2014-12-19T17:34:21"/>
    <n v="62024"/>
    <n v="62162"/>
    <n v="140"/>
    <n v="280"/>
    <x v="1"/>
    <x v="0"/>
  </r>
  <r>
    <n v="548500"/>
    <n v="3"/>
    <s v="F20"/>
    <d v="2014-12-20T00:36:00"/>
    <d v="2014-12-20T00:50:12"/>
    <n v="87038"/>
    <n v="88519.513949999993"/>
    <n v="2082"/>
    <n v="1140"/>
    <x v="0"/>
    <x v="2"/>
  </r>
  <r>
    <n v="548600"/>
    <n v="3"/>
    <s v="M10"/>
    <d v="2014-12-20T14:51:00"/>
    <d v="2014-12-20T14:55:16"/>
    <n v="40099"/>
    <n v="41576"/>
    <n v="1480"/>
    <n v="1077"/>
    <x v="1"/>
    <x v="0"/>
  </r>
  <r>
    <n v="548700"/>
    <n v="3"/>
    <s v="F30"/>
    <d v="2014-12-20T20:11:00"/>
    <d v="2014-12-20T20:15:25"/>
    <n v="40320"/>
    <n v="41070"/>
    <n v="750"/>
    <n v="382"/>
    <x v="1"/>
    <x v="3"/>
  </r>
  <r>
    <n v="548800"/>
    <n v="3"/>
    <s v="M10"/>
    <d v="2014-12-21T10:43:00"/>
    <d v="2014-12-21T10:47:21"/>
    <n v="52179"/>
    <n v="53680"/>
    <n v="1500"/>
    <n v="1554"/>
    <x v="1"/>
    <x v="0"/>
  </r>
  <r>
    <n v="548900"/>
    <n v="3"/>
    <s v="F20"/>
    <d v="2014-12-21T17:55:00"/>
    <d v="2014-12-21T17:59:03"/>
    <n v="89200"/>
    <n v="90501"/>
    <n v="1300"/>
    <n v="703"/>
    <x v="1"/>
    <x v="2"/>
  </r>
  <r>
    <n v="549000"/>
    <n v="3"/>
    <s v="M10"/>
    <d v="2014-12-22T06:31:00"/>
    <d v="2014-12-22T06:35:01"/>
    <n v="74281"/>
    <n v="75194"/>
    <n v="910"/>
    <n v="496"/>
    <x v="1"/>
    <x v="0"/>
  </r>
  <r>
    <n v="549100"/>
    <n v="3"/>
    <s v="F40"/>
    <d v="2014-12-22T16:13:00"/>
    <d v="2014-12-22T16:17:05"/>
    <n v="55528"/>
    <n v="56028"/>
    <n v="500"/>
    <n v="408"/>
    <x v="1"/>
    <x v="1"/>
  </r>
  <r>
    <n v="549200"/>
    <n v="3"/>
    <s v="F40"/>
    <d v="2014-12-22T22:48:00"/>
    <d v="2014-12-22T22:51:20"/>
    <n v="56448"/>
    <n v="57101"/>
    <n v="650"/>
    <n v="272"/>
    <x v="1"/>
    <x v="1"/>
  </r>
  <r>
    <n v="549300"/>
    <n v="3"/>
    <s v="F10"/>
    <d v="2014-12-23T13:08:00"/>
    <d v="2014-12-23T13:12:09"/>
    <n v="77448"/>
    <n v="79037"/>
    <n v="1594"/>
    <n v="1212"/>
    <x v="1"/>
    <x v="0"/>
  </r>
  <r>
    <n v="549400"/>
    <n v="3"/>
    <s v="F20"/>
    <d v="2014-12-23T19:19:00"/>
    <d v="2014-12-23T19:28:02"/>
    <n v="70158"/>
    <n v="71702.070179999995"/>
    <n v="2099"/>
    <n v="1618"/>
    <x v="0"/>
    <x v="2"/>
  </r>
  <r>
    <n v="549500"/>
    <n v="3"/>
    <s v="F10"/>
    <d v="2014-12-24T08:46:00"/>
    <d v="2014-12-24T08:48:01"/>
    <n v="85117"/>
    <n v="85118"/>
    <n v="0"/>
    <n v="0"/>
    <x v="1"/>
    <x v="0"/>
  </r>
  <r>
    <n v="549600"/>
    <n v="3"/>
    <s v="M10"/>
    <d v="2014-12-24T17:19:00"/>
    <d v="2014-12-24T17:23:04"/>
    <n v="75067"/>
    <n v="76247"/>
    <n v="1180"/>
    <n v="772"/>
    <x v="1"/>
    <x v="0"/>
  </r>
  <r>
    <n v="549700"/>
    <n v="3"/>
    <s v="F10"/>
    <d v="2014-12-25T00:28:00"/>
    <d v="2014-12-25T00:32:10"/>
    <n v="42563"/>
    <n v="43904"/>
    <n v="1340"/>
    <n v="712"/>
    <x v="1"/>
    <x v="0"/>
  </r>
  <r>
    <n v="549800"/>
    <n v="3"/>
    <s v="M30"/>
    <d v="2014-12-25T13:51:00"/>
    <d v="2014-12-25T13:55:08"/>
    <n v="77510"/>
    <n v="78088"/>
    <n v="580"/>
    <n v="592"/>
    <x v="1"/>
    <x v="3"/>
  </r>
  <r>
    <n v="549900"/>
    <n v="3"/>
    <s v="M20"/>
    <d v="2014-12-25T19:40:00"/>
    <d v="2014-12-25T19:44:15"/>
    <n v="63857"/>
    <n v="65519"/>
    <n v="1660"/>
    <n v="664"/>
    <x v="1"/>
    <x v="2"/>
  </r>
  <r>
    <n v="550000"/>
    <n v="3"/>
    <s v="F40"/>
    <d v="2014-12-26T07:34:00"/>
    <d v="2014-12-26T07:38:09"/>
    <n v="79685"/>
    <n v="81247"/>
    <n v="1560"/>
    <n v="840"/>
    <x v="1"/>
    <x v="1"/>
  </r>
  <r>
    <n v="550100"/>
    <n v="3"/>
    <s v="F40"/>
    <d v="2014-12-26T17:28:00"/>
    <d v="2014-12-26T17:32:29"/>
    <n v="44434"/>
    <n v="45737"/>
    <n v="1300"/>
    <n v="540"/>
    <x v="1"/>
    <x v="1"/>
  </r>
  <r>
    <n v="550200"/>
    <n v="3"/>
    <s v="M40"/>
    <d v="2014-12-27T00:58:00"/>
    <d v="2014-12-27T01:01:02"/>
    <n v="50462"/>
    <n v="50591"/>
    <n v="130"/>
    <n v="112"/>
    <x v="1"/>
    <x v="1"/>
  </r>
  <r>
    <n v="550300"/>
    <n v="3"/>
    <s v="M40"/>
    <d v="2014-12-27T13:52:00"/>
    <d v="2014-12-27T13:56:28"/>
    <n v="80444"/>
    <n v="81184"/>
    <n v="740"/>
    <n v="319"/>
    <x v="1"/>
    <x v="1"/>
  </r>
  <r>
    <n v="550400"/>
    <n v="3"/>
    <s v="M10"/>
    <d v="2014-12-27T19:58:00"/>
    <d v="2014-12-27T20:02:23"/>
    <n v="45992"/>
    <n v="47148"/>
    <n v="1160"/>
    <n v="1225"/>
    <x v="1"/>
    <x v="0"/>
  </r>
  <r>
    <n v="550500"/>
    <n v="3"/>
    <s v="M40"/>
    <d v="2014-12-28T10:51:00"/>
    <d v="2014-12-28T10:56:24"/>
    <n v="62718"/>
    <n v="63530"/>
    <n v="810"/>
    <n v="384"/>
    <x v="1"/>
    <x v="1"/>
  </r>
  <r>
    <n v="550600"/>
    <n v="3"/>
    <s v="F40"/>
    <d v="2014-12-28T19:49:00"/>
    <d v="2014-12-28T19:53:06"/>
    <n v="51845"/>
    <n v="52400"/>
    <n v="550"/>
    <n v="600"/>
    <x v="1"/>
    <x v="1"/>
  </r>
  <r>
    <n v="550700"/>
    <n v="3"/>
    <s v="F10"/>
    <d v="2014-12-29T11:31:00"/>
    <d v="2014-12-29T11:34:24"/>
    <n v="51814"/>
    <n v="52463"/>
    <n v="650"/>
    <n v="508"/>
    <x v="1"/>
    <x v="0"/>
  </r>
  <r>
    <n v="550800"/>
    <n v="3"/>
    <s v="F20"/>
    <d v="2014-12-29T19:08:00"/>
    <d v="2014-12-29T19:12:10"/>
    <n v="84393"/>
    <n v="86374"/>
    <n v="1980"/>
    <n v="1102"/>
    <x v="1"/>
    <x v="2"/>
  </r>
  <r>
    <n v="550900"/>
    <n v="3"/>
    <s v="F20"/>
    <d v="2014-12-30T09:14:00"/>
    <d v="2014-12-30T09:17:26"/>
    <n v="87869"/>
    <n v="89083"/>
    <n v="1214"/>
    <n v="788"/>
    <x v="1"/>
    <x v="2"/>
  </r>
  <r>
    <n v="551000"/>
    <n v="3"/>
    <s v="F50"/>
    <d v="2014-12-30T16:26:00"/>
    <d v="2014-12-30T16:29:29"/>
    <n v="76865"/>
    <n v="76869"/>
    <n v="0"/>
    <n v="0"/>
    <x v="1"/>
    <x v="4"/>
  </r>
  <r>
    <n v="551100"/>
    <n v="3"/>
    <s v="M40"/>
    <d v="2014-12-30T20:36:00"/>
    <d v="2014-12-30T20:39:02"/>
    <n v="66071"/>
    <n v="67150"/>
    <n v="1080"/>
    <n v="672"/>
    <x v="1"/>
    <x v="1"/>
  </r>
  <r>
    <n v="551200"/>
    <n v="3"/>
    <s v="F40"/>
    <d v="2014-12-31T10:54:00"/>
    <d v="2014-12-31T10:58:07"/>
    <n v="48851"/>
    <n v="48848"/>
    <n v="0"/>
    <n v="0"/>
    <x v="1"/>
    <x v="1"/>
  </r>
  <r>
    <n v="551300"/>
    <n v="3"/>
    <s v="F20"/>
    <d v="2014-12-31T17:39:00"/>
    <d v="2014-12-31T17:43:20"/>
    <n v="58481"/>
    <n v="60074"/>
    <n v="1592"/>
    <n v="1530"/>
    <x v="1"/>
    <x v="2"/>
  </r>
  <r>
    <n v="551400"/>
    <n v="3"/>
    <s v="F40"/>
    <d v="2015-01-01T07:52:00"/>
    <d v="2015-01-01T07:56:29"/>
    <n v="50548"/>
    <n v="51035"/>
    <n v="490"/>
    <n v="541"/>
    <x v="1"/>
    <x v="1"/>
  </r>
  <r>
    <n v="551500"/>
    <n v="3"/>
    <s v="M10"/>
    <d v="2015-01-01T16:15:00"/>
    <d v="2015-01-01T16:20:09"/>
    <n v="42250"/>
    <n v="43125"/>
    <n v="870"/>
    <n v="995"/>
    <x v="1"/>
    <x v="0"/>
  </r>
  <r>
    <n v="551600"/>
    <n v="3"/>
    <s v="F50"/>
    <d v="2015-01-01T21:18:00"/>
    <d v="2015-01-01T21:22:30"/>
    <n v="72437"/>
    <n v="73442"/>
    <n v="1000"/>
    <n v="490"/>
    <x v="1"/>
    <x v="4"/>
  </r>
  <r>
    <n v="551700"/>
    <n v="3"/>
    <s v="M40"/>
    <d v="2015-01-02T12:04:00"/>
    <d v="2015-01-02T12:07:08"/>
    <n v="45426"/>
    <n v="46325"/>
    <n v="900"/>
    <n v="570"/>
    <x v="1"/>
    <x v="1"/>
  </r>
  <r>
    <n v="551800"/>
    <n v="3"/>
    <s v="F50"/>
    <d v="2015-01-02T18:10:00"/>
    <d v="2015-01-02T18:14:01"/>
    <n v="77123"/>
    <n v="77945"/>
    <n v="825"/>
    <n v="750"/>
    <x v="1"/>
    <x v="4"/>
  </r>
  <r>
    <n v="551900"/>
    <n v="3"/>
    <s v="F40"/>
    <d v="2015-01-03T00:39:00"/>
    <d v="2015-01-03T00:42:15"/>
    <n v="41329"/>
    <n v="42295"/>
    <n v="965"/>
    <n v="478"/>
    <x v="1"/>
    <x v="1"/>
  </r>
  <r>
    <n v="552000"/>
    <n v="3"/>
    <s v="F30"/>
    <d v="2015-01-03T14:39:00"/>
    <d v="2015-01-03T14:43:04"/>
    <n v="43955"/>
    <n v="44036"/>
    <n v="80"/>
    <n v="100"/>
    <x v="1"/>
    <x v="3"/>
  </r>
  <r>
    <n v="552100"/>
    <n v="3"/>
    <s v="F20"/>
    <d v="2015-01-03T20:20:00"/>
    <d v="2015-01-03T20:25:18"/>
    <n v="78793"/>
    <n v="79393"/>
    <n v="602"/>
    <n v="800"/>
    <x v="1"/>
    <x v="2"/>
  </r>
  <r>
    <n v="552200"/>
    <n v="3"/>
    <s v="F10"/>
    <d v="2015-01-04T12:27:00"/>
    <d v="2015-01-04T12:32:10"/>
    <n v="71015"/>
    <n v="71705"/>
    <n v="690"/>
    <n v="423"/>
    <x v="1"/>
    <x v="0"/>
  </r>
  <r>
    <n v="552300"/>
    <n v="3"/>
    <s v="M50"/>
    <d v="2015-01-04T18:47:00"/>
    <d v="2015-01-04T18:52:14"/>
    <n v="58461"/>
    <n v="59088.221469999997"/>
    <n v="910"/>
    <n v="494"/>
    <x v="0"/>
    <x v="4"/>
  </r>
  <r>
    <n v="552400"/>
    <n v="3"/>
    <s v="M20"/>
    <d v="2015-01-05T05:40:00"/>
    <d v="2015-01-05T05:43:17"/>
    <n v="40378"/>
    <n v="40985"/>
    <n v="610"/>
    <n v="442"/>
    <x v="1"/>
    <x v="2"/>
  </r>
  <r>
    <n v="552500"/>
    <n v="3"/>
    <s v="F50"/>
    <d v="2015-01-05T14:57:00"/>
    <d v="2015-01-05T15:01:04"/>
    <n v="82910"/>
    <n v="84402"/>
    <n v="1494"/>
    <n v="1030"/>
    <x v="1"/>
    <x v="4"/>
  </r>
  <r>
    <n v="552600"/>
    <n v="3"/>
    <s v="F10"/>
    <d v="2015-01-05T20:49:00"/>
    <d v="2015-01-05T20:52:06"/>
    <n v="60045"/>
    <n v="61529"/>
    <n v="1480"/>
    <n v="1112"/>
    <x v="1"/>
    <x v="0"/>
  </r>
  <r>
    <n v="552700"/>
    <n v="3"/>
    <s v="F40"/>
    <d v="2015-01-06T14:00:00"/>
    <d v="2015-01-06T14:04:29"/>
    <n v="60814"/>
    <n v="61343"/>
    <n v="530"/>
    <n v="448"/>
    <x v="1"/>
    <x v="1"/>
  </r>
  <r>
    <n v="552800"/>
    <n v="3"/>
    <s v="F50"/>
    <d v="2015-01-06T19:53:00"/>
    <d v="2015-01-06T19:57:22"/>
    <n v="66104"/>
    <n v="67756"/>
    <n v="1650"/>
    <n v="480"/>
    <x v="1"/>
    <x v="4"/>
  </r>
  <r>
    <n v="552900"/>
    <n v="3"/>
    <s v="M30"/>
    <d v="2015-01-07T10:07:00"/>
    <d v="2015-01-07T10:10:13"/>
    <n v="47199"/>
    <n v="47202"/>
    <n v="0"/>
    <n v="0"/>
    <x v="1"/>
    <x v="3"/>
  </r>
  <r>
    <n v="553000"/>
    <n v="3"/>
    <s v="M20"/>
    <d v="2015-01-07T16:22:00"/>
    <d v="2015-01-07T16:26:00"/>
    <n v="85036"/>
    <n v="86676"/>
    <n v="1640"/>
    <n v="1134"/>
    <x v="1"/>
    <x v="2"/>
  </r>
  <r>
    <n v="553100"/>
    <n v="3"/>
    <s v="F40"/>
    <d v="2015-01-07T20:14:00"/>
    <d v="2015-01-07T20:18:02"/>
    <n v="83373"/>
    <n v="84402"/>
    <n v="780"/>
    <n v="382"/>
    <x v="2"/>
    <x v="1"/>
  </r>
  <r>
    <n v="553200"/>
    <n v="3"/>
    <s v="M10"/>
    <d v="2015-01-08T10:40:00"/>
    <d v="2015-01-08T10:43:18"/>
    <n v="88892"/>
    <n v="89527"/>
    <n v="630"/>
    <n v="303"/>
    <x v="1"/>
    <x v="0"/>
  </r>
  <r>
    <n v="553300"/>
    <n v="3"/>
    <s v="F30"/>
    <d v="2015-01-08T18:33:00"/>
    <d v="2015-01-08T18:37:29"/>
    <n v="79505"/>
    <n v="80146"/>
    <n v="640"/>
    <n v="762"/>
    <x v="1"/>
    <x v="3"/>
  </r>
  <r>
    <n v="553400"/>
    <n v="3"/>
    <s v="M50"/>
    <d v="2015-01-09T06:42:00"/>
    <d v="2015-01-09T06:46:29"/>
    <n v="44023"/>
    <n v="45638"/>
    <n v="1615"/>
    <n v="870"/>
    <x v="1"/>
    <x v="4"/>
  </r>
  <r>
    <n v="553500"/>
    <n v="3"/>
    <s v="M40"/>
    <d v="2015-01-09T17:06:00"/>
    <d v="2015-01-09T17:10:00"/>
    <n v="53421"/>
    <n v="53420"/>
    <n v="0"/>
    <n v="0"/>
    <x v="1"/>
    <x v="1"/>
  </r>
  <r>
    <n v="553600"/>
    <n v="3"/>
    <s v="F30"/>
    <d v="2015-01-10T01:29:00"/>
    <d v="2015-01-10T01:32:15"/>
    <n v="72606"/>
    <n v="72906"/>
    <n v="300"/>
    <n v="120"/>
    <x v="1"/>
    <x v="3"/>
  </r>
  <r>
    <n v="553700"/>
    <n v="3"/>
    <s v="M30"/>
    <d v="2015-01-10T15:49:00"/>
    <d v="2015-01-10T15:53:05"/>
    <n v="50894"/>
    <n v="51736"/>
    <n v="840"/>
    <n v="562"/>
    <x v="1"/>
    <x v="3"/>
  </r>
  <r>
    <n v="553800"/>
    <n v="3"/>
    <s v="M40"/>
    <d v="2015-01-10T20:40:00"/>
    <d v="2015-01-10T20:45:15"/>
    <n v="86400"/>
    <n v="88249"/>
    <n v="1850"/>
    <n v="700"/>
    <x v="1"/>
    <x v="1"/>
  </r>
  <r>
    <n v="553900"/>
    <n v="3"/>
    <s v="F50"/>
    <d v="2015-01-11T14:13:00"/>
    <d v="2015-01-11T14:15:13"/>
    <n v="42227"/>
    <n v="42230"/>
    <n v="0"/>
    <n v="0"/>
    <x v="1"/>
    <x v="4"/>
  </r>
  <r>
    <n v="554000"/>
    <n v="3"/>
    <s v="M40"/>
    <d v="2015-01-11T20:09:00"/>
    <d v="2015-01-11T20:12:13"/>
    <n v="53941"/>
    <n v="54938"/>
    <n v="1000"/>
    <n v="640"/>
    <x v="1"/>
    <x v="1"/>
  </r>
  <r>
    <n v="554100"/>
    <n v="3"/>
    <s v="F50"/>
    <d v="2015-01-12T14:28:00"/>
    <d v="2015-01-12T14:32:07"/>
    <n v="88611"/>
    <n v="89338"/>
    <n v="730"/>
    <n v="782"/>
    <x v="1"/>
    <x v="4"/>
  </r>
  <r>
    <n v="554200"/>
    <n v="3"/>
    <s v="F20"/>
    <d v="2015-01-12T22:31:00"/>
    <d v="2015-01-12T22:34:22"/>
    <n v="71611"/>
    <n v="72620"/>
    <n v="1010"/>
    <n v="730"/>
    <x v="1"/>
    <x v="2"/>
  </r>
  <r>
    <n v="554300"/>
    <n v="3"/>
    <s v="M50"/>
    <d v="2015-01-13T14:44:00"/>
    <d v="2015-01-13T14:48:02"/>
    <n v="52640"/>
    <n v="53387"/>
    <n v="750"/>
    <n v="380"/>
    <x v="1"/>
    <x v="4"/>
  </r>
  <r>
    <n v="554400"/>
    <n v="3"/>
    <s v="F50"/>
    <d v="2015-01-13T19:49:00"/>
    <d v="2015-01-13T19:53:19"/>
    <n v="58119"/>
    <n v="60000"/>
    <n v="1880"/>
    <n v="1160"/>
    <x v="1"/>
    <x v="4"/>
  </r>
  <r>
    <n v="554500"/>
    <n v="3"/>
    <s v="F20"/>
    <d v="2015-01-14T09:50:00"/>
    <d v="2015-01-14T09:53:18"/>
    <n v="63246"/>
    <n v="63547"/>
    <n v="300"/>
    <n v="120"/>
    <x v="1"/>
    <x v="2"/>
  </r>
  <r>
    <n v="554600"/>
    <n v="3"/>
    <s v="M40"/>
    <d v="2015-01-14T17:56:00"/>
    <d v="2015-01-14T18:00:08"/>
    <n v="81107"/>
    <n v="81107"/>
    <n v="0"/>
    <n v="0"/>
    <x v="1"/>
    <x v="1"/>
  </r>
  <r>
    <n v="554700"/>
    <n v="3"/>
    <s v="F40"/>
    <d v="2015-01-15T00:49:00"/>
    <d v="2015-01-15T00:53:26"/>
    <n v="70424"/>
    <n v="72308"/>
    <n v="1882"/>
    <n v="1198"/>
    <x v="1"/>
    <x v="1"/>
  </r>
  <r>
    <n v="554800"/>
    <n v="3"/>
    <s v="F20"/>
    <d v="2015-01-15T12:47:00"/>
    <d v="2015-01-15T12:51:07"/>
    <n v="71315"/>
    <n v="71865"/>
    <n v="550"/>
    <n v="160"/>
    <x v="1"/>
    <x v="2"/>
  </r>
  <r>
    <n v="554900"/>
    <n v="3"/>
    <s v="M50"/>
    <d v="2015-01-15T18:31:00"/>
    <d v="2015-01-15T18:34:16"/>
    <n v="82384"/>
    <n v="83182"/>
    <n v="800"/>
    <n v="460"/>
    <x v="1"/>
    <x v="4"/>
  </r>
  <r>
    <n v="555000"/>
    <n v="3"/>
    <s v="F50"/>
    <d v="2015-01-16T07:15:00"/>
    <d v="2015-01-16T07:19:13"/>
    <n v="65270"/>
    <n v="66160"/>
    <n v="890"/>
    <n v="680"/>
    <x v="1"/>
    <x v="4"/>
  </r>
  <r>
    <n v="555100"/>
    <n v="3"/>
    <s v="F20"/>
    <d v="2015-01-16T15:44:00"/>
    <d v="2015-01-16T15:47:19"/>
    <n v="81627"/>
    <n v="82324"/>
    <n v="694"/>
    <n v="453"/>
    <x v="1"/>
    <x v="2"/>
  </r>
  <r>
    <n v="555200"/>
    <n v="3"/>
    <s v="F50"/>
    <d v="2015-01-16T20:35:00"/>
    <d v="2015-01-16T20:38:09"/>
    <n v="85663"/>
    <n v="87082"/>
    <n v="1414"/>
    <n v="578"/>
    <x v="1"/>
    <x v="4"/>
  </r>
  <r>
    <n v="555300"/>
    <n v="3"/>
    <s v="M20"/>
    <d v="2015-01-17T10:29:00"/>
    <d v="2015-01-17T10:34:26"/>
    <n v="47929"/>
    <n v="49789"/>
    <n v="1860"/>
    <n v="1464"/>
    <x v="1"/>
    <x v="2"/>
  </r>
  <r>
    <n v="555400"/>
    <n v="3"/>
    <s v="M30"/>
    <d v="2015-01-17T17:57:00"/>
    <d v="2015-01-17T18:01:09"/>
    <n v="85021"/>
    <n v="85528"/>
    <n v="502"/>
    <n v="730"/>
    <x v="1"/>
    <x v="3"/>
  </r>
  <r>
    <n v="555500"/>
    <n v="3"/>
    <s v="F40"/>
    <d v="2015-01-18T00:56:00"/>
    <d v="2015-01-18T01:00:13"/>
    <n v="56810"/>
    <n v="57602"/>
    <n v="790"/>
    <n v="570"/>
    <x v="1"/>
    <x v="1"/>
  </r>
  <r>
    <n v="555600"/>
    <n v="3"/>
    <s v="M20"/>
    <d v="2015-01-18T14:51:00"/>
    <d v="2015-01-18T14:55:18"/>
    <n v="41516"/>
    <n v="43296"/>
    <n v="1780"/>
    <n v="1085"/>
    <x v="1"/>
    <x v="2"/>
  </r>
  <r>
    <n v="555700"/>
    <n v="3"/>
    <s v="M40"/>
    <d v="2015-01-18T21:37:00"/>
    <d v="2015-01-18T21:41:21"/>
    <n v="67558"/>
    <n v="67769"/>
    <n v="210"/>
    <n v="255"/>
    <x v="1"/>
    <x v="1"/>
  </r>
  <r>
    <n v="555800"/>
    <n v="3"/>
    <s v="F10"/>
    <d v="2015-01-19T12:32:00"/>
    <d v="2015-01-19T12:38:16"/>
    <n v="49294"/>
    <n v="50693.93389"/>
    <n v="1710"/>
    <n v="600"/>
    <x v="0"/>
    <x v="0"/>
  </r>
  <r>
    <n v="555900"/>
    <n v="3"/>
    <s v="F50"/>
    <d v="2015-01-19T19:17:00"/>
    <d v="2015-01-19T19:21:02"/>
    <n v="67461"/>
    <n v="68805"/>
    <n v="1342"/>
    <n v="1040"/>
    <x v="1"/>
    <x v="4"/>
  </r>
  <r>
    <n v="556000"/>
    <n v="3"/>
    <s v="M40"/>
    <d v="2015-01-20T09:04:00"/>
    <d v="2015-01-20T09:07:09"/>
    <n v="73218"/>
    <n v="73897"/>
    <n v="679"/>
    <n v="670"/>
    <x v="1"/>
    <x v="1"/>
  </r>
  <r>
    <n v="556100"/>
    <n v="3"/>
    <s v="F50"/>
    <d v="2015-01-20T16:58:00"/>
    <d v="2015-01-20T17:02:04"/>
    <n v="87511"/>
    <n v="88330"/>
    <n v="824"/>
    <n v="820"/>
    <x v="1"/>
    <x v="4"/>
  </r>
  <r>
    <n v="556200"/>
    <n v="3"/>
    <s v="M50"/>
    <d v="2015-01-20T23:20:00"/>
    <d v="2015-01-20T23:23:13"/>
    <n v="78015"/>
    <n v="78268"/>
    <n v="250"/>
    <n v="108"/>
    <x v="1"/>
    <x v="4"/>
  </r>
  <r>
    <n v="556300"/>
    <n v="3"/>
    <s v="F10"/>
    <d v="2015-01-21T12:28:00"/>
    <d v="2015-01-21T12:32:15"/>
    <n v="82530"/>
    <n v="84227"/>
    <n v="1696"/>
    <n v="1422"/>
    <x v="1"/>
    <x v="0"/>
  </r>
  <r>
    <n v="556400"/>
    <n v="3"/>
    <s v="M10"/>
    <d v="2015-01-21T18:21:00"/>
    <d v="2015-01-21T18:25:08"/>
    <n v="82366"/>
    <n v="83359"/>
    <n v="990"/>
    <n v="500"/>
    <x v="1"/>
    <x v="0"/>
  </r>
  <r>
    <n v="556500"/>
    <n v="3"/>
    <s v="M10"/>
    <d v="2015-01-22T01:08:00"/>
    <d v="2015-01-22T01:11:19"/>
    <n v="59169"/>
    <n v="59301"/>
    <n v="130"/>
    <n v="112"/>
    <x v="1"/>
    <x v="0"/>
  </r>
  <r>
    <n v="556600"/>
    <n v="3"/>
    <s v="M20"/>
    <d v="2015-01-22T14:54:00"/>
    <d v="2015-01-22T14:57:02"/>
    <n v="62409"/>
    <n v="63112"/>
    <n v="700"/>
    <n v="350"/>
    <x v="1"/>
    <x v="2"/>
  </r>
  <r>
    <n v="556700"/>
    <n v="3"/>
    <s v="F50"/>
    <d v="2015-01-22T20:44:00"/>
    <d v="2015-01-22T20:47:01"/>
    <n v="53218"/>
    <n v="53418"/>
    <n v="200"/>
    <n v="220"/>
    <x v="1"/>
    <x v="4"/>
  </r>
  <r>
    <n v="556800"/>
    <n v="3"/>
    <s v="M40"/>
    <d v="2015-01-23T12:23:00"/>
    <d v="2015-01-23T12:27:15"/>
    <n v="56394"/>
    <n v="57278"/>
    <n v="882"/>
    <n v="733"/>
    <x v="1"/>
    <x v="1"/>
  </r>
  <r>
    <n v="556900"/>
    <n v="3"/>
    <s v="M50"/>
    <d v="2015-01-23T18:15:00"/>
    <d v="2015-01-23T18:20:06"/>
    <n v="43318"/>
    <n v="45521"/>
    <n v="2200"/>
    <n v="640"/>
    <x v="1"/>
    <x v="4"/>
  </r>
  <r>
    <n v="557000"/>
    <n v="3"/>
    <s v="M50"/>
    <d v="2015-01-24T00:37:00"/>
    <d v="2015-01-24T00:41:21"/>
    <n v="49091"/>
    <n v="50442"/>
    <n v="1352"/>
    <n v="750"/>
    <x v="1"/>
    <x v="4"/>
  </r>
  <r>
    <n v="557100"/>
    <n v="3"/>
    <s v="F20"/>
    <d v="2015-01-24T13:42:00"/>
    <d v="2015-01-24T13:46:10"/>
    <n v="69719"/>
    <n v="70411"/>
    <n v="690"/>
    <n v="719"/>
    <x v="1"/>
    <x v="2"/>
  </r>
  <r>
    <n v="557200"/>
    <n v="3"/>
    <s v="M40"/>
    <d v="2015-01-24T20:01:00"/>
    <d v="2015-01-24T20:06:24"/>
    <n v="81644"/>
    <n v="82337"/>
    <n v="690"/>
    <n v="802"/>
    <x v="1"/>
    <x v="1"/>
  </r>
  <r>
    <n v="557300"/>
    <n v="3"/>
    <s v="F10"/>
    <d v="2015-01-25T11:00:00"/>
    <d v="2015-01-25T11:04:03"/>
    <n v="40215"/>
    <n v="40719"/>
    <n v="500"/>
    <n v="562"/>
    <x v="1"/>
    <x v="0"/>
  </r>
  <r>
    <n v="557400"/>
    <n v="3"/>
    <s v="F40"/>
    <d v="2015-01-25T19:24:00"/>
    <d v="2015-01-25T19:26:24"/>
    <n v="62506"/>
    <n v="63153"/>
    <n v="650"/>
    <n v="270"/>
    <x v="1"/>
    <x v="1"/>
  </r>
  <r>
    <n v="557500"/>
    <n v="3"/>
    <s v="M50"/>
    <d v="2015-01-26T09:58:00"/>
    <d v="2015-01-26T10:02:18"/>
    <n v="86331"/>
    <n v="86942"/>
    <n v="610"/>
    <n v="280"/>
    <x v="1"/>
    <x v="4"/>
  </r>
  <r>
    <n v="557600"/>
    <n v="3"/>
    <s v="F30"/>
    <d v="2015-01-26T18:49:00"/>
    <d v="2015-01-26T18:53:01"/>
    <n v="77400"/>
    <n v="77849"/>
    <n v="450"/>
    <n v="480"/>
    <x v="1"/>
    <x v="3"/>
  </r>
  <r>
    <n v="557700"/>
    <n v="3"/>
    <s v="M10"/>
    <d v="2015-01-27T10:19:00"/>
    <d v="2015-01-27T10:23:18"/>
    <n v="84024"/>
    <n v="84874"/>
    <n v="850"/>
    <n v="852"/>
    <x v="1"/>
    <x v="0"/>
  </r>
  <r>
    <n v="557800"/>
    <n v="3"/>
    <s v="F50"/>
    <d v="2015-01-27T17:50:00"/>
    <d v="2015-01-27T17:54:26"/>
    <n v="78191"/>
    <n v="80317"/>
    <n v="2124"/>
    <n v="895"/>
    <x v="1"/>
    <x v="4"/>
  </r>
  <r>
    <n v="557900"/>
    <n v="3"/>
    <s v="F40"/>
    <d v="2015-01-28T06:08:00"/>
    <d v="2015-01-28T06:12:13"/>
    <n v="84361"/>
    <n v="85562"/>
    <n v="1200"/>
    <n v="430"/>
    <x v="1"/>
    <x v="1"/>
  </r>
  <r>
    <n v="558000"/>
    <n v="3"/>
    <s v="M30"/>
    <d v="2015-01-28T15:32:00"/>
    <d v="2015-01-28T15:35:04"/>
    <n v="58591"/>
    <n v="59138"/>
    <n v="550"/>
    <n v="160"/>
    <x v="1"/>
    <x v="3"/>
  </r>
  <r>
    <n v="558100"/>
    <n v="3"/>
    <s v="M20"/>
    <d v="2015-01-28T19:44:00"/>
    <d v="2015-01-28T19:49:06"/>
    <n v="62117"/>
    <n v="63856"/>
    <n v="1740"/>
    <n v="1354"/>
    <x v="1"/>
    <x v="2"/>
  </r>
  <r>
    <n v="558200"/>
    <n v="3"/>
    <s v="M20"/>
    <d v="2015-01-29T10:01:00"/>
    <d v="2015-01-29T10:04:18"/>
    <n v="74672"/>
    <n v="75812"/>
    <n v="1140"/>
    <n v="757"/>
    <x v="1"/>
    <x v="2"/>
  </r>
  <r>
    <n v="558300"/>
    <n v="3"/>
    <s v="M20"/>
    <d v="2015-01-29T18:48:00"/>
    <d v="2015-01-29T18:53:10"/>
    <n v="48024"/>
    <n v="50524"/>
    <n v="2500"/>
    <n v="1200"/>
    <x v="1"/>
    <x v="2"/>
  </r>
  <r>
    <n v="558400"/>
    <n v="3"/>
    <s v="M40"/>
    <d v="2015-01-30T08:52:00"/>
    <d v="2015-01-30T08:55:17"/>
    <n v="64121"/>
    <n v="64297"/>
    <n v="180"/>
    <n v="210"/>
    <x v="1"/>
    <x v="1"/>
  </r>
  <r>
    <n v="558500"/>
    <n v="3"/>
    <s v="M20"/>
    <d v="2015-01-30T16:49:00"/>
    <d v="2015-01-30T16:52:26"/>
    <n v="44595"/>
    <n v="45956"/>
    <n v="1360"/>
    <n v="544"/>
    <x v="1"/>
    <x v="2"/>
  </r>
  <r>
    <n v="558600"/>
    <n v="3"/>
    <s v="F20"/>
    <d v="2015-01-30T21:53:00"/>
    <d v="2015-01-30T21:58:05"/>
    <n v="81360"/>
    <n v="83521"/>
    <n v="2160"/>
    <n v="1724"/>
    <x v="1"/>
    <x v="2"/>
  </r>
  <r>
    <n v="558700"/>
    <n v="3"/>
    <s v="F40"/>
    <d v="2015-01-31T14:25:00"/>
    <d v="2015-01-31T14:29:16"/>
    <n v="77069"/>
    <n v="77646"/>
    <n v="580"/>
    <n v="610"/>
    <x v="1"/>
    <x v="1"/>
  </r>
  <r>
    <n v="558800"/>
    <n v="3"/>
    <s v="F30"/>
    <d v="2015-01-31T21:51:00"/>
    <d v="2015-01-31T21:54:03"/>
    <n v="83954"/>
    <n v="84038"/>
    <n v="80"/>
    <n v="82"/>
    <x v="1"/>
    <x v="3"/>
  </r>
  <r>
    <n v="558900"/>
    <n v="3"/>
    <s v="F30"/>
    <d v="2015-02-01T12:56:00"/>
    <d v="2015-02-01T13:00:14"/>
    <n v="87763"/>
    <n v="88903"/>
    <n v="1140"/>
    <n v="842"/>
    <x v="1"/>
    <x v="3"/>
  </r>
  <r>
    <n v="559000"/>
    <n v="3"/>
    <s v="F50"/>
    <d v="2015-02-01T19:21:00"/>
    <d v="2015-02-01T19:24:02"/>
    <n v="49791"/>
    <n v="50469"/>
    <n v="680"/>
    <n v="272"/>
    <x v="1"/>
    <x v="4"/>
  </r>
  <r>
    <n v="559100"/>
    <n v="3"/>
    <s v="F50"/>
    <d v="2015-02-02T09:08:00"/>
    <d v="2015-02-02T09:11:23"/>
    <n v="46752"/>
    <n v="46753"/>
    <n v="0"/>
    <n v="0"/>
    <x v="1"/>
    <x v="4"/>
  </r>
  <r>
    <n v="559200"/>
    <n v="3"/>
    <s v="F30"/>
    <d v="2015-02-02T16:52:00"/>
    <d v="2015-02-02T16:55:18"/>
    <n v="47997"/>
    <n v="48056"/>
    <n v="60"/>
    <n v="180"/>
    <x v="1"/>
    <x v="3"/>
  </r>
  <r>
    <n v="559300"/>
    <n v="3"/>
    <s v="F20"/>
    <d v="2015-02-02T20:30:00"/>
    <d v="2015-02-02T20:33:02"/>
    <n v="56044"/>
    <n v="56299"/>
    <n v="250"/>
    <n v="108"/>
    <x v="1"/>
    <x v="2"/>
  </r>
  <r>
    <n v="559400"/>
    <n v="3"/>
    <s v="F50"/>
    <d v="2015-02-03T12:02:00"/>
    <d v="2015-02-03T12:06:25"/>
    <n v="77164"/>
    <n v="77890"/>
    <n v="730"/>
    <n v="390"/>
    <x v="1"/>
    <x v="4"/>
  </r>
  <r>
    <n v="559500"/>
    <n v="3"/>
    <s v="F50"/>
    <d v="2015-02-03T18:34:00"/>
    <d v="2015-02-03T18:37:15"/>
    <n v="52149"/>
    <n v="53379"/>
    <n v="1230"/>
    <n v="432"/>
    <x v="1"/>
    <x v="4"/>
  </r>
  <r>
    <n v="559600"/>
    <n v="3"/>
    <s v="M10"/>
    <d v="2015-02-04T06:46:00"/>
    <d v="2015-02-04T06:49:16"/>
    <n v="41921"/>
    <n v="43034"/>
    <n v="1110"/>
    <n v="1094"/>
    <x v="1"/>
    <x v="0"/>
  </r>
  <r>
    <n v="559700"/>
    <n v="3"/>
    <s v="M50"/>
    <d v="2015-02-04T16:31:00"/>
    <d v="2015-02-04T16:41:15"/>
    <n v="49674"/>
    <n v="49962.65812"/>
    <n v="902"/>
    <n v="700"/>
    <x v="0"/>
    <x v="4"/>
  </r>
  <r>
    <n v="559800"/>
    <n v="3"/>
    <s v="F10"/>
    <d v="2015-02-04T21:23:00"/>
    <d v="2015-02-04T21:27:17"/>
    <n v="75893"/>
    <n v="77387"/>
    <n v="1495"/>
    <n v="1023"/>
    <x v="1"/>
    <x v="0"/>
  </r>
  <r>
    <n v="559900"/>
    <n v="3"/>
    <s v="M50"/>
    <d v="2015-02-05T12:25:00"/>
    <d v="2015-02-05T12:29:09"/>
    <n v="68489"/>
    <n v="68591"/>
    <n v="100"/>
    <n v="110"/>
    <x v="1"/>
    <x v="4"/>
  </r>
  <r>
    <n v="560000"/>
    <n v="3"/>
    <s v="F20"/>
    <d v="2015-02-05T18:31:00"/>
    <d v="2015-02-05T18:34:19"/>
    <n v="41451"/>
    <n v="42247"/>
    <n v="795"/>
    <n v="470"/>
    <x v="1"/>
    <x v="2"/>
  </r>
  <r>
    <n v="560100"/>
    <n v="3"/>
    <s v="F10"/>
    <d v="2015-02-06T08:20:00"/>
    <d v="2015-02-06T08:24:03"/>
    <n v="71011"/>
    <n v="71840"/>
    <n v="830"/>
    <n v="900"/>
    <x v="1"/>
    <x v="0"/>
  </r>
  <r>
    <n v="560200"/>
    <n v="3"/>
    <s v="M30"/>
    <d v="2015-02-06T16:39:00"/>
    <d v="2015-02-06T16:43:02"/>
    <n v="56011"/>
    <n v="56334"/>
    <n v="324"/>
    <n v="485"/>
    <x v="1"/>
    <x v="3"/>
  </r>
  <r>
    <n v="560300"/>
    <n v="3"/>
    <s v="F30"/>
    <d v="2015-02-06T20:55:00"/>
    <d v="2015-02-06T20:58:26"/>
    <n v="48436"/>
    <n v="49481"/>
    <n v="1050"/>
    <n v="777"/>
    <x v="1"/>
    <x v="3"/>
  </r>
  <r>
    <n v="560400"/>
    <n v="3"/>
    <s v="F10"/>
    <d v="2015-02-07T10:34:00"/>
    <d v="2015-02-07T10:37:25"/>
    <n v="70436"/>
    <n v="71354"/>
    <n v="920"/>
    <n v="530"/>
    <x v="1"/>
    <x v="0"/>
  </r>
  <r>
    <n v="560500"/>
    <n v="3"/>
    <s v="F20"/>
    <d v="2015-02-07T17:49:00"/>
    <d v="2015-02-07T17:53:07"/>
    <n v="52814"/>
    <n v="55172"/>
    <n v="2355"/>
    <n v="1257"/>
    <x v="1"/>
    <x v="2"/>
  </r>
  <r>
    <n v="560600"/>
    <n v="3"/>
    <s v="F40"/>
    <d v="2015-02-08T01:34:00"/>
    <d v="2015-02-08T01:38:28"/>
    <n v="85639"/>
    <n v="85916"/>
    <n v="280"/>
    <n v="340"/>
    <x v="1"/>
    <x v="1"/>
  </r>
  <r>
    <n v="560700"/>
    <n v="3"/>
    <s v="M30"/>
    <d v="2015-02-08T16:03:00"/>
    <d v="2015-02-08T16:07:10"/>
    <n v="87399"/>
    <n v="88446"/>
    <n v="1050"/>
    <n v="660"/>
    <x v="1"/>
    <x v="3"/>
  </r>
  <r>
    <n v="560800"/>
    <n v="3"/>
    <s v="F20"/>
    <d v="2015-02-08T22:32:00"/>
    <d v="2015-02-08T22:36:14"/>
    <n v="41132"/>
    <n v="43054"/>
    <n v="1914"/>
    <n v="1110"/>
    <x v="1"/>
    <x v="2"/>
  </r>
  <r>
    <n v="560900"/>
    <n v="3"/>
    <s v="M40"/>
    <d v="2015-02-09T13:01:00"/>
    <d v="2015-02-09T13:04:29"/>
    <n v="83376"/>
    <n v="83379"/>
    <n v="0"/>
    <n v="0"/>
    <x v="1"/>
    <x v="1"/>
  </r>
  <r>
    <n v="561000"/>
    <n v="3"/>
    <s v="F10"/>
    <d v="2015-02-09T19:06:00"/>
    <d v="2015-02-09T19:10:06"/>
    <n v="65006"/>
    <n v="65308"/>
    <n v="300"/>
    <n v="590"/>
    <x v="1"/>
    <x v="0"/>
  </r>
  <r>
    <n v="561100"/>
    <n v="3"/>
    <s v="F20"/>
    <d v="2015-02-10T07:34:00"/>
    <d v="2015-02-10T07:38:12"/>
    <n v="47052"/>
    <n v="47602"/>
    <n v="550"/>
    <n v="160"/>
    <x v="1"/>
    <x v="2"/>
  </r>
  <r>
    <n v="561200"/>
    <n v="3"/>
    <s v="F10"/>
    <d v="2015-02-10T13:46:00"/>
    <d v="2015-02-10T13:50:15"/>
    <n v="53603"/>
    <n v="54751"/>
    <n v="1149"/>
    <n v="958"/>
    <x v="1"/>
    <x v="0"/>
  </r>
  <r>
    <n v="561300"/>
    <n v="3"/>
    <s v="F40"/>
    <d v="2015-02-10T19:03:00"/>
    <d v="2015-02-10T19:07:17"/>
    <n v="52606"/>
    <n v="52796"/>
    <n v="190"/>
    <n v="159"/>
    <x v="1"/>
    <x v="1"/>
  </r>
  <r>
    <n v="561400"/>
    <n v="3"/>
    <s v="F50"/>
    <d v="2015-02-11T08:20:00"/>
    <d v="2015-02-11T08:23:25"/>
    <n v="51622"/>
    <n v="52233"/>
    <n v="614"/>
    <n v="310"/>
    <x v="1"/>
    <x v="4"/>
  </r>
  <r>
    <n v="561500"/>
    <n v="3"/>
    <s v="F50"/>
    <d v="2015-02-11T16:55:00"/>
    <d v="2015-02-11T16:59:11"/>
    <n v="66298"/>
    <n v="67204"/>
    <n v="902"/>
    <n v="700"/>
    <x v="1"/>
    <x v="4"/>
  </r>
  <r>
    <n v="561600"/>
    <n v="3"/>
    <s v="F50"/>
    <d v="2015-02-11T21:30:00"/>
    <d v="2015-02-11T21:34:08"/>
    <n v="53308"/>
    <n v="54112"/>
    <n v="800"/>
    <n v="738"/>
    <x v="1"/>
    <x v="4"/>
  </r>
  <r>
    <n v="561700"/>
    <n v="3"/>
    <s v="M50"/>
    <d v="2015-02-12T13:21:00"/>
    <d v="2015-02-12T13:25:18"/>
    <n v="52597"/>
    <n v="52663"/>
    <n v="65"/>
    <n v="100"/>
    <x v="1"/>
    <x v="4"/>
  </r>
  <r>
    <n v="561800"/>
    <n v="3"/>
    <s v="M20"/>
    <d v="2015-02-12T19:37:00"/>
    <d v="2015-02-12T19:40:08"/>
    <n v="78954"/>
    <n v="80992"/>
    <n v="2040"/>
    <n v="1240"/>
    <x v="1"/>
    <x v="2"/>
  </r>
  <r>
    <n v="561900"/>
    <n v="3"/>
    <s v="M40"/>
    <d v="2015-02-13T10:33:00"/>
    <d v="2015-02-13T10:37:10"/>
    <n v="84363"/>
    <n v="86169"/>
    <n v="1805"/>
    <n v="1049"/>
    <x v="1"/>
    <x v="1"/>
  </r>
  <r>
    <n v="562000"/>
    <n v="3"/>
    <s v="M30"/>
    <d v="2015-02-13T18:12:00"/>
    <d v="2015-02-13T18:15:22"/>
    <n v="86194"/>
    <n v="86450"/>
    <n v="260"/>
    <n v="400"/>
    <x v="1"/>
    <x v="3"/>
  </r>
  <r>
    <n v="562100"/>
    <n v="3"/>
    <s v="F20"/>
    <d v="2015-02-14T08:59:00"/>
    <d v="2015-02-14T09:02:02"/>
    <n v="51814"/>
    <n v="53226"/>
    <n v="1412"/>
    <n v="930"/>
    <x v="1"/>
    <x v="2"/>
  </r>
  <r>
    <n v="562200"/>
    <n v="3"/>
    <s v="F30"/>
    <d v="2015-02-14T17:05:00"/>
    <d v="2015-02-14T17:08:17"/>
    <n v="52321"/>
    <n v="54883"/>
    <n v="2560"/>
    <n v="1603"/>
    <x v="1"/>
    <x v="3"/>
  </r>
  <r>
    <n v="562300"/>
    <n v="3"/>
    <s v="M30"/>
    <d v="2015-02-15T00:08:00"/>
    <d v="2015-02-15T00:12:14"/>
    <n v="76131"/>
    <n v="77294"/>
    <n v="1160"/>
    <n v="440"/>
    <x v="1"/>
    <x v="3"/>
  </r>
  <r>
    <n v="562400"/>
    <n v="3"/>
    <s v="F20"/>
    <d v="2015-02-15T15:20:00"/>
    <d v="2015-02-15T15:24:12"/>
    <n v="69580"/>
    <n v="69891"/>
    <n v="312"/>
    <n v="477"/>
    <x v="1"/>
    <x v="2"/>
  </r>
  <r>
    <n v="562500"/>
    <n v="3"/>
    <s v="M30"/>
    <d v="2015-02-15T20:11:00"/>
    <d v="2015-02-15T20:15:22"/>
    <n v="89545"/>
    <n v="91041"/>
    <n v="1500"/>
    <n v="988"/>
    <x v="1"/>
    <x v="3"/>
  </r>
  <r>
    <n v="562600"/>
    <n v="3"/>
    <s v="M40"/>
    <d v="2015-02-16T11:33:00"/>
    <d v="2015-02-16T11:37:01"/>
    <n v="85176"/>
    <n v="86626"/>
    <n v="1450"/>
    <n v="1120"/>
    <x v="1"/>
    <x v="1"/>
  </r>
  <r>
    <n v="562700"/>
    <n v="3"/>
    <s v="F30"/>
    <d v="2015-02-16T17:35:00"/>
    <d v="2015-02-16T17:39:21"/>
    <n v="51405"/>
    <n v="51503"/>
    <n v="100"/>
    <n v="110"/>
    <x v="1"/>
    <x v="3"/>
  </r>
  <r>
    <n v="562800"/>
    <n v="3"/>
    <s v="M40"/>
    <d v="2015-02-17T00:58:00"/>
    <d v="2015-02-17T01:02:26"/>
    <n v="62973"/>
    <n v="64115"/>
    <n v="1140"/>
    <n v="655"/>
    <x v="1"/>
    <x v="1"/>
  </r>
  <r>
    <n v="562900"/>
    <n v="3"/>
    <s v="F10"/>
    <d v="2015-02-17T16:04:00"/>
    <d v="2015-02-17T16:09:08"/>
    <n v="82655"/>
    <n v="83932"/>
    <n v="1275"/>
    <n v="1210"/>
    <x v="1"/>
    <x v="0"/>
  </r>
  <r>
    <n v="563000"/>
    <n v="3"/>
    <s v="F20"/>
    <d v="2015-02-17T20:16:00"/>
    <d v="2015-02-17T20:19:11"/>
    <n v="44087"/>
    <n v="44263"/>
    <n v="180"/>
    <n v="192"/>
    <x v="1"/>
    <x v="2"/>
  </r>
  <r>
    <n v="563100"/>
    <n v="3"/>
    <s v="F20"/>
    <d v="2015-02-18T10:42:00"/>
    <d v="2015-02-18T10:45:06"/>
    <n v="86504"/>
    <n v="87735"/>
    <n v="1232"/>
    <n v="822"/>
    <x v="1"/>
    <x v="2"/>
  </r>
  <r>
    <n v="563200"/>
    <n v="3"/>
    <s v="M50"/>
    <d v="2015-02-18T17:24:00"/>
    <d v="2015-02-18T17:27:04"/>
    <n v="76938"/>
    <n v="77126"/>
    <n v="190"/>
    <n v="159"/>
    <x v="1"/>
    <x v="4"/>
  </r>
  <r>
    <n v="563300"/>
    <n v="3"/>
    <s v="M30"/>
    <d v="2015-02-18T22:09:00"/>
    <d v="2015-02-18T22:12:08"/>
    <n v="65738"/>
    <n v="65839"/>
    <n v="100"/>
    <n v="110"/>
    <x v="1"/>
    <x v="3"/>
  </r>
  <r>
    <n v="563400"/>
    <n v="3"/>
    <s v="F10"/>
    <d v="2015-02-19T15:31:00"/>
    <d v="2015-02-19T15:35:15"/>
    <n v="50437"/>
    <n v="50995"/>
    <n v="560"/>
    <n v="642"/>
    <x v="1"/>
    <x v="0"/>
  </r>
  <r>
    <n v="563500"/>
    <n v="3"/>
    <s v="M30"/>
    <d v="2015-02-19T22:24:00"/>
    <d v="2015-02-19T22:28:20"/>
    <n v="60668"/>
    <n v="61165"/>
    <n v="500"/>
    <n v="510"/>
    <x v="1"/>
    <x v="3"/>
  </r>
  <r>
    <n v="563600"/>
    <n v="3"/>
    <s v="F20"/>
    <d v="2015-02-20T14:54:00"/>
    <d v="2015-02-20T14:57:02"/>
    <n v="43556"/>
    <n v="43560"/>
    <n v="0"/>
    <n v="0"/>
    <x v="1"/>
    <x v="2"/>
  </r>
  <r>
    <n v="563700"/>
    <n v="3"/>
    <s v="M10"/>
    <d v="2015-02-20T20:13:00"/>
    <d v="2015-02-20T20:18:11"/>
    <n v="42752"/>
    <n v="42753"/>
    <n v="0"/>
    <n v="0"/>
    <x v="1"/>
    <x v="0"/>
  </r>
  <r>
    <n v="563800"/>
    <n v="3"/>
    <s v="M30"/>
    <d v="2015-02-21T08:57:00"/>
    <d v="2015-02-21T09:01:20"/>
    <n v="69978"/>
    <n v="70430"/>
    <n v="450"/>
    <n v="450"/>
    <x v="1"/>
    <x v="3"/>
  </r>
  <r>
    <n v="563900"/>
    <n v="3"/>
    <s v="F20"/>
    <d v="2015-02-21T16:45:00"/>
    <d v="2015-02-21T16:49:13"/>
    <n v="85408"/>
    <n v="86106"/>
    <n v="695"/>
    <n v="342"/>
    <x v="1"/>
    <x v="2"/>
  </r>
  <r>
    <n v="564000"/>
    <n v="3"/>
    <s v="F20"/>
    <d v="2015-02-21T20:33:00"/>
    <d v="2015-02-21T20:36:15"/>
    <n v="70621"/>
    <n v="70684"/>
    <n v="60"/>
    <n v="180"/>
    <x v="1"/>
    <x v="2"/>
  </r>
  <r>
    <n v="564100"/>
    <n v="3"/>
    <s v="F50"/>
    <d v="2015-02-22T10:22:00"/>
    <d v="2015-02-22T10:25:14"/>
    <n v="77081"/>
    <n v="77797"/>
    <n v="712"/>
    <n v="1000"/>
    <x v="1"/>
    <x v="4"/>
  </r>
  <r>
    <n v="564200"/>
    <n v="3"/>
    <s v="M40"/>
    <d v="2015-02-22T17:14:00"/>
    <d v="2015-02-22T17:18:08"/>
    <n v="48308"/>
    <n v="49755"/>
    <n v="1450"/>
    <n v="538"/>
    <x v="1"/>
    <x v="1"/>
  </r>
  <r>
    <n v="564300"/>
    <n v="3"/>
    <s v="F50"/>
    <d v="2015-02-22T21:49:00"/>
    <d v="2015-02-22T21:53:09"/>
    <n v="66457"/>
    <n v="66848"/>
    <n v="390"/>
    <n v="298"/>
    <x v="1"/>
    <x v="4"/>
  </r>
  <r>
    <n v="564400"/>
    <n v="3"/>
    <s v="F10"/>
    <d v="2015-02-23T13:48:00"/>
    <d v="2015-02-23T13:52:10"/>
    <n v="52895"/>
    <n v="53591"/>
    <n v="694"/>
    <n v="604"/>
    <x v="1"/>
    <x v="0"/>
  </r>
  <r>
    <n v="564500"/>
    <n v="3"/>
    <s v="M20"/>
    <d v="2015-02-23T19:55:00"/>
    <d v="2015-02-23T19:58:18"/>
    <n v="63080"/>
    <n v="63980"/>
    <n v="900"/>
    <n v="530"/>
    <x v="1"/>
    <x v="2"/>
  </r>
  <r>
    <n v="564600"/>
    <n v="3"/>
    <s v="F30"/>
    <d v="2015-02-24T10:43:00"/>
    <d v="2015-02-24T10:47:07"/>
    <n v="45497"/>
    <n v="46150"/>
    <n v="650"/>
    <n v="270"/>
    <x v="1"/>
    <x v="3"/>
  </r>
  <r>
    <n v="564700"/>
    <n v="3"/>
    <s v="F30"/>
    <d v="2015-02-24T18:38:00"/>
    <d v="2015-02-24T18:42:16"/>
    <n v="80101"/>
    <n v="80227"/>
    <n v="130"/>
    <n v="112"/>
    <x v="1"/>
    <x v="3"/>
  </r>
  <r>
    <n v="564800"/>
    <n v="3"/>
    <s v="M40"/>
    <d v="2015-02-25T08:50:00"/>
    <d v="2015-02-25T08:54:13"/>
    <n v="43726"/>
    <n v="44203"/>
    <n v="480"/>
    <n v="373"/>
    <x v="1"/>
    <x v="1"/>
  </r>
  <r>
    <n v="564900"/>
    <n v="3"/>
    <s v="F20"/>
    <d v="2015-02-25T17:53:00"/>
    <d v="2015-02-25T17:57:08"/>
    <n v="72791"/>
    <n v="73766"/>
    <n v="970"/>
    <n v="720"/>
    <x v="1"/>
    <x v="2"/>
  </r>
  <r>
    <n v="565000"/>
    <n v="3"/>
    <s v="M50"/>
    <d v="2015-02-25T23:41:00"/>
    <d v="2015-02-25T23:45:14"/>
    <n v="58312"/>
    <n v="58372"/>
    <n v="60"/>
    <n v="120"/>
    <x v="1"/>
    <x v="4"/>
  </r>
  <r>
    <n v="565100"/>
    <n v="3"/>
    <s v="F10"/>
    <d v="2015-02-26T16:17:00"/>
    <d v="2015-02-26T16:21:19"/>
    <n v="75813"/>
    <n v="77205"/>
    <n v="1390"/>
    <n v="724"/>
    <x v="1"/>
    <x v="0"/>
  </r>
  <r>
    <n v="565200"/>
    <n v="3"/>
    <s v="F50"/>
    <d v="2015-02-27T06:20:00"/>
    <d v="2015-02-27T06:24:03"/>
    <n v="45651"/>
    <n v="46360"/>
    <n v="710"/>
    <n v="450"/>
    <x v="1"/>
    <x v="4"/>
  </r>
  <r>
    <n v="565300"/>
    <n v="3"/>
    <s v="F10"/>
    <d v="2015-02-27T17:45:00"/>
    <d v="2015-02-27T17:50:03"/>
    <n v="80052"/>
    <n v="81169.462899999999"/>
    <n v="1430"/>
    <n v="1023"/>
    <x v="0"/>
    <x v="0"/>
  </r>
  <r>
    <n v="565400"/>
    <n v="3"/>
    <s v="F40"/>
    <d v="2015-02-28T08:36:00"/>
    <d v="2015-02-28T08:40:30"/>
    <n v="74880"/>
    <n v="76037"/>
    <n v="1160"/>
    <n v="832"/>
    <x v="1"/>
    <x v="1"/>
  </r>
  <r>
    <n v="565500"/>
    <n v="3"/>
    <s v="F10"/>
    <d v="2015-02-28T15:42:00"/>
    <d v="2015-02-28T15:46:29"/>
    <n v="59351"/>
    <n v="60949"/>
    <n v="1600"/>
    <n v="880"/>
    <x v="1"/>
    <x v="0"/>
  </r>
  <r>
    <n v="565600"/>
    <n v="3"/>
    <s v="M50"/>
    <d v="2015-02-28T20:40:00"/>
    <d v="2015-02-28T20:43:21"/>
    <n v="61731"/>
    <n v="63033"/>
    <n v="1300"/>
    <n v="960"/>
    <x v="1"/>
    <x v="4"/>
  </r>
  <r>
    <m/>
    <m/>
    <m/>
    <m/>
    <m/>
    <m/>
    <m/>
    <m/>
    <m/>
    <x v="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F11" firstHeaderRow="1" firstDataRow="2" firstDataCol="1"/>
  <pivotFields count="1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7">
        <item x="0"/>
        <item x="2"/>
        <item x="3"/>
        <item x="1"/>
        <item x="4"/>
        <item x="5"/>
        <item t="default"/>
      </items>
    </pivotField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データの個数 / 属性コード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A40" sqref="A40"/>
    </sheetView>
  </sheetViews>
  <sheetFormatPr defaultRowHeight="13.2" x14ac:dyDescent="0.2"/>
  <cols>
    <col min="1" max="1" width="26.21875" bestFit="1" customWidth="1"/>
    <col min="2" max="2" width="11.109375" bestFit="1" customWidth="1"/>
    <col min="3" max="3" width="9.77734375" bestFit="1" customWidth="1"/>
    <col min="4" max="4" width="11.44140625" bestFit="1" customWidth="1"/>
    <col min="5" max="5" width="7.21875" customWidth="1"/>
    <col min="6" max="6" width="6.21875" customWidth="1"/>
  </cols>
  <sheetData>
    <row r="3" spans="1:6" x14ac:dyDescent="0.2">
      <c r="A3" s="4" t="s">
        <v>52</v>
      </c>
      <c r="B3" s="4" t="s">
        <v>37</v>
      </c>
    </row>
    <row r="4" spans="1:6" x14ac:dyDescent="0.2">
      <c r="A4" s="4" t="s">
        <v>40</v>
      </c>
      <c r="B4" t="s">
        <v>41</v>
      </c>
      <c r="C4" t="s">
        <v>43</v>
      </c>
      <c r="D4" t="s">
        <v>35</v>
      </c>
      <c r="E4" t="s">
        <v>38</v>
      </c>
      <c r="F4" t="s">
        <v>39</v>
      </c>
    </row>
    <row r="5" spans="1:6" x14ac:dyDescent="0.2">
      <c r="A5" s="5" t="s">
        <v>48</v>
      </c>
      <c r="B5" s="6">
        <v>154</v>
      </c>
      <c r="C5" s="6">
        <v>1056</v>
      </c>
      <c r="D5" s="6">
        <v>17</v>
      </c>
      <c r="E5" s="6"/>
      <c r="F5" s="6">
        <v>1227</v>
      </c>
    </row>
    <row r="6" spans="1:6" x14ac:dyDescent="0.2">
      <c r="A6" s="5" t="s">
        <v>47</v>
      </c>
      <c r="B6" s="6">
        <v>165</v>
      </c>
      <c r="C6" s="6">
        <v>1444</v>
      </c>
      <c r="D6" s="6">
        <v>13</v>
      </c>
      <c r="E6" s="6"/>
      <c r="F6" s="6">
        <v>1622</v>
      </c>
    </row>
    <row r="7" spans="1:6" x14ac:dyDescent="0.2">
      <c r="A7" s="5" t="s">
        <v>49</v>
      </c>
      <c r="B7" s="6">
        <v>127</v>
      </c>
      <c r="C7" s="6">
        <v>1023</v>
      </c>
      <c r="D7" s="6">
        <v>10</v>
      </c>
      <c r="E7" s="6"/>
      <c r="F7" s="6">
        <v>1160</v>
      </c>
    </row>
    <row r="8" spans="1:6" x14ac:dyDescent="0.2">
      <c r="A8" s="5" t="s">
        <v>50</v>
      </c>
      <c r="B8" s="6">
        <v>80</v>
      </c>
      <c r="C8" s="6">
        <v>767</v>
      </c>
      <c r="D8" s="6">
        <v>7</v>
      </c>
      <c r="E8" s="6"/>
      <c r="F8" s="6">
        <v>854</v>
      </c>
    </row>
    <row r="9" spans="1:6" x14ac:dyDescent="0.2">
      <c r="A9" s="5" t="s">
        <v>51</v>
      </c>
      <c r="B9" s="6">
        <v>73</v>
      </c>
      <c r="C9" s="6">
        <v>714</v>
      </c>
      <c r="D9" s="6">
        <v>7</v>
      </c>
      <c r="E9" s="6"/>
      <c r="F9" s="6">
        <v>794</v>
      </c>
    </row>
    <row r="10" spans="1:6" x14ac:dyDescent="0.2">
      <c r="A10" s="5" t="s">
        <v>38</v>
      </c>
      <c r="B10" s="6"/>
      <c r="C10" s="6"/>
      <c r="D10" s="6"/>
      <c r="E10" s="6"/>
      <c r="F10" s="6"/>
    </row>
    <row r="11" spans="1:6" x14ac:dyDescent="0.2">
      <c r="A11" s="5" t="s">
        <v>39</v>
      </c>
      <c r="B11" s="6">
        <v>599</v>
      </c>
      <c r="C11" s="6">
        <v>5004</v>
      </c>
      <c r="D11" s="6">
        <v>54</v>
      </c>
      <c r="E11" s="6"/>
      <c r="F11" s="6">
        <v>5657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8"/>
  <sheetViews>
    <sheetView workbookViewId="0">
      <pane ySplit="1" topLeftCell="A2" activePane="bottomLeft" state="frozen"/>
      <selection pane="bottomLeft" activeCell="P8" sqref="P8"/>
    </sheetView>
  </sheetViews>
  <sheetFormatPr defaultRowHeight="13.2" x14ac:dyDescent="0.2"/>
  <cols>
    <col min="1" max="1" width="9.77734375" bestFit="1" customWidth="1"/>
    <col min="2" max="3" width="10.77734375" bestFit="1" customWidth="1"/>
    <col min="4" max="5" width="17.21875" style="3" bestFit="1" customWidth="1"/>
  </cols>
  <sheetData>
    <row r="1" spans="1:11" x14ac:dyDescent="0.2">
      <c r="A1" s="1" t="s">
        <v>0</v>
      </c>
      <c r="B1" s="1" t="s">
        <v>1</v>
      </c>
      <c r="C1" s="1" t="s">
        <v>23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46</v>
      </c>
      <c r="K1" s="1" t="s">
        <v>25</v>
      </c>
    </row>
    <row r="2" spans="1:11" ht="13.5" x14ac:dyDescent="0.15">
      <c r="A2">
        <v>0</v>
      </c>
      <c r="B2">
        <v>2</v>
      </c>
      <c r="C2" t="s">
        <v>8</v>
      </c>
      <c r="D2" s="3">
        <v>41699.000694444447</v>
      </c>
      <c r="E2" s="3">
        <v>41699.003817614706</v>
      </c>
      <c r="F2">
        <v>73370</v>
      </c>
      <c r="G2">
        <v>73605.02304</v>
      </c>
      <c r="H2">
        <v>530</v>
      </c>
      <c r="I2">
        <v>613</v>
      </c>
      <c r="J2" t="str">
        <f t="shared" ref="J2:J65" si="0">VLOOKUP(G2-F2-H2,万引きチェック,2,TRUE)</f>
        <v>トイレ？</v>
      </c>
      <c r="K2" t="str">
        <f t="shared" ref="K2:K65" si="1">VLOOKUP(C2,年齢階級,3,FALSE)</f>
        <v>20歳未満</v>
      </c>
    </row>
    <row r="3" spans="1:11" ht="13.5" x14ac:dyDescent="0.15">
      <c r="A3">
        <v>100</v>
      </c>
      <c r="B3">
        <v>2</v>
      </c>
      <c r="C3" t="s">
        <v>9</v>
      </c>
      <c r="D3" s="3">
        <v>41699.379861111112</v>
      </c>
      <c r="E3" s="3">
        <v>41699.383565529242</v>
      </c>
      <c r="F3">
        <v>49226</v>
      </c>
      <c r="G3">
        <v>49818</v>
      </c>
      <c r="H3">
        <v>594</v>
      </c>
      <c r="I3">
        <v>677</v>
      </c>
      <c r="J3" t="str">
        <f t="shared" si="0"/>
        <v>測定誤差</v>
      </c>
      <c r="K3" t="str">
        <f t="shared" si="1"/>
        <v>20歳未満</v>
      </c>
    </row>
    <row r="4" spans="1:11" ht="13.5" x14ac:dyDescent="0.15">
      <c r="A4">
        <v>200</v>
      </c>
      <c r="B4">
        <v>2</v>
      </c>
      <c r="C4" t="s">
        <v>8</v>
      </c>
      <c r="D4" s="3">
        <v>41699.474999999999</v>
      </c>
      <c r="E4" s="3">
        <v>41699.478117837418</v>
      </c>
      <c r="F4">
        <v>50420</v>
      </c>
      <c r="G4">
        <v>51613</v>
      </c>
      <c r="H4">
        <v>1190</v>
      </c>
      <c r="I4">
        <v>867</v>
      </c>
      <c r="J4" t="str">
        <f t="shared" si="0"/>
        <v>測定誤差</v>
      </c>
      <c r="K4" t="str">
        <f t="shared" si="1"/>
        <v>20歳未満</v>
      </c>
    </row>
    <row r="5" spans="1:11" ht="13.5" x14ac:dyDescent="0.15">
      <c r="A5">
        <v>300</v>
      </c>
      <c r="B5">
        <v>2</v>
      </c>
      <c r="C5" t="s">
        <v>9</v>
      </c>
      <c r="D5" s="3">
        <v>41699.529861111114</v>
      </c>
      <c r="E5" s="3">
        <v>41699.53267427934</v>
      </c>
      <c r="F5">
        <v>41390</v>
      </c>
      <c r="G5">
        <v>42535</v>
      </c>
      <c r="H5">
        <v>1140</v>
      </c>
      <c r="I5">
        <v>622</v>
      </c>
      <c r="J5" t="str">
        <f t="shared" si="0"/>
        <v>測定誤差</v>
      </c>
      <c r="K5" t="str">
        <f t="shared" si="1"/>
        <v>20歳未満</v>
      </c>
    </row>
    <row r="6" spans="1:11" ht="13.5" x14ac:dyDescent="0.15">
      <c r="A6">
        <v>400</v>
      </c>
      <c r="B6">
        <v>2</v>
      </c>
      <c r="C6" t="s">
        <v>10</v>
      </c>
      <c r="D6" s="3">
        <v>41699.581944444442</v>
      </c>
      <c r="E6" s="3">
        <v>41699.585637005723</v>
      </c>
      <c r="F6">
        <v>71625</v>
      </c>
      <c r="G6">
        <v>71493.848830000003</v>
      </c>
      <c r="H6">
        <v>160</v>
      </c>
      <c r="I6">
        <v>157</v>
      </c>
      <c r="J6" t="str">
        <f t="shared" si="0"/>
        <v>トイレ？</v>
      </c>
      <c r="K6" t="str">
        <f t="shared" si="1"/>
        <v>40～49歳</v>
      </c>
    </row>
    <row r="7" spans="1:11" ht="13.5" x14ac:dyDescent="0.15">
      <c r="A7">
        <v>500</v>
      </c>
      <c r="B7">
        <v>2</v>
      </c>
      <c r="C7" t="s">
        <v>11</v>
      </c>
      <c r="D7" s="3">
        <v>41699.638888888891</v>
      </c>
      <c r="E7" s="3">
        <v>41699.641929188998</v>
      </c>
      <c r="F7">
        <v>56009</v>
      </c>
      <c r="G7">
        <v>56488</v>
      </c>
      <c r="H7">
        <v>479</v>
      </c>
      <c r="I7">
        <v>660</v>
      </c>
      <c r="J7" t="str">
        <f t="shared" si="0"/>
        <v>測定誤差</v>
      </c>
      <c r="K7" t="str">
        <f t="shared" si="1"/>
        <v>20～29歳</v>
      </c>
    </row>
    <row r="8" spans="1:11" ht="13.5" x14ac:dyDescent="0.15">
      <c r="A8">
        <v>600</v>
      </c>
      <c r="B8">
        <v>2</v>
      </c>
      <c r="C8" t="s">
        <v>9</v>
      </c>
      <c r="D8" s="3">
        <v>41699.693055555559</v>
      </c>
      <c r="E8" s="3">
        <v>41699.695315891979</v>
      </c>
      <c r="F8">
        <v>73447</v>
      </c>
      <c r="G8">
        <v>73695</v>
      </c>
      <c r="H8">
        <v>252</v>
      </c>
      <c r="I8">
        <v>430</v>
      </c>
      <c r="J8" t="str">
        <f t="shared" si="0"/>
        <v>測定誤差</v>
      </c>
      <c r="K8" t="str">
        <f t="shared" si="1"/>
        <v>20歳未満</v>
      </c>
    </row>
    <row r="9" spans="1:11" ht="13.5" x14ac:dyDescent="0.15">
      <c r="A9">
        <v>700</v>
      </c>
      <c r="B9">
        <v>2</v>
      </c>
      <c r="C9" t="s">
        <v>12</v>
      </c>
      <c r="D9" s="3">
        <v>41699.737500000003</v>
      </c>
      <c r="E9" s="3">
        <v>41699.74033832796</v>
      </c>
      <c r="F9">
        <v>57193</v>
      </c>
      <c r="G9">
        <v>59041</v>
      </c>
      <c r="H9">
        <v>1850</v>
      </c>
      <c r="I9">
        <v>700</v>
      </c>
      <c r="J9" t="str">
        <f t="shared" si="0"/>
        <v>測定誤差</v>
      </c>
      <c r="K9" t="str">
        <f t="shared" si="1"/>
        <v>30～39歳</v>
      </c>
    </row>
    <row r="10" spans="1:11" ht="13.5" x14ac:dyDescent="0.15">
      <c r="A10">
        <v>800</v>
      </c>
      <c r="B10">
        <v>2</v>
      </c>
      <c r="C10" t="s">
        <v>8</v>
      </c>
      <c r="D10" s="3">
        <v>41699.787499999999</v>
      </c>
      <c r="E10" s="3">
        <v>41699.790463972291</v>
      </c>
      <c r="F10">
        <v>70798</v>
      </c>
      <c r="G10">
        <v>72011</v>
      </c>
      <c r="H10">
        <v>1210</v>
      </c>
      <c r="I10">
        <v>834</v>
      </c>
      <c r="J10" t="str">
        <f t="shared" si="0"/>
        <v>測定誤差</v>
      </c>
      <c r="K10" t="str">
        <f t="shared" si="1"/>
        <v>20歳未満</v>
      </c>
    </row>
    <row r="11" spans="1:11" ht="13.5" x14ac:dyDescent="0.15">
      <c r="A11">
        <v>900</v>
      </c>
      <c r="B11">
        <v>2</v>
      </c>
      <c r="C11" t="s">
        <v>13</v>
      </c>
      <c r="D11" s="3">
        <v>41699.845833333333</v>
      </c>
      <c r="E11" s="3">
        <v>41699.848724633979</v>
      </c>
      <c r="F11">
        <v>47296</v>
      </c>
      <c r="G11">
        <v>47823</v>
      </c>
      <c r="H11">
        <v>524</v>
      </c>
      <c r="I11">
        <v>513</v>
      </c>
      <c r="J11" t="str">
        <f t="shared" si="0"/>
        <v>測定誤差</v>
      </c>
      <c r="K11" t="str">
        <f t="shared" si="1"/>
        <v>50歳以上</v>
      </c>
    </row>
    <row r="12" spans="1:11" ht="13.5" x14ac:dyDescent="0.15">
      <c r="A12">
        <v>1000</v>
      </c>
      <c r="B12">
        <v>2</v>
      </c>
      <c r="C12" t="s">
        <v>10</v>
      </c>
      <c r="D12" s="3">
        <v>41699.956250000003</v>
      </c>
      <c r="E12" s="3">
        <v>41699.959296733774</v>
      </c>
      <c r="F12">
        <v>49230</v>
      </c>
      <c r="G12">
        <v>49968</v>
      </c>
      <c r="H12">
        <v>740</v>
      </c>
      <c r="I12">
        <v>392</v>
      </c>
      <c r="J12" t="str">
        <f t="shared" si="0"/>
        <v>測定誤差</v>
      </c>
      <c r="K12" t="str">
        <f t="shared" si="1"/>
        <v>40～49歳</v>
      </c>
    </row>
    <row r="13" spans="1:11" ht="13.5" x14ac:dyDescent="0.15">
      <c r="A13">
        <v>1100</v>
      </c>
      <c r="B13">
        <v>2</v>
      </c>
      <c r="C13" t="s">
        <v>14</v>
      </c>
      <c r="D13" s="3">
        <v>41700.375694444447</v>
      </c>
      <c r="E13" s="3">
        <v>41700.37872269145</v>
      </c>
      <c r="F13">
        <v>47859</v>
      </c>
      <c r="G13">
        <v>48672</v>
      </c>
      <c r="H13">
        <v>810</v>
      </c>
      <c r="I13">
        <v>497</v>
      </c>
      <c r="J13" t="str">
        <f t="shared" si="0"/>
        <v>測定誤差</v>
      </c>
      <c r="K13" t="str">
        <f t="shared" si="1"/>
        <v>20～29歳</v>
      </c>
    </row>
    <row r="14" spans="1:11" ht="13.5" x14ac:dyDescent="0.15">
      <c r="A14">
        <v>1200</v>
      </c>
      <c r="B14">
        <v>2</v>
      </c>
      <c r="C14" t="s">
        <v>9</v>
      </c>
      <c r="D14" s="3">
        <v>41700.480555555558</v>
      </c>
      <c r="E14" s="3">
        <v>41700.483677695607</v>
      </c>
      <c r="F14">
        <v>84712</v>
      </c>
      <c r="G14">
        <v>86393</v>
      </c>
      <c r="H14">
        <v>1680</v>
      </c>
      <c r="I14">
        <v>882</v>
      </c>
      <c r="J14" t="str">
        <f t="shared" si="0"/>
        <v>測定誤差</v>
      </c>
      <c r="K14" t="str">
        <f t="shared" si="1"/>
        <v>20歳未満</v>
      </c>
    </row>
    <row r="15" spans="1:11" ht="13.5" x14ac:dyDescent="0.15">
      <c r="A15">
        <v>1300</v>
      </c>
      <c r="B15">
        <v>2</v>
      </c>
      <c r="C15" t="s">
        <v>9</v>
      </c>
      <c r="D15" s="3">
        <v>41700.529166666667</v>
      </c>
      <c r="E15" s="3">
        <v>41700.531338995708</v>
      </c>
      <c r="F15">
        <v>89932</v>
      </c>
      <c r="G15">
        <v>90185</v>
      </c>
      <c r="H15">
        <v>252</v>
      </c>
      <c r="I15">
        <v>430</v>
      </c>
      <c r="J15" t="str">
        <f t="shared" si="0"/>
        <v>測定誤差</v>
      </c>
      <c r="K15" t="str">
        <f t="shared" si="1"/>
        <v>20歳未満</v>
      </c>
    </row>
    <row r="16" spans="1:11" ht="13.5" x14ac:dyDescent="0.15">
      <c r="A16">
        <v>1400</v>
      </c>
      <c r="B16">
        <v>2</v>
      </c>
      <c r="C16" t="s">
        <v>11</v>
      </c>
      <c r="D16" s="3">
        <v>41700.574999999997</v>
      </c>
      <c r="E16" s="3">
        <v>41700.577269351335</v>
      </c>
      <c r="F16">
        <v>55046</v>
      </c>
      <c r="G16">
        <v>55487</v>
      </c>
      <c r="H16">
        <v>440</v>
      </c>
      <c r="I16">
        <v>383</v>
      </c>
      <c r="J16" t="str">
        <f t="shared" si="0"/>
        <v>測定誤差</v>
      </c>
      <c r="K16" t="str">
        <f t="shared" si="1"/>
        <v>20～29歳</v>
      </c>
    </row>
    <row r="17" spans="1:11" ht="13.5" x14ac:dyDescent="0.15">
      <c r="A17">
        <v>1500</v>
      </c>
      <c r="B17">
        <v>2</v>
      </c>
      <c r="C17" t="s">
        <v>8</v>
      </c>
      <c r="D17" s="3">
        <v>41700.632638888892</v>
      </c>
      <c r="E17" s="3">
        <v>41700.635601100024</v>
      </c>
      <c r="F17">
        <v>45442</v>
      </c>
      <c r="G17">
        <v>46126</v>
      </c>
      <c r="H17">
        <v>680</v>
      </c>
      <c r="I17">
        <v>272</v>
      </c>
      <c r="J17" t="str">
        <f t="shared" si="0"/>
        <v>測定誤差</v>
      </c>
      <c r="K17" t="str">
        <f t="shared" si="1"/>
        <v>20歳未満</v>
      </c>
    </row>
    <row r="18" spans="1:11" ht="13.5" x14ac:dyDescent="0.15">
      <c r="A18">
        <v>1600</v>
      </c>
      <c r="B18">
        <v>2</v>
      </c>
      <c r="C18" t="s">
        <v>11</v>
      </c>
      <c r="D18" s="3">
        <v>41700.688888888886</v>
      </c>
      <c r="E18" s="3">
        <v>41700.69180925253</v>
      </c>
      <c r="F18">
        <v>60666</v>
      </c>
      <c r="G18">
        <v>64808</v>
      </c>
      <c r="H18">
        <v>4140</v>
      </c>
      <c r="I18">
        <v>2117</v>
      </c>
      <c r="J18" t="str">
        <f t="shared" si="0"/>
        <v>測定誤差</v>
      </c>
      <c r="K18" t="str">
        <f t="shared" si="1"/>
        <v>20～29歳</v>
      </c>
    </row>
    <row r="19" spans="1:11" ht="13.5" x14ac:dyDescent="0.15">
      <c r="A19">
        <v>1700</v>
      </c>
      <c r="B19">
        <v>2</v>
      </c>
      <c r="C19" t="s">
        <v>10</v>
      </c>
      <c r="D19" s="3">
        <v>41700.73333333333</v>
      </c>
      <c r="E19" s="3">
        <v>41700.736127283293</v>
      </c>
      <c r="F19">
        <v>76788</v>
      </c>
      <c r="G19">
        <v>77789</v>
      </c>
      <c r="H19">
        <v>1000</v>
      </c>
      <c r="I19">
        <v>488</v>
      </c>
      <c r="J19" t="str">
        <f t="shared" si="0"/>
        <v>測定誤差</v>
      </c>
      <c r="K19" t="str">
        <f t="shared" si="1"/>
        <v>40～49歳</v>
      </c>
    </row>
    <row r="20" spans="1:11" ht="13.5" x14ac:dyDescent="0.15">
      <c r="A20">
        <v>1800</v>
      </c>
      <c r="B20">
        <v>2</v>
      </c>
      <c r="C20" t="s">
        <v>8</v>
      </c>
      <c r="D20" s="3">
        <v>41700.783333333333</v>
      </c>
      <c r="E20" s="3">
        <v>41700.785688915967</v>
      </c>
      <c r="F20">
        <v>63664</v>
      </c>
      <c r="G20">
        <v>64606</v>
      </c>
      <c r="H20">
        <v>940</v>
      </c>
      <c r="I20">
        <v>496</v>
      </c>
      <c r="J20" t="str">
        <f t="shared" si="0"/>
        <v>測定誤差</v>
      </c>
      <c r="K20" t="str">
        <f t="shared" si="1"/>
        <v>20歳未満</v>
      </c>
    </row>
    <row r="21" spans="1:11" ht="13.5" x14ac:dyDescent="0.15">
      <c r="A21">
        <v>1900</v>
      </c>
      <c r="B21">
        <v>2</v>
      </c>
      <c r="C21" t="s">
        <v>9</v>
      </c>
      <c r="D21" s="3">
        <v>41700.836805555555</v>
      </c>
      <c r="E21" s="3">
        <v>41700.838950204205</v>
      </c>
      <c r="F21">
        <v>81052</v>
      </c>
      <c r="G21">
        <v>81914</v>
      </c>
      <c r="H21">
        <v>862</v>
      </c>
      <c r="I21">
        <v>637</v>
      </c>
      <c r="J21" t="str">
        <f t="shared" si="0"/>
        <v>測定誤差</v>
      </c>
      <c r="K21" t="str">
        <f t="shared" si="1"/>
        <v>20歳未満</v>
      </c>
    </row>
    <row r="22" spans="1:11" ht="13.5" x14ac:dyDescent="0.15">
      <c r="A22">
        <v>2000</v>
      </c>
      <c r="B22">
        <v>2</v>
      </c>
      <c r="C22" t="s">
        <v>12</v>
      </c>
      <c r="D22" s="3">
        <v>41700.982638888891</v>
      </c>
      <c r="E22" s="3">
        <v>41700.987093689699</v>
      </c>
      <c r="F22">
        <v>79083</v>
      </c>
      <c r="G22">
        <v>79268.150160000005</v>
      </c>
      <c r="H22">
        <v>480</v>
      </c>
      <c r="I22">
        <v>560</v>
      </c>
      <c r="J22" t="str">
        <f t="shared" si="0"/>
        <v>トイレ？</v>
      </c>
      <c r="K22" t="str">
        <f t="shared" si="1"/>
        <v>30～39歳</v>
      </c>
    </row>
    <row r="23" spans="1:11" ht="13.5" x14ac:dyDescent="0.15">
      <c r="A23">
        <v>2100</v>
      </c>
      <c r="B23">
        <v>2</v>
      </c>
      <c r="C23" t="s">
        <v>14</v>
      </c>
      <c r="D23" s="3">
        <v>41701.347222222219</v>
      </c>
      <c r="E23" s="3">
        <v>41701.349562112984</v>
      </c>
      <c r="F23">
        <v>55867</v>
      </c>
      <c r="G23">
        <v>55946</v>
      </c>
      <c r="H23">
        <v>80</v>
      </c>
      <c r="I23">
        <v>82</v>
      </c>
      <c r="J23" t="str">
        <f t="shared" si="0"/>
        <v>測定誤差</v>
      </c>
      <c r="K23" t="str">
        <f t="shared" si="1"/>
        <v>20～29歳</v>
      </c>
    </row>
    <row r="24" spans="1:11" ht="13.5" x14ac:dyDescent="0.15">
      <c r="A24">
        <v>2200</v>
      </c>
      <c r="B24">
        <v>2</v>
      </c>
      <c r="C24" t="s">
        <v>14</v>
      </c>
      <c r="D24" s="3">
        <v>41701.445138888892</v>
      </c>
      <c r="E24" s="3">
        <v>41701.448260604739</v>
      </c>
      <c r="F24">
        <v>80509</v>
      </c>
      <c r="G24">
        <v>82199</v>
      </c>
      <c r="H24">
        <v>1690</v>
      </c>
      <c r="I24">
        <v>844</v>
      </c>
      <c r="J24" t="str">
        <f t="shared" si="0"/>
        <v>測定誤差</v>
      </c>
      <c r="K24" t="str">
        <f t="shared" si="1"/>
        <v>20～29歳</v>
      </c>
    </row>
    <row r="25" spans="1:11" ht="13.5" x14ac:dyDescent="0.15">
      <c r="A25">
        <v>2300</v>
      </c>
      <c r="B25">
        <v>2</v>
      </c>
      <c r="C25" t="s">
        <v>14</v>
      </c>
      <c r="D25" s="3">
        <v>41701.515277777777</v>
      </c>
      <c r="E25" s="3">
        <v>41701.518806555519</v>
      </c>
      <c r="F25">
        <v>53584</v>
      </c>
      <c r="G25">
        <v>55799</v>
      </c>
      <c r="H25">
        <v>2220</v>
      </c>
      <c r="I25">
        <v>1479</v>
      </c>
      <c r="J25" t="str">
        <f t="shared" si="0"/>
        <v>測定誤差</v>
      </c>
      <c r="K25" t="str">
        <f t="shared" si="1"/>
        <v>20～29歳</v>
      </c>
    </row>
    <row r="26" spans="1:11" ht="13.5" x14ac:dyDescent="0.15">
      <c r="A26">
        <v>2400</v>
      </c>
      <c r="B26">
        <v>2</v>
      </c>
      <c r="C26" t="s">
        <v>14</v>
      </c>
      <c r="D26" s="3">
        <v>41701.55972222222</v>
      </c>
      <c r="E26" s="3">
        <v>41701.56256072213</v>
      </c>
      <c r="F26">
        <v>75459</v>
      </c>
      <c r="G26">
        <v>77438</v>
      </c>
      <c r="H26">
        <v>1980</v>
      </c>
      <c r="I26">
        <v>1155</v>
      </c>
      <c r="J26" t="str">
        <f t="shared" si="0"/>
        <v>測定誤差</v>
      </c>
      <c r="K26" t="str">
        <f t="shared" si="1"/>
        <v>20～29歳</v>
      </c>
    </row>
    <row r="27" spans="1:11" ht="13.5" x14ac:dyDescent="0.15">
      <c r="A27">
        <v>2500</v>
      </c>
      <c r="B27">
        <v>2</v>
      </c>
      <c r="C27" t="s">
        <v>11</v>
      </c>
      <c r="D27" s="3">
        <v>41701.697222222225</v>
      </c>
      <c r="E27" s="3">
        <v>41701.699419717777</v>
      </c>
      <c r="F27">
        <v>57544</v>
      </c>
      <c r="G27">
        <v>60113</v>
      </c>
      <c r="H27">
        <v>2570</v>
      </c>
      <c r="I27">
        <v>1010</v>
      </c>
      <c r="J27" t="str">
        <f t="shared" si="0"/>
        <v>測定誤差</v>
      </c>
      <c r="K27" t="str">
        <f t="shared" si="1"/>
        <v>20～29歳</v>
      </c>
    </row>
    <row r="28" spans="1:11" ht="13.5" x14ac:dyDescent="0.15">
      <c r="A28">
        <v>2600</v>
      </c>
      <c r="B28">
        <v>2</v>
      </c>
      <c r="C28" t="s">
        <v>14</v>
      </c>
      <c r="D28" s="3">
        <v>41701.804861111108</v>
      </c>
      <c r="E28" s="3">
        <v>41701.807787385616</v>
      </c>
      <c r="F28">
        <v>62930</v>
      </c>
      <c r="G28">
        <v>63008</v>
      </c>
      <c r="H28">
        <v>80</v>
      </c>
      <c r="I28">
        <v>143</v>
      </c>
      <c r="J28" t="str">
        <f t="shared" si="0"/>
        <v>測定誤差</v>
      </c>
      <c r="K28" t="str">
        <f t="shared" si="1"/>
        <v>20～29歳</v>
      </c>
    </row>
    <row r="29" spans="1:11" ht="13.5" x14ac:dyDescent="0.15">
      <c r="A29">
        <v>2700</v>
      </c>
      <c r="B29">
        <v>2</v>
      </c>
      <c r="C29" t="s">
        <v>14</v>
      </c>
      <c r="D29" s="3">
        <v>41701.874305555553</v>
      </c>
      <c r="E29" s="3">
        <v>41701.876697799591</v>
      </c>
      <c r="F29">
        <v>68890</v>
      </c>
      <c r="G29">
        <v>69118</v>
      </c>
      <c r="H29">
        <v>230</v>
      </c>
      <c r="I29">
        <v>222</v>
      </c>
      <c r="J29" t="str">
        <f t="shared" si="0"/>
        <v>測定誤差</v>
      </c>
      <c r="K29" t="str">
        <f t="shared" si="1"/>
        <v>20～29歳</v>
      </c>
    </row>
    <row r="30" spans="1:11" ht="13.5" x14ac:dyDescent="0.15">
      <c r="A30">
        <v>2800</v>
      </c>
      <c r="B30">
        <v>2</v>
      </c>
      <c r="C30" t="s">
        <v>15</v>
      </c>
      <c r="D30" s="3">
        <v>41702.300694444442</v>
      </c>
      <c r="E30" s="3">
        <v>41702.303635080105</v>
      </c>
      <c r="F30">
        <v>69014</v>
      </c>
      <c r="G30">
        <v>69446</v>
      </c>
      <c r="H30">
        <v>432</v>
      </c>
      <c r="I30">
        <v>660</v>
      </c>
      <c r="J30" t="str">
        <f t="shared" si="0"/>
        <v>測定誤差</v>
      </c>
      <c r="K30" t="str">
        <f t="shared" si="1"/>
        <v>40～49歳</v>
      </c>
    </row>
    <row r="31" spans="1:11" ht="13.5" x14ac:dyDescent="0.15">
      <c r="A31">
        <v>2900</v>
      </c>
      <c r="B31">
        <v>2</v>
      </c>
      <c r="C31" t="s">
        <v>15</v>
      </c>
      <c r="D31" s="3">
        <v>41702.37777777778</v>
      </c>
      <c r="E31" s="3">
        <v>41702.380728350945</v>
      </c>
      <c r="F31">
        <v>84471</v>
      </c>
      <c r="G31">
        <v>84475</v>
      </c>
      <c r="H31">
        <v>0</v>
      </c>
      <c r="I31">
        <v>0</v>
      </c>
      <c r="J31" t="str">
        <f t="shared" si="0"/>
        <v>測定誤差</v>
      </c>
      <c r="K31" t="str">
        <f t="shared" si="1"/>
        <v>40～49歳</v>
      </c>
    </row>
    <row r="32" spans="1:11" ht="13.5" x14ac:dyDescent="0.15">
      <c r="A32">
        <v>3000</v>
      </c>
      <c r="B32">
        <v>2</v>
      </c>
      <c r="C32" t="s">
        <v>14</v>
      </c>
      <c r="D32" s="3">
        <v>41702.502083333333</v>
      </c>
      <c r="E32" s="3">
        <v>41702.505819247934</v>
      </c>
      <c r="F32">
        <v>65965</v>
      </c>
      <c r="G32">
        <v>66633</v>
      </c>
      <c r="H32">
        <v>670</v>
      </c>
      <c r="I32">
        <v>605</v>
      </c>
      <c r="J32" t="str">
        <f t="shared" si="0"/>
        <v>測定誤差</v>
      </c>
      <c r="K32" t="str">
        <f t="shared" si="1"/>
        <v>20～29歳</v>
      </c>
    </row>
    <row r="33" spans="1:11" ht="13.5" x14ac:dyDescent="0.15">
      <c r="A33">
        <v>3100</v>
      </c>
      <c r="B33">
        <v>2</v>
      </c>
      <c r="C33" t="s">
        <v>10</v>
      </c>
      <c r="D33" s="3">
        <v>41702.52847222222</v>
      </c>
      <c r="E33" s="3">
        <v>41702.530696491427</v>
      </c>
      <c r="F33">
        <v>61723</v>
      </c>
      <c r="G33">
        <v>61725</v>
      </c>
      <c r="H33">
        <v>0</v>
      </c>
      <c r="I33">
        <v>0</v>
      </c>
      <c r="J33" t="str">
        <f t="shared" si="0"/>
        <v>測定誤差</v>
      </c>
      <c r="K33" t="str">
        <f t="shared" si="1"/>
        <v>40～49歳</v>
      </c>
    </row>
    <row r="34" spans="1:11" ht="13.5" x14ac:dyDescent="0.15">
      <c r="A34">
        <v>3200</v>
      </c>
      <c r="B34">
        <v>2</v>
      </c>
      <c r="C34" t="s">
        <v>15</v>
      </c>
      <c r="D34" s="3">
        <v>41702.586111111108</v>
      </c>
      <c r="E34" s="3">
        <v>41702.588937992012</v>
      </c>
      <c r="F34">
        <v>79642</v>
      </c>
      <c r="G34">
        <v>79951</v>
      </c>
      <c r="H34">
        <v>310</v>
      </c>
      <c r="I34">
        <v>342</v>
      </c>
      <c r="J34" t="str">
        <f t="shared" si="0"/>
        <v>測定誤差</v>
      </c>
      <c r="K34" t="str">
        <f t="shared" si="1"/>
        <v>40～49歳</v>
      </c>
    </row>
    <row r="35" spans="1:11" ht="13.5" x14ac:dyDescent="0.15">
      <c r="A35">
        <v>3300</v>
      </c>
      <c r="B35">
        <v>2</v>
      </c>
      <c r="C35" t="s">
        <v>12</v>
      </c>
      <c r="D35" s="3">
        <v>41702.700694444444</v>
      </c>
      <c r="E35" s="3">
        <v>41702.703123326137</v>
      </c>
      <c r="F35">
        <v>66538</v>
      </c>
      <c r="G35">
        <v>67289</v>
      </c>
      <c r="H35">
        <v>750</v>
      </c>
      <c r="I35">
        <v>820</v>
      </c>
      <c r="J35" t="str">
        <f t="shared" si="0"/>
        <v>測定誤差</v>
      </c>
      <c r="K35" t="str">
        <f t="shared" si="1"/>
        <v>30～39歳</v>
      </c>
    </row>
    <row r="36" spans="1:11" ht="13.5" x14ac:dyDescent="0.15">
      <c r="A36">
        <v>3400</v>
      </c>
      <c r="B36">
        <v>2</v>
      </c>
      <c r="C36" t="s">
        <v>15</v>
      </c>
      <c r="D36" s="3">
        <v>41702.792361111111</v>
      </c>
      <c r="E36" s="3">
        <v>41702.795258362617</v>
      </c>
      <c r="F36">
        <v>87241</v>
      </c>
      <c r="G36">
        <v>87243</v>
      </c>
      <c r="H36">
        <v>0</v>
      </c>
      <c r="I36">
        <v>0</v>
      </c>
      <c r="J36" t="str">
        <f t="shared" si="0"/>
        <v>測定誤差</v>
      </c>
      <c r="K36" t="str">
        <f t="shared" si="1"/>
        <v>40～49歳</v>
      </c>
    </row>
    <row r="37" spans="1:11" ht="13.5" x14ac:dyDescent="0.15">
      <c r="A37">
        <v>3500</v>
      </c>
      <c r="B37">
        <v>2</v>
      </c>
      <c r="C37" t="s">
        <v>14</v>
      </c>
      <c r="D37" s="3">
        <v>41702.84652777778</v>
      </c>
      <c r="E37" s="3">
        <v>41702.849464636805</v>
      </c>
      <c r="F37">
        <v>60536</v>
      </c>
      <c r="G37">
        <v>60847</v>
      </c>
      <c r="H37">
        <v>310</v>
      </c>
      <c r="I37">
        <v>342</v>
      </c>
      <c r="J37" t="str">
        <f t="shared" si="0"/>
        <v>測定誤差</v>
      </c>
      <c r="K37" t="str">
        <f t="shared" si="1"/>
        <v>20～29歳</v>
      </c>
    </row>
    <row r="38" spans="1:11" ht="13.5" x14ac:dyDescent="0.15">
      <c r="A38">
        <v>3600</v>
      </c>
      <c r="B38">
        <v>2</v>
      </c>
      <c r="C38" t="s">
        <v>14</v>
      </c>
      <c r="D38" s="3">
        <v>41702.944444444445</v>
      </c>
      <c r="E38" s="3">
        <v>41702.946545681683</v>
      </c>
      <c r="F38">
        <v>86429</v>
      </c>
      <c r="G38">
        <v>87990</v>
      </c>
      <c r="H38">
        <v>1560</v>
      </c>
      <c r="I38">
        <v>984</v>
      </c>
      <c r="J38" t="str">
        <f t="shared" si="0"/>
        <v>測定誤差</v>
      </c>
      <c r="K38" t="str">
        <f t="shared" si="1"/>
        <v>20～29歳</v>
      </c>
    </row>
    <row r="39" spans="1:11" ht="13.5" x14ac:dyDescent="0.15">
      <c r="A39">
        <v>3700</v>
      </c>
      <c r="B39">
        <v>2</v>
      </c>
      <c r="C39" t="s">
        <v>9</v>
      </c>
      <c r="D39" s="3">
        <v>41703.333333333336</v>
      </c>
      <c r="E39" s="3">
        <v>41703.337036239202</v>
      </c>
      <c r="F39">
        <v>65367</v>
      </c>
      <c r="G39">
        <v>66670</v>
      </c>
      <c r="H39">
        <v>1305</v>
      </c>
      <c r="I39">
        <v>1352</v>
      </c>
      <c r="J39" t="str">
        <f t="shared" si="0"/>
        <v>測定誤差</v>
      </c>
      <c r="K39" t="str">
        <f t="shared" si="1"/>
        <v>20歳未満</v>
      </c>
    </row>
    <row r="40" spans="1:11" ht="13.5" x14ac:dyDescent="0.15">
      <c r="A40">
        <v>3800</v>
      </c>
      <c r="B40">
        <v>2</v>
      </c>
      <c r="C40" t="s">
        <v>8</v>
      </c>
      <c r="D40" s="3">
        <v>41703.413888888892</v>
      </c>
      <c r="E40" s="3">
        <v>41703.41770507882</v>
      </c>
      <c r="F40">
        <v>59018</v>
      </c>
      <c r="G40">
        <v>61032</v>
      </c>
      <c r="H40">
        <v>2010</v>
      </c>
      <c r="I40">
        <v>1552</v>
      </c>
      <c r="J40" t="str">
        <f t="shared" si="0"/>
        <v>測定誤差</v>
      </c>
      <c r="K40" t="str">
        <f t="shared" si="1"/>
        <v>20歳未満</v>
      </c>
    </row>
    <row r="41" spans="1:11" ht="13.5" x14ac:dyDescent="0.15">
      <c r="A41">
        <v>3900</v>
      </c>
      <c r="B41">
        <v>2</v>
      </c>
      <c r="C41" t="s">
        <v>16</v>
      </c>
      <c r="D41" s="3">
        <v>41703.504861111112</v>
      </c>
      <c r="E41" s="3">
        <v>41703.507910318127</v>
      </c>
      <c r="F41">
        <v>56516</v>
      </c>
      <c r="G41">
        <v>57099</v>
      </c>
      <c r="H41">
        <v>576</v>
      </c>
      <c r="I41">
        <v>856</v>
      </c>
      <c r="J41" t="str">
        <f t="shared" si="0"/>
        <v>測定誤差</v>
      </c>
      <c r="K41" t="str">
        <f t="shared" si="1"/>
        <v>30～39歳</v>
      </c>
    </row>
    <row r="42" spans="1:11" ht="13.5" x14ac:dyDescent="0.15">
      <c r="A42">
        <v>4000</v>
      </c>
      <c r="B42">
        <v>2</v>
      </c>
      <c r="C42" t="s">
        <v>10</v>
      </c>
      <c r="D42" s="3">
        <v>41703.551388888889</v>
      </c>
      <c r="E42" s="3">
        <v>41703.555010628937</v>
      </c>
      <c r="F42">
        <v>56256</v>
      </c>
      <c r="G42">
        <v>57758</v>
      </c>
      <c r="H42">
        <v>1500</v>
      </c>
      <c r="I42">
        <v>770</v>
      </c>
      <c r="J42" t="str">
        <f t="shared" si="0"/>
        <v>測定誤差</v>
      </c>
      <c r="K42" t="str">
        <f t="shared" si="1"/>
        <v>40～49歳</v>
      </c>
    </row>
    <row r="43" spans="1:11" ht="13.5" x14ac:dyDescent="0.15">
      <c r="A43">
        <v>4100</v>
      </c>
      <c r="B43">
        <v>2</v>
      </c>
      <c r="C43" t="s">
        <v>11</v>
      </c>
      <c r="D43" s="3">
        <v>41703.660416666666</v>
      </c>
      <c r="E43" s="3">
        <v>41703.662752205215</v>
      </c>
      <c r="F43">
        <v>75389</v>
      </c>
      <c r="G43">
        <v>76579</v>
      </c>
      <c r="H43">
        <v>1194</v>
      </c>
      <c r="I43">
        <v>910</v>
      </c>
      <c r="J43" t="str">
        <f t="shared" si="0"/>
        <v>測定誤差</v>
      </c>
      <c r="K43" t="str">
        <f t="shared" si="1"/>
        <v>20～29歳</v>
      </c>
    </row>
    <row r="44" spans="1:11" ht="13.5" x14ac:dyDescent="0.15">
      <c r="A44">
        <v>4200</v>
      </c>
      <c r="B44">
        <v>2</v>
      </c>
      <c r="C44" t="s">
        <v>11</v>
      </c>
      <c r="D44" s="3">
        <v>41703.795138888891</v>
      </c>
      <c r="E44" s="3">
        <v>41703.798076342195</v>
      </c>
      <c r="F44">
        <v>44510</v>
      </c>
      <c r="G44">
        <v>46661</v>
      </c>
      <c r="H44">
        <v>2150</v>
      </c>
      <c r="I44">
        <v>1278</v>
      </c>
      <c r="J44" t="str">
        <f t="shared" si="0"/>
        <v>測定誤差</v>
      </c>
      <c r="K44" t="str">
        <f t="shared" si="1"/>
        <v>20～29歳</v>
      </c>
    </row>
    <row r="45" spans="1:11" ht="13.5" x14ac:dyDescent="0.15">
      <c r="A45">
        <v>4300</v>
      </c>
      <c r="B45">
        <v>2</v>
      </c>
      <c r="C45" t="s">
        <v>16</v>
      </c>
      <c r="D45" s="3">
        <v>41703.852083333331</v>
      </c>
      <c r="E45" s="3">
        <v>41703.854500812027</v>
      </c>
      <c r="F45">
        <v>62242</v>
      </c>
      <c r="G45">
        <v>63538</v>
      </c>
      <c r="H45">
        <v>1232</v>
      </c>
      <c r="I45">
        <v>822</v>
      </c>
      <c r="J45" t="str">
        <f t="shared" si="0"/>
        <v>万引き疑い</v>
      </c>
      <c r="K45" t="str">
        <f t="shared" si="1"/>
        <v>30～39歳</v>
      </c>
    </row>
    <row r="46" spans="1:11" ht="13.5" x14ac:dyDescent="0.15">
      <c r="A46">
        <v>4400</v>
      </c>
      <c r="B46">
        <v>2</v>
      </c>
      <c r="C46" t="s">
        <v>16</v>
      </c>
      <c r="D46" s="3">
        <v>41703.947916666664</v>
      </c>
      <c r="E46" s="3">
        <v>41703.950274202456</v>
      </c>
      <c r="F46">
        <v>82709</v>
      </c>
      <c r="G46">
        <v>84270</v>
      </c>
      <c r="H46">
        <v>1560</v>
      </c>
      <c r="I46">
        <v>730</v>
      </c>
      <c r="J46" t="str">
        <f t="shared" si="0"/>
        <v>測定誤差</v>
      </c>
      <c r="K46" t="str">
        <f t="shared" si="1"/>
        <v>30～39歳</v>
      </c>
    </row>
    <row r="47" spans="1:11" ht="13.5" x14ac:dyDescent="0.15">
      <c r="A47">
        <v>4500</v>
      </c>
      <c r="B47">
        <v>2</v>
      </c>
      <c r="C47" t="s">
        <v>14</v>
      </c>
      <c r="D47" s="3">
        <v>41704.334027777775</v>
      </c>
      <c r="E47" s="3">
        <v>41704.336992179815</v>
      </c>
      <c r="F47">
        <v>41026</v>
      </c>
      <c r="G47">
        <v>43836</v>
      </c>
      <c r="H47">
        <v>2810</v>
      </c>
      <c r="I47">
        <v>1302</v>
      </c>
      <c r="J47" t="str">
        <f t="shared" si="0"/>
        <v>測定誤差</v>
      </c>
      <c r="K47" t="str">
        <f t="shared" si="1"/>
        <v>20～29歳</v>
      </c>
    </row>
    <row r="48" spans="1:11" ht="13.5" x14ac:dyDescent="0.15">
      <c r="A48">
        <v>4600</v>
      </c>
      <c r="B48">
        <v>2</v>
      </c>
      <c r="C48" t="s">
        <v>12</v>
      </c>
      <c r="D48" s="3">
        <v>41704.396527777775</v>
      </c>
      <c r="E48" s="3">
        <v>41704.39934213207</v>
      </c>
      <c r="F48">
        <v>58371</v>
      </c>
      <c r="G48">
        <v>59568</v>
      </c>
      <c r="H48">
        <v>1200</v>
      </c>
      <c r="I48">
        <v>430</v>
      </c>
      <c r="J48" t="str">
        <f t="shared" si="0"/>
        <v>測定誤差</v>
      </c>
      <c r="K48" t="str">
        <f t="shared" si="1"/>
        <v>30～39歳</v>
      </c>
    </row>
    <row r="49" spans="1:11" ht="13.5" x14ac:dyDescent="0.15">
      <c r="A49">
        <v>4700</v>
      </c>
      <c r="B49">
        <v>2</v>
      </c>
      <c r="C49" t="s">
        <v>14</v>
      </c>
      <c r="D49" s="3">
        <v>41704.504166666666</v>
      </c>
      <c r="E49" s="3">
        <v>41704.506473161469</v>
      </c>
      <c r="F49">
        <v>47650</v>
      </c>
      <c r="G49">
        <v>48199</v>
      </c>
      <c r="H49">
        <v>550</v>
      </c>
      <c r="I49">
        <v>160</v>
      </c>
      <c r="J49" t="str">
        <f t="shared" si="0"/>
        <v>測定誤差</v>
      </c>
      <c r="K49" t="str">
        <f t="shared" si="1"/>
        <v>20～29歳</v>
      </c>
    </row>
    <row r="50" spans="1:11" ht="13.5" x14ac:dyDescent="0.15">
      <c r="A50">
        <v>4800</v>
      </c>
      <c r="B50">
        <v>2</v>
      </c>
      <c r="C50" t="s">
        <v>11</v>
      </c>
      <c r="D50" s="3">
        <v>41704.534722222219</v>
      </c>
      <c r="E50" s="3">
        <v>41704.536916641315</v>
      </c>
      <c r="F50">
        <v>85599</v>
      </c>
      <c r="G50">
        <v>85851</v>
      </c>
      <c r="H50">
        <v>250</v>
      </c>
      <c r="I50">
        <v>108</v>
      </c>
      <c r="J50" t="str">
        <f t="shared" si="0"/>
        <v>測定誤差</v>
      </c>
      <c r="K50" t="str">
        <f t="shared" si="1"/>
        <v>20～29歳</v>
      </c>
    </row>
    <row r="51" spans="1:11" x14ac:dyDescent="0.2">
      <c r="A51">
        <v>4900</v>
      </c>
      <c r="B51">
        <v>2</v>
      </c>
      <c r="C51" t="s">
        <v>14</v>
      </c>
      <c r="D51" s="3">
        <v>41704.615972222222</v>
      </c>
      <c r="E51" s="3">
        <v>41704.61974056872</v>
      </c>
      <c r="F51">
        <v>74683</v>
      </c>
      <c r="G51">
        <v>75821.07978</v>
      </c>
      <c r="H51">
        <v>1480</v>
      </c>
      <c r="I51">
        <v>992</v>
      </c>
      <c r="J51" t="str">
        <f t="shared" si="0"/>
        <v>トイレ？</v>
      </c>
      <c r="K51" t="str">
        <f t="shared" si="1"/>
        <v>20～29歳</v>
      </c>
    </row>
    <row r="52" spans="1:11" x14ac:dyDescent="0.2">
      <c r="A52">
        <v>5000</v>
      </c>
      <c r="B52">
        <v>2</v>
      </c>
      <c r="C52" t="s">
        <v>16</v>
      </c>
      <c r="D52" s="3">
        <v>41704.741666666669</v>
      </c>
      <c r="E52" s="3">
        <v>41704.744513073165</v>
      </c>
      <c r="F52">
        <v>64972</v>
      </c>
      <c r="G52">
        <v>65131</v>
      </c>
      <c r="H52">
        <v>160</v>
      </c>
      <c r="I52">
        <v>292</v>
      </c>
      <c r="J52" t="str">
        <f t="shared" si="0"/>
        <v>測定誤差</v>
      </c>
      <c r="K52" t="str">
        <f t="shared" si="1"/>
        <v>30～39歳</v>
      </c>
    </row>
    <row r="53" spans="1:11" x14ac:dyDescent="0.2">
      <c r="A53">
        <v>5100</v>
      </c>
      <c r="B53">
        <v>2</v>
      </c>
      <c r="C53" t="s">
        <v>17</v>
      </c>
      <c r="D53" s="3">
        <v>41704.834027777775</v>
      </c>
      <c r="E53" s="3">
        <v>41704.837021746091</v>
      </c>
      <c r="F53">
        <v>80423</v>
      </c>
      <c r="G53">
        <v>80704</v>
      </c>
      <c r="H53">
        <v>280</v>
      </c>
      <c r="I53">
        <v>342</v>
      </c>
      <c r="J53" t="str">
        <f t="shared" si="0"/>
        <v>測定誤差</v>
      </c>
      <c r="K53" t="str">
        <f t="shared" si="1"/>
        <v>50歳以上</v>
      </c>
    </row>
    <row r="54" spans="1:11" x14ac:dyDescent="0.2">
      <c r="A54">
        <v>5200</v>
      </c>
      <c r="B54">
        <v>2</v>
      </c>
      <c r="C54" t="s">
        <v>11</v>
      </c>
      <c r="D54" s="3">
        <v>41704.910416666666</v>
      </c>
      <c r="E54" s="3">
        <v>41704.913229127655</v>
      </c>
      <c r="F54">
        <v>46387</v>
      </c>
      <c r="G54">
        <v>47439</v>
      </c>
      <c r="H54">
        <v>1050</v>
      </c>
      <c r="I54">
        <v>695</v>
      </c>
      <c r="J54" t="str">
        <f t="shared" si="0"/>
        <v>測定誤差</v>
      </c>
      <c r="K54" t="str">
        <f t="shared" si="1"/>
        <v>20～29歳</v>
      </c>
    </row>
    <row r="55" spans="1:11" x14ac:dyDescent="0.2">
      <c r="A55">
        <v>5300</v>
      </c>
      <c r="B55">
        <v>2</v>
      </c>
      <c r="C55" t="s">
        <v>9</v>
      </c>
      <c r="D55" s="3">
        <v>41705.334027777775</v>
      </c>
      <c r="E55" s="3">
        <v>41705.336140602434</v>
      </c>
      <c r="F55">
        <v>54805</v>
      </c>
      <c r="G55">
        <v>56336</v>
      </c>
      <c r="H55">
        <v>1530</v>
      </c>
      <c r="I55">
        <v>870</v>
      </c>
      <c r="J55" t="str">
        <f t="shared" si="0"/>
        <v>測定誤差</v>
      </c>
      <c r="K55" t="str">
        <f t="shared" si="1"/>
        <v>20歳未満</v>
      </c>
    </row>
    <row r="56" spans="1:11" x14ac:dyDescent="0.2">
      <c r="A56">
        <v>5400</v>
      </c>
      <c r="B56">
        <v>2</v>
      </c>
      <c r="C56" t="s">
        <v>14</v>
      </c>
      <c r="D56" s="3">
        <v>41705.425000000003</v>
      </c>
      <c r="E56" s="3">
        <v>41705.427362748007</v>
      </c>
      <c r="F56">
        <v>84227</v>
      </c>
      <c r="G56">
        <v>86562</v>
      </c>
      <c r="H56">
        <v>2330</v>
      </c>
      <c r="I56">
        <v>752</v>
      </c>
      <c r="J56" t="str">
        <f t="shared" si="0"/>
        <v>測定誤差</v>
      </c>
      <c r="K56" t="str">
        <f t="shared" si="1"/>
        <v>20～29歳</v>
      </c>
    </row>
    <row r="57" spans="1:11" x14ac:dyDescent="0.2">
      <c r="A57">
        <v>5500</v>
      </c>
      <c r="B57">
        <v>2</v>
      </c>
      <c r="C57" t="s">
        <v>10</v>
      </c>
      <c r="D57" s="3">
        <v>41705.511111111111</v>
      </c>
      <c r="E57" s="3">
        <v>41705.515625256718</v>
      </c>
      <c r="F57">
        <v>45696</v>
      </c>
      <c r="G57">
        <v>46041</v>
      </c>
      <c r="H57">
        <v>345</v>
      </c>
      <c r="I57">
        <v>440</v>
      </c>
      <c r="J57" t="str">
        <f t="shared" si="0"/>
        <v>測定誤差</v>
      </c>
      <c r="K57" t="str">
        <f t="shared" si="1"/>
        <v>40～49歳</v>
      </c>
    </row>
    <row r="58" spans="1:11" x14ac:dyDescent="0.2">
      <c r="A58">
        <v>5600</v>
      </c>
      <c r="B58">
        <v>2</v>
      </c>
      <c r="C58" t="s">
        <v>13</v>
      </c>
      <c r="D58" s="3">
        <v>41705.540972222225</v>
      </c>
      <c r="E58" s="3">
        <v>41705.544767301901</v>
      </c>
      <c r="F58">
        <v>78140</v>
      </c>
      <c r="G58">
        <v>79004</v>
      </c>
      <c r="H58">
        <v>865</v>
      </c>
      <c r="I58">
        <v>368</v>
      </c>
      <c r="J58" t="str">
        <f t="shared" si="0"/>
        <v>測定誤差</v>
      </c>
      <c r="K58" t="str">
        <f t="shared" si="1"/>
        <v>50歳以上</v>
      </c>
    </row>
    <row r="59" spans="1:11" x14ac:dyDescent="0.2">
      <c r="A59">
        <v>5700</v>
      </c>
      <c r="B59">
        <v>2</v>
      </c>
      <c r="C59" t="s">
        <v>16</v>
      </c>
      <c r="D59" s="3">
        <v>41705.675694444442</v>
      </c>
      <c r="E59" s="3">
        <v>41705.679226560977</v>
      </c>
      <c r="F59">
        <v>80007</v>
      </c>
      <c r="G59">
        <v>80051.574640000006</v>
      </c>
      <c r="H59">
        <v>320</v>
      </c>
      <c r="I59">
        <v>493</v>
      </c>
      <c r="J59" t="str">
        <f t="shared" si="0"/>
        <v>トイレ？</v>
      </c>
      <c r="K59" t="str">
        <f t="shared" si="1"/>
        <v>30～39歳</v>
      </c>
    </row>
    <row r="60" spans="1:11" x14ac:dyDescent="0.2">
      <c r="A60">
        <v>5800</v>
      </c>
      <c r="B60">
        <v>2</v>
      </c>
      <c r="C60" t="s">
        <v>11</v>
      </c>
      <c r="D60" s="3">
        <v>41705.788194444445</v>
      </c>
      <c r="E60" s="3">
        <v>41705.790463288322</v>
      </c>
      <c r="F60">
        <v>74075</v>
      </c>
      <c r="G60">
        <v>74628</v>
      </c>
      <c r="H60">
        <v>550</v>
      </c>
      <c r="I60">
        <v>160</v>
      </c>
      <c r="J60" t="str">
        <f t="shared" si="0"/>
        <v>測定誤差</v>
      </c>
      <c r="K60" t="str">
        <f t="shared" si="1"/>
        <v>20～29歳</v>
      </c>
    </row>
    <row r="61" spans="1:11" x14ac:dyDescent="0.2">
      <c r="A61">
        <v>5900</v>
      </c>
      <c r="B61">
        <v>2</v>
      </c>
      <c r="C61" t="s">
        <v>10</v>
      </c>
      <c r="D61" s="3">
        <v>41705.854861111111</v>
      </c>
      <c r="E61" s="3">
        <v>41705.857221517159</v>
      </c>
      <c r="F61">
        <v>73847</v>
      </c>
      <c r="G61">
        <v>74948</v>
      </c>
      <c r="H61">
        <v>1100</v>
      </c>
      <c r="I61">
        <v>720</v>
      </c>
      <c r="J61" t="str">
        <f t="shared" si="0"/>
        <v>測定誤差</v>
      </c>
      <c r="K61" t="str">
        <f t="shared" si="1"/>
        <v>40～49歳</v>
      </c>
    </row>
    <row r="62" spans="1:11" x14ac:dyDescent="0.2">
      <c r="A62">
        <v>6000</v>
      </c>
      <c r="B62">
        <v>2</v>
      </c>
      <c r="C62" t="s">
        <v>11</v>
      </c>
      <c r="D62" s="3">
        <v>41706.01458333333</v>
      </c>
      <c r="E62" s="3">
        <v>41706.02031842649</v>
      </c>
      <c r="F62">
        <v>87636</v>
      </c>
      <c r="G62">
        <v>89405.261929999993</v>
      </c>
      <c r="H62">
        <v>2375</v>
      </c>
      <c r="I62">
        <v>1675</v>
      </c>
      <c r="J62" t="str">
        <f t="shared" si="0"/>
        <v>トイレ？</v>
      </c>
      <c r="K62" t="str">
        <f t="shared" si="1"/>
        <v>20～29歳</v>
      </c>
    </row>
    <row r="63" spans="1:11" x14ac:dyDescent="0.2">
      <c r="A63">
        <v>6100</v>
      </c>
      <c r="B63">
        <v>2</v>
      </c>
      <c r="C63" t="s">
        <v>8</v>
      </c>
      <c r="D63" s="3">
        <v>41706.363194444442</v>
      </c>
      <c r="E63" s="3">
        <v>41706.366246982834</v>
      </c>
      <c r="F63">
        <v>52301</v>
      </c>
      <c r="G63">
        <v>52920.685010000001</v>
      </c>
      <c r="H63">
        <v>910</v>
      </c>
      <c r="I63">
        <v>546</v>
      </c>
      <c r="J63" t="str">
        <f t="shared" si="0"/>
        <v>トイレ？</v>
      </c>
      <c r="K63" t="str">
        <f t="shared" si="1"/>
        <v>20歳未満</v>
      </c>
    </row>
    <row r="64" spans="1:11" x14ac:dyDescent="0.2">
      <c r="A64">
        <v>6200</v>
      </c>
      <c r="B64">
        <v>2</v>
      </c>
      <c r="C64" t="s">
        <v>9</v>
      </c>
      <c r="D64" s="3">
        <v>41706.443749999999</v>
      </c>
      <c r="E64" s="3">
        <v>41706.446075442465</v>
      </c>
      <c r="F64">
        <v>63770</v>
      </c>
      <c r="G64">
        <v>64101</v>
      </c>
      <c r="H64">
        <v>330</v>
      </c>
      <c r="I64">
        <v>208</v>
      </c>
      <c r="J64" t="str">
        <f t="shared" si="0"/>
        <v>測定誤差</v>
      </c>
      <c r="K64" t="str">
        <f t="shared" si="1"/>
        <v>20歳未満</v>
      </c>
    </row>
    <row r="65" spans="1:11" x14ac:dyDescent="0.2">
      <c r="A65">
        <v>6300</v>
      </c>
      <c r="B65">
        <v>2</v>
      </c>
      <c r="C65" t="s">
        <v>11</v>
      </c>
      <c r="D65" s="3">
        <v>41706.512499999997</v>
      </c>
      <c r="E65" s="3">
        <v>41706.514595626308</v>
      </c>
      <c r="F65">
        <v>59760</v>
      </c>
      <c r="G65">
        <v>60764</v>
      </c>
      <c r="H65">
        <v>1002</v>
      </c>
      <c r="I65">
        <v>812</v>
      </c>
      <c r="J65" t="str">
        <f t="shared" si="0"/>
        <v>測定誤差</v>
      </c>
      <c r="K65" t="str">
        <f t="shared" si="1"/>
        <v>20～29歳</v>
      </c>
    </row>
    <row r="66" spans="1:11" x14ac:dyDescent="0.2">
      <c r="A66">
        <v>6400</v>
      </c>
      <c r="B66">
        <v>2</v>
      </c>
      <c r="C66" t="s">
        <v>16</v>
      </c>
      <c r="D66" s="3">
        <v>41706.556250000001</v>
      </c>
      <c r="E66" s="3">
        <v>41706.559987654706</v>
      </c>
      <c r="F66">
        <v>73773</v>
      </c>
      <c r="G66">
        <v>74661.870079999993</v>
      </c>
      <c r="H66">
        <v>1180</v>
      </c>
      <c r="I66">
        <v>938</v>
      </c>
      <c r="J66" t="str">
        <f t="shared" ref="J66:J129" si="2">VLOOKUP(G66-F66-H66,万引きチェック,2,TRUE)</f>
        <v>トイレ？</v>
      </c>
      <c r="K66" t="str">
        <f t="shared" ref="K66:K129" si="3">VLOOKUP(C66,年齢階級,3,FALSE)</f>
        <v>30～39歳</v>
      </c>
    </row>
    <row r="67" spans="1:11" x14ac:dyDescent="0.2">
      <c r="A67">
        <v>6500</v>
      </c>
      <c r="B67">
        <v>2</v>
      </c>
      <c r="C67" t="s">
        <v>9</v>
      </c>
      <c r="D67" s="3">
        <v>41706.607638888891</v>
      </c>
      <c r="E67" s="3">
        <v>41706.609862130783</v>
      </c>
      <c r="F67">
        <v>83281</v>
      </c>
      <c r="G67">
        <v>84834</v>
      </c>
      <c r="H67">
        <v>1550</v>
      </c>
      <c r="I67">
        <v>1160</v>
      </c>
      <c r="J67" t="str">
        <f t="shared" si="2"/>
        <v>測定誤差</v>
      </c>
      <c r="K67" t="str">
        <f t="shared" si="3"/>
        <v>20歳未満</v>
      </c>
    </row>
    <row r="68" spans="1:11" x14ac:dyDescent="0.2">
      <c r="A68">
        <v>6600</v>
      </c>
      <c r="B68">
        <v>2</v>
      </c>
      <c r="C68" t="s">
        <v>8</v>
      </c>
      <c r="D68" s="3">
        <v>41706.649305555555</v>
      </c>
      <c r="E68" s="3">
        <v>41706.651393816115</v>
      </c>
      <c r="F68">
        <v>45610</v>
      </c>
      <c r="G68">
        <v>46371</v>
      </c>
      <c r="H68">
        <v>760</v>
      </c>
      <c r="I68">
        <v>372</v>
      </c>
      <c r="J68" t="str">
        <f t="shared" si="2"/>
        <v>測定誤差</v>
      </c>
      <c r="K68" t="str">
        <f t="shared" si="3"/>
        <v>20歳未満</v>
      </c>
    </row>
    <row r="69" spans="1:11" x14ac:dyDescent="0.2">
      <c r="A69">
        <v>6700</v>
      </c>
      <c r="B69">
        <v>2</v>
      </c>
      <c r="C69" t="s">
        <v>14</v>
      </c>
      <c r="D69" s="3">
        <v>41706.701388888891</v>
      </c>
      <c r="E69" s="3">
        <v>41706.704440449437</v>
      </c>
      <c r="F69">
        <v>78717</v>
      </c>
      <c r="G69">
        <v>80945</v>
      </c>
      <c r="H69">
        <v>2230</v>
      </c>
      <c r="I69">
        <v>1432</v>
      </c>
      <c r="J69" t="str">
        <f t="shared" si="2"/>
        <v>測定誤差</v>
      </c>
      <c r="K69" t="str">
        <f t="shared" si="3"/>
        <v>20～29歳</v>
      </c>
    </row>
    <row r="70" spans="1:11" x14ac:dyDescent="0.2">
      <c r="A70">
        <v>6800</v>
      </c>
      <c r="B70">
        <v>2</v>
      </c>
      <c r="C70" t="s">
        <v>11</v>
      </c>
      <c r="D70" s="3">
        <v>41706.757638888892</v>
      </c>
      <c r="E70" s="3">
        <v>41706.761334677933</v>
      </c>
      <c r="F70">
        <v>68085</v>
      </c>
      <c r="G70">
        <v>69610</v>
      </c>
      <c r="H70">
        <v>1520</v>
      </c>
      <c r="I70">
        <v>842</v>
      </c>
      <c r="J70" t="str">
        <f t="shared" si="2"/>
        <v>測定誤差</v>
      </c>
      <c r="K70" t="str">
        <f t="shared" si="3"/>
        <v>20～29歳</v>
      </c>
    </row>
    <row r="71" spans="1:11" x14ac:dyDescent="0.2">
      <c r="A71">
        <v>6900</v>
      </c>
      <c r="B71">
        <v>2</v>
      </c>
      <c r="C71" t="s">
        <v>9</v>
      </c>
      <c r="D71" s="3">
        <v>41706.810416666667</v>
      </c>
      <c r="E71" s="3">
        <v>41706.812590352383</v>
      </c>
      <c r="F71">
        <v>84989</v>
      </c>
      <c r="G71">
        <v>85648</v>
      </c>
      <c r="H71">
        <v>660</v>
      </c>
      <c r="I71">
        <v>524</v>
      </c>
      <c r="J71" t="str">
        <f t="shared" si="2"/>
        <v>測定誤差</v>
      </c>
      <c r="K71" t="str">
        <f t="shared" si="3"/>
        <v>20歳未満</v>
      </c>
    </row>
    <row r="72" spans="1:11" x14ac:dyDescent="0.2">
      <c r="A72">
        <v>7000</v>
      </c>
      <c r="B72">
        <v>2</v>
      </c>
      <c r="C72" t="s">
        <v>15</v>
      </c>
      <c r="D72" s="3">
        <v>41706.867361111108</v>
      </c>
      <c r="E72" s="3">
        <v>41706.870316115055</v>
      </c>
      <c r="F72">
        <v>61891</v>
      </c>
      <c r="G72">
        <v>61599.728609999998</v>
      </c>
      <c r="H72">
        <v>0</v>
      </c>
      <c r="I72">
        <v>0</v>
      </c>
      <c r="J72" t="str">
        <f t="shared" si="2"/>
        <v>トイレ？</v>
      </c>
      <c r="K72" t="str">
        <f t="shared" si="3"/>
        <v>40～49歳</v>
      </c>
    </row>
    <row r="73" spans="1:11" x14ac:dyDescent="0.2">
      <c r="A73">
        <v>7100</v>
      </c>
      <c r="B73">
        <v>2</v>
      </c>
      <c r="C73" t="s">
        <v>9</v>
      </c>
      <c r="D73" s="3">
        <v>41707.251388888886</v>
      </c>
      <c r="E73" s="3">
        <v>41707.254485206642</v>
      </c>
      <c r="F73">
        <v>89035</v>
      </c>
      <c r="G73">
        <v>91794</v>
      </c>
      <c r="H73">
        <v>2760</v>
      </c>
      <c r="I73">
        <v>1320</v>
      </c>
      <c r="J73" t="str">
        <f t="shared" si="2"/>
        <v>測定誤差</v>
      </c>
      <c r="K73" t="str">
        <f t="shared" si="3"/>
        <v>20歳未満</v>
      </c>
    </row>
    <row r="74" spans="1:11" x14ac:dyDescent="0.2">
      <c r="A74">
        <v>7200</v>
      </c>
      <c r="B74">
        <v>2</v>
      </c>
      <c r="C74" t="s">
        <v>9</v>
      </c>
      <c r="D74" s="3">
        <v>41707.392361111109</v>
      </c>
      <c r="E74" s="3">
        <v>41707.394613677592</v>
      </c>
      <c r="F74">
        <v>68721</v>
      </c>
      <c r="G74">
        <v>69330</v>
      </c>
      <c r="H74">
        <v>610</v>
      </c>
      <c r="I74">
        <v>340</v>
      </c>
      <c r="J74" t="str">
        <f t="shared" si="2"/>
        <v>測定誤差</v>
      </c>
      <c r="K74" t="str">
        <f t="shared" si="3"/>
        <v>20歳未満</v>
      </c>
    </row>
    <row r="75" spans="1:11" x14ac:dyDescent="0.2">
      <c r="A75">
        <v>7300</v>
      </c>
      <c r="B75">
        <v>2</v>
      </c>
      <c r="C75" t="s">
        <v>14</v>
      </c>
      <c r="D75" s="3">
        <v>41707.481944444444</v>
      </c>
      <c r="E75" s="3">
        <v>41707.484794825235</v>
      </c>
      <c r="F75">
        <v>70058</v>
      </c>
      <c r="G75">
        <v>70741</v>
      </c>
      <c r="H75">
        <v>680</v>
      </c>
      <c r="I75">
        <v>383</v>
      </c>
      <c r="J75" t="str">
        <f t="shared" si="2"/>
        <v>測定誤差</v>
      </c>
      <c r="K75" t="str">
        <f t="shared" si="3"/>
        <v>20～29歳</v>
      </c>
    </row>
    <row r="76" spans="1:11" x14ac:dyDescent="0.2">
      <c r="A76">
        <v>7400</v>
      </c>
      <c r="B76">
        <v>2</v>
      </c>
      <c r="C76" t="s">
        <v>12</v>
      </c>
      <c r="D76" s="3">
        <v>41707.529861111114</v>
      </c>
      <c r="E76" s="3">
        <v>41707.533637829263</v>
      </c>
      <c r="F76">
        <v>72701</v>
      </c>
      <c r="G76">
        <v>72979.741410000002</v>
      </c>
      <c r="H76">
        <v>610</v>
      </c>
      <c r="I76">
        <v>558</v>
      </c>
      <c r="J76" t="str">
        <f t="shared" si="2"/>
        <v>トイレ？</v>
      </c>
      <c r="K76" t="str">
        <f t="shared" si="3"/>
        <v>30～39歳</v>
      </c>
    </row>
    <row r="77" spans="1:11" x14ac:dyDescent="0.2">
      <c r="A77">
        <v>7500</v>
      </c>
      <c r="B77">
        <v>2</v>
      </c>
      <c r="C77" t="s">
        <v>16</v>
      </c>
      <c r="D77" s="3">
        <v>41707.593055555553</v>
      </c>
      <c r="E77" s="3">
        <v>41707.597329543649</v>
      </c>
      <c r="F77">
        <v>44992</v>
      </c>
      <c r="G77">
        <v>45909.765579999999</v>
      </c>
      <c r="H77">
        <v>1230</v>
      </c>
      <c r="I77">
        <v>432</v>
      </c>
      <c r="J77" t="str">
        <f t="shared" si="2"/>
        <v>トイレ？</v>
      </c>
      <c r="K77" t="str">
        <f t="shared" si="3"/>
        <v>30～39歳</v>
      </c>
    </row>
    <row r="78" spans="1:11" x14ac:dyDescent="0.2">
      <c r="A78">
        <v>7600</v>
      </c>
      <c r="B78">
        <v>2</v>
      </c>
      <c r="C78" t="s">
        <v>11</v>
      </c>
      <c r="D78" s="3">
        <v>41707.655555555553</v>
      </c>
      <c r="E78" s="3">
        <v>41707.658479964746</v>
      </c>
      <c r="F78">
        <v>42415</v>
      </c>
      <c r="G78">
        <v>42966</v>
      </c>
      <c r="H78">
        <v>550</v>
      </c>
      <c r="I78">
        <v>160</v>
      </c>
      <c r="J78" t="str">
        <f t="shared" si="2"/>
        <v>測定誤差</v>
      </c>
      <c r="K78" t="str">
        <f t="shared" si="3"/>
        <v>20～29歳</v>
      </c>
    </row>
    <row r="79" spans="1:11" x14ac:dyDescent="0.2">
      <c r="A79">
        <v>7700</v>
      </c>
      <c r="B79">
        <v>2</v>
      </c>
      <c r="C79" t="s">
        <v>12</v>
      </c>
      <c r="D79" s="3">
        <v>41707.708333333336</v>
      </c>
      <c r="E79" s="3">
        <v>41707.711895274355</v>
      </c>
      <c r="F79">
        <v>52660</v>
      </c>
      <c r="G79">
        <v>52456.56884</v>
      </c>
      <c r="H79">
        <v>60</v>
      </c>
      <c r="I79">
        <v>180</v>
      </c>
      <c r="J79" t="str">
        <f t="shared" si="2"/>
        <v>トイレ？</v>
      </c>
      <c r="K79" t="str">
        <f t="shared" si="3"/>
        <v>30～39歳</v>
      </c>
    </row>
    <row r="80" spans="1:11" x14ac:dyDescent="0.2">
      <c r="A80">
        <v>7800</v>
      </c>
      <c r="B80">
        <v>2</v>
      </c>
      <c r="C80" t="s">
        <v>14</v>
      </c>
      <c r="D80" s="3">
        <v>41707.765277777777</v>
      </c>
      <c r="E80" s="3">
        <v>41707.769064365297</v>
      </c>
      <c r="F80">
        <v>42450</v>
      </c>
      <c r="G80">
        <v>43094.698020000003</v>
      </c>
      <c r="H80">
        <v>940</v>
      </c>
      <c r="I80">
        <v>496</v>
      </c>
      <c r="J80" t="str">
        <f t="shared" si="2"/>
        <v>トイレ？</v>
      </c>
      <c r="K80" t="str">
        <f t="shared" si="3"/>
        <v>20～29歳</v>
      </c>
    </row>
    <row r="81" spans="1:11" x14ac:dyDescent="0.2">
      <c r="A81">
        <v>7900</v>
      </c>
      <c r="B81">
        <v>2</v>
      </c>
      <c r="C81" t="s">
        <v>8</v>
      </c>
      <c r="D81" s="3">
        <v>41707.828472222223</v>
      </c>
      <c r="E81" s="3">
        <v>41707.830733441158</v>
      </c>
      <c r="F81">
        <v>79985</v>
      </c>
      <c r="G81">
        <v>81012</v>
      </c>
      <c r="H81">
        <v>1030</v>
      </c>
      <c r="I81">
        <v>642</v>
      </c>
      <c r="J81" t="str">
        <f t="shared" si="2"/>
        <v>測定誤差</v>
      </c>
      <c r="K81" t="str">
        <f t="shared" si="3"/>
        <v>20歳未満</v>
      </c>
    </row>
    <row r="82" spans="1:11" x14ac:dyDescent="0.2">
      <c r="A82">
        <v>8000</v>
      </c>
      <c r="B82">
        <v>2</v>
      </c>
      <c r="C82" t="s">
        <v>16</v>
      </c>
      <c r="D82" s="3">
        <v>41707.908333333333</v>
      </c>
      <c r="E82" s="3">
        <v>41707.912134393744</v>
      </c>
      <c r="F82">
        <v>82472</v>
      </c>
      <c r="G82">
        <v>83359.624379999994</v>
      </c>
      <c r="H82">
        <v>1100</v>
      </c>
      <c r="I82">
        <v>320</v>
      </c>
      <c r="J82" t="str">
        <f t="shared" si="2"/>
        <v>トイレ？</v>
      </c>
      <c r="K82" t="str">
        <f t="shared" si="3"/>
        <v>30～39歳</v>
      </c>
    </row>
    <row r="83" spans="1:11" x14ac:dyDescent="0.2">
      <c r="A83">
        <v>8100</v>
      </c>
      <c r="B83">
        <v>2</v>
      </c>
      <c r="C83" t="s">
        <v>15</v>
      </c>
      <c r="D83" s="3">
        <v>41708.31527777778</v>
      </c>
      <c r="E83" s="3">
        <v>41708.318294573983</v>
      </c>
      <c r="F83">
        <v>63681</v>
      </c>
      <c r="G83">
        <v>64232</v>
      </c>
      <c r="H83">
        <v>550</v>
      </c>
      <c r="I83">
        <v>562</v>
      </c>
      <c r="J83" t="str">
        <f t="shared" si="2"/>
        <v>測定誤差</v>
      </c>
      <c r="K83" t="str">
        <f t="shared" si="3"/>
        <v>40～49歳</v>
      </c>
    </row>
    <row r="84" spans="1:11" x14ac:dyDescent="0.2">
      <c r="A84">
        <v>8200</v>
      </c>
      <c r="B84">
        <v>2</v>
      </c>
      <c r="C84" t="s">
        <v>10</v>
      </c>
      <c r="D84" s="3">
        <v>41708.402777777781</v>
      </c>
      <c r="E84" s="3">
        <v>41708.40504803825</v>
      </c>
      <c r="F84">
        <v>86183</v>
      </c>
      <c r="G84">
        <v>86562</v>
      </c>
      <c r="H84">
        <v>380</v>
      </c>
      <c r="I84">
        <v>450</v>
      </c>
      <c r="J84" t="str">
        <f t="shared" si="2"/>
        <v>測定誤差</v>
      </c>
      <c r="K84" t="str">
        <f t="shared" si="3"/>
        <v>40～49歳</v>
      </c>
    </row>
    <row r="85" spans="1:11" x14ac:dyDescent="0.2">
      <c r="A85">
        <v>8300</v>
      </c>
      <c r="B85">
        <v>2</v>
      </c>
      <c r="C85" t="s">
        <v>12</v>
      </c>
      <c r="D85" s="3">
        <v>41708.504861111112</v>
      </c>
      <c r="E85" s="3">
        <v>41708.507098817594</v>
      </c>
      <c r="F85">
        <v>88341</v>
      </c>
      <c r="G85">
        <v>88400</v>
      </c>
      <c r="H85">
        <v>60</v>
      </c>
      <c r="I85">
        <v>180</v>
      </c>
      <c r="J85" t="str">
        <f t="shared" si="2"/>
        <v>測定誤差</v>
      </c>
      <c r="K85" t="str">
        <f t="shared" si="3"/>
        <v>30～39歳</v>
      </c>
    </row>
    <row r="86" spans="1:11" x14ac:dyDescent="0.2">
      <c r="A86">
        <v>8400</v>
      </c>
      <c r="B86">
        <v>2</v>
      </c>
      <c r="C86" t="s">
        <v>11</v>
      </c>
      <c r="D86" s="3">
        <v>41708.536805555559</v>
      </c>
      <c r="E86" s="3">
        <v>41708.540573815866</v>
      </c>
      <c r="F86">
        <v>50072</v>
      </c>
      <c r="G86">
        <v>52732</v>
      </c>
      <c r="H86">
        <v>2654</v>
      </c>
      <c r="I86">
        <v>1628</v>
      </c>
      <c r="J86" t="str">
        <f t="shared" si="2"/>
        <v>測定誤差</v>
      </c>
      <c r="K86" t="str">
        <f t="shared" si="3"/>
        <v>20～29歳</v>
      </c>
    </row>
    <row r="87" spans="1:11" x14ac:dyDescent="0.2">
      <c r="A87">
        <v>8500</v>
      </c>
      <c r="B87">
        <v>2</v>
      </c>
      <c r="C87" t="s">
        <v>14</v>
      </c>
      <c r="D87" s="3">
        <v>41708.654861111114</v>
      </c>
      <c r="E87" s="3">
        <v>41708.65787545171</v>
      </c>
      <c r="F87">
        <v>67981</v>
      </c>
      <c r="G87">
        <v>69031</v>
      </c>
      <c r="H87">
        <v>1050</v>
      </c>
      <c r="I87">
        <v>670</v>
      </c>
      <c r="J87" t="str">
        <f t="shared" si="2"/>
        <v>測定誤差</v>
      </c>
      <c r="K87" t="str">
        <f t="shared" si="3"/>
        <v>20～29歳</v>
      </c>
    </row>
    <row r="88" spans="1:11" x14ac:dyDescent="0.2">
      <c r="A88">
        <v>8600</v>
      </c>
      <c r="B88">
        <v>2</v>
      </c>
      <c r="C88" t="s">
        <v>15</v>
      </c>
      <c r="D88" s="3">
        <v>41708.779166666667</v>
      </c>
      <c r="E88" s="3">
        <v>41708.781599023263</v>
      </c>
      <c r="F88">
        <v>59216</v>
      </c>
      <c r="G88">
        <v>59380</v>
      </c>
      <c r="H88">
        <v>165</v>
      </c>
      <c r="I88">
        <v>210</v>
      </c>
      <c r="J88" t="str">
        <f t="shared" si="2"/>
        <v>測定誤差</v>
      </c>
      <c r="K88" t="str">
        <f t="shared" si="3"/>
        <v>40～49歳</v>
      </c>
    </row>
    <row r="89" spans="1:11" x14ac:dyDescent="0.2">
      <c r="A89">
        <v>8700</v>
      </c>
      <c r="B89">
        <v>2</v>
      </c>
      <c r="C89" t="s">
        <v>17</v>
      </c>
      <c r="D89" s="3">
        <v>41708.845138888886</v>
      </c>
      <c r="E89" s="3">
        <v>41708.847349192511</v>
      </c>
      <c r="F89">
        <v>51163</v>
      </c>
      <c r="G89">
        <v>51715</v>
      </c>
      <c r="H89">
        <v>550</v>
      </c>
      <c r="I89">
        <v>160</v>
      </c>
      <c r="J89" t="str">
        <f t="shared" si="2"/>
        <v>測定誤差</v>
      </c>
      <c r="K89" t="str">
        <f t="shared" si="3"/>
        <v>50歳以上</v>
      </c>
    </row>
    <row r="90" spans="1:11" x14ac:dyDescent="0.2">
      <c r="A90">
        <v>8800</v>
      </c>
      <c r="B90">
        <v>2</v>
      </c>
      <c r="C90" t="s">
        <v>8</v>
      </c>
      <c r="D90" s="3">
        <v>41708.949999999997</v>
      </c>
      <c r="E90" s="3">
        <v>41708.952295373289</v>
      </c>
      <c r="F90">
        <v>63519</v>
      </c>
      <c r="G90">
        <v>64243</v>
      </c>
      <c r="H90">
        <v>720</v>
      </c>
      <c r="I90">
        <v>759</v>
      </c>
      <c r="J90" t="str">
        <f t="shared" si="2"/>
        <v>測定誤差</v>
      </c>
      <c r="K90" t="str">
        <f t="shared" si="3"/>
        <v>20歳未満</v>
      </c>
    </row>
    <row r="91" spans="1:11" x14ac:dyDescent="0.2">
      <c r="A91">
        <v>8900</v>
      </c>
      <c r="B91">
        <v>2</v>
      </c>
      <c r="C91" t="s">
        <v>14</v>
      </c>
      <c r="D91" s="3">
        <v>41709.342361111114</v>
      </c>
      <c r="E91" s="3">
        <v>41709.344781099549</v>
      </c>
      <c r="F91">
        <v>56618</v>
      </c>
      <c r="G91">
        <v>58086</v>
      </c>
      <c r="H91">
        <v>1470</v>
      </c>
      <c r="I91">
        <v>690</v>
      </c>
      <c r="J91" t="str">
        <f t="shared" si="2"/>
        <v>測定誤差</v>
      </c>
      <c r="K91" t="str">
        <f t="shared" si="3"/>
        <v>20～29歳</v>
      </c>
    </row>
    <row r="92" spans="1:11" x14ac:dyDescent="0.2">
      <c r="A92">
        <v>9000</v>
      </c>
      <c r="B92">
        <v>2</v>
      </c>
      <c r="C92" t="s">
        <v>15</v>
      </c>
      <c r="D92" s="3">
        <v>41709.420138888891</v>
      </c>
      <c r="E92" s="3">
        <v>41709.423099978841</v>
      </c>
      <c r="F92">
        <v>61240</v>
      </c>
      <c r="G92">
        <v>61303</v>
      </c>
      <c r="H92">
        <v>60</v>
      </c>
      <c r="I92">
        <v>120</v>
      </c>
      <c r="J92" t="str">
        <f t="shared" si="2"/>
        <v>測定誤差</v>
      </c>
      <c r="K92" t="str">
        <f t="shared" si="3"/>
        <v>40～49歳</v>
      </c>
    </row>
    <row r="93" spans="1:11" x14ac:dyDescent="0.2">
      <c r="A93">
        <v>9100</v>
      </c>
      <c r="B93">
        <v>2</v>
      </c>
      <c r="C93" t="s">
        <v>13</v>
      </c>
      <c r="D93" s="3">
        <v>41709.510416666664</v>
      </c>
      <c r="E93" s="3">
        <v>41709.513224695991</v>
      </c>
      <c r="F93">
        <v>66750</v>
      </c>
      <c r="G93">
        <v>67561</v>
      </c>
      <c r="H93">
        <v>814</v>
      </c>
      <c r="I93">
        <v>530</v>
      </c>
      <c r="J93" t="str">
        <f t="shared" si="2"/>
        <v>測定誤差</v>
      </c>
      <c r="K93" t="str">
        <f t="shared" si="3"/>
        <v>50歳以上</v>
      </c>
    </row>
    <row r="94" spans="1:11" x14ac:dyDescent="0.2">
      <c r="A94">
        <v>9200</v>
      </c>
      <c r="B94">
        <v>2</v>
      </c>
      <c r="C94" t="s">
        <v>13</v>
      </c>
      <c r="D94" s="3">
        <v>41709.543749999997</v>
      </c>
      <c r="E94" s="3">
        <v>41709.546074489765</v>
      </c>
      <c r="F94">
        <v>89363</v>
      </c>
      <c r="G94">
        <v>89962</v>
      </c>
      <c r="H94">
        <v>600</v>
      </c>
      <c r="I94">
        <v>478</v>
      </c>
      <c r="J94" t="str">
        <f t="shared" si="2"/>
        <v>測定誤差</v>
      </c>
      <c r="K94" t="str">
        <f t="shared" si="3"/>
        <v>50歳以上</v>
      </c>
    </row>
    <row r="95" spans="1:11" x14ac:dyDescent="0.2">
      <c r="A95">
        <v>9300</v>
      </c>
      <c r="B95">
        <v>2</v>
      </c>
      <c r="C95" t="s">
        <v>14</v>
      </c>
      <c r="D95" s="3">
        <v>41709.673611111109</v>
      </c>
      <c r="E95" s="3">
        <v>41709.676003669847</v>
      </c>
      <c r="F95">
        <v>42519</v>
      </c>
      <c r="G95">
        <v>43412</v>
      </c>
      <c r="H95">
        <v>890</v>
      </c>
      <c r="I95">
        <v>836</v>
      </c>
      <c r="J95" t="str">
        <f t="shared" si="2"/>
        <v>測定誤差</v>
      </c>
      <c r="K95" t="str">
        <f t="shared" si="3"/>
        <v>20～29歳</v>
      </c>
    </row>
    <row r="96" spans="1:11" x14ac:dyDescent="0.2">
      <c r="A96">
        <v>9400</v>
      </c>
      <c r="B96">
        <v>2</v>
      </c>
      <c r="C96" t="s">
        <v>10</v>
      </c>
      <c r="D96" s="3">
        <v>41709.779166666667</v>
      </c>
      <c r="E96" s="3">
        <v>41709.781453864329</v>
      </c>
      <c r="F96">
        <v>76509</v>
      </c>
      <c r="G96">
        <v>77259</v>
      </c>
      <c r="H96">
        <v>750</v>
      </c>
      <c r="I96">
        <v>668</v>
      </c>
      <c r="J96" t="str">
        <f t="shared" si="2"/>
        <v>測定誤差</v>
      </c>
      <c r="K96" t="str">
        <f t="shared" si="3"/>
        <v>40～49歳</v>
      </c>
    </row>
    <row r="97" spans="1:11" x14ac:dyDescent="0.2">
      <c r="A97">
        <v>9500</v>
      </c>
      <c r="B97">
        <v>2</v>
      </c>
      <c r="C97" t="s">
        <v>16</v>
      </c>
      <c r="D97" s="3">
        <v>41709.84652777778</v>
      </c>
      <c r="E97" s="3">
        <v>41709.848731429905</v>
      </c>
      <c r="F97">
        <v>71213</v>
      </c>
      <c r="G97">
        <v>71958</v>
      </c>
      <c r="H97">
        <v>745</v>
      </c>
      <c r="I97">
        <v>698</v>
      </c>
      <c r="J97" t="str">
        <f t="shared" si="2"/>
        <v>測定誤差</v>
      </c>
      <c r="K97" t="str">
        <f t="shared" si="3"/>
        <v>30～39歳</v>
      </c>
    </row>
    <row r="98" spans="1:11" x14ac:dyDescent="0.2">
      <c r="A98">
        <v>9600</v>
      </c>
      <c r="B98">
        <v>2</v>
      </c>
      <c r="C98" t="s">
        <v>10</v>
      </c>
      <c r="D98" s="3">
        <v>41710.13958333333</v>
      </c>
      <c r="E98" s="3">
        <v>41710.144565107366</v>
      </c>
      <c r="F98">
        <v>52632</v>
      </c>
      <c r="G98">
        <v>52962.061549999999</v>
      </c>
      <c r="H98">
        <v>630</v>
      </c>
      <c r="I98">
        <v>260</v>
      </c>
      <c r="J98" t="str">
        <f t="shared" si="2"/>
        <v>トイレ？</v>
      </c>
      <c r="K98" t="str">
        <f t="shared" si="3"/>
        <v>40～49歳</v>
      </c>
    </row>
    <row r="99" spans="1:11" x14ac:dyDescent="0.2">
      <c r="A99">
        <v>9700</v>
      </c>
      <c r="B99">
        <v>2</v>
      </c>
      <c r="C99" t="s">
        <v>17</v>
      </c>
      <c r="D99" s="3">
        <v>41710.349305555559</v>
      </c>
      <c r="E99" s="3">
        <v>41710.351562005446</v>
      </c>
      <c r="F99">
        <v>45471</v>
      </c>
      <c r="G99">
        <v>45474</v>
      </c>
      <c r="H99">
        <v>0</v>
      </c>
      <c r="I99">
        <v>0</v>
      </c>
      <c r="J99" t="str">
        <f t="shared" si="2"/>
        <v>測定誤差</v>
      </c>
      <c r="K99" t="str">
        <f t="shared" si="3"/>
        <v>50歳以上</v>
      </c>
    </row>
    <row r="100" spans="1:11" x14ac:dyDescent="0.2">
      <c r="A100">
        <v>9800</v>
      </c>
      <c r="B100">
        <v>2</v>
      </c>
      <c r="C100" t="s">
        <v>16</v>
      </c>
      <c r="D100" s="3">
        <v>41710.434027777781</v>
      </c>
      <c r="E100" s="3">
        <v>41710.437141956332</v>
      </c>
      <c r="F100">
        <v>69908</v>
      </c>
      <c r="G100">
        <v>70252</v>
      </c>
      <c r="H100">
        <v>344</v>
      </c>
      <c r="I100">
        <v>474</v>
      </c>
      <c r="J100" t="str">
        <f t="shared" si="2"/>
        <v>測定誤差</v>
      </c>
      <c r="K100" t="str">
        <f t="shared" si="3"/>
        <v>30～39歳</v>
      </c>
    </row>
    <row r="101" spans="1:11" x14ac:dyDescent="0.2">
      <c r="A101">
        <v>9900</v>
      </c>
      <c r="B101">
        <v>2</v>
      </c>
      <c r="C101" t="s">
        <v>10</v>
      </c>
      <c r="D101" s="3">
        <v>41710.511111111111</v>
      </c>
      <c r="E101" s="3">
        <v>41710.514616715103</v>
      </c>
      <c r="F101">
        <v>88396</v>
      </c>
      <c r="G101">
        <v>88846</v>
      </c>
      <c r="H101">
        <v>450</v>
      </c>
      <c r="I101">
        <v>520</v>
      </c>
      <c r="J101" t="str">
        <f t="shared" si="2"/>
        <v>測定誤差</v>
      </c>
      <c r="K101" t="str">
        <f t="shared" si="3"/>
        <v>40～49歳</v>
      </c>
    </row>
    <row r="102" spans="1:11" x14ac:dyDescent="0.2">
      <c r="A102">
        <v>10000</v>
      </c>
      <c r="B102">
        <v>2</v>
      </c>
      <c r="C102" t="s">
        <v>16</v>
      </c>
      <c r="D102" s="3">
        <v>41710.552083333336</v>
      </c>
      <c r="E102" s="3">
        <v>41710.555815355161</v>
      </c>
      <c r="F102">
        <v>53613</v>
      </c>
      <c r="G102">
        <v>54168.171479999997</v>
      </c>
      <c r="H102">
        <v>880</v>
      </c>
      <c r="I102">
        <v>603</v>
      </c>
      <c r="J102" t="str">
        <f t="shared" si="2"/>
        <v>トイレ？</v>
      </c>
      <c r="K102" t="str">
        <f t="shared" si="3"/>
        <v>30～39歳</v>
      </c>
    </row>
    <row r="103" spans="1:11" x14ac:dyDescent="0.2">
      <c r="A103">
        <v>10100</v>
      </c>
      <c r="B103">
        <v>2</v>
      </c>
      <c r="C103" t="s">
        <v>10</v>
      </c>
      <c r="D103" s="3">
        <v>41710.670138888891</v>
      </c>
      <c r="E103" s="3">
        <v>41710.673097453393</v>
      </c>
      <c r="F103">
        <v>60561</v>
      </c>
      <c r="G103">
        <v>62161</v>
      </c>
      <c r="H103">
        <v>1600</v>
      </c>
      <c r="I103">
        <v>830</v>
      </c>
      <c r="J103" t="str">
        <f t="shared" si="2"/>
        <v>測定誤差</v>
      </c>
      <c r="K103" t="str">
        <f t="shared" si="3"/>
        <v>40～49歳</v>
      </c>
    </row>
    <row r="104" spans="1:11" x14ac:dyDescent="0.2">
      <c r="A104">
        <v>10200</v>
      </c>
      <c r="B104">
        <v>2</v>
      </c>
      <c r="C104" t="s">
        <v>16</v>
      </c>
      <c r="D104" s="3">
        <v>41710.789583333331</v>
      </c>
      <c r="E104" s="3">
        <v>41710.792696527235</v>
      </c>
      <c r="F104">
        <v>84132</v>
      </c>
      <c r="G104">
        <v>85730</v>
      </c>
      <c r="H104">
        <v>1600</v>
      </c>
      <c r="I104">
        <v>802</v>
      </c>
      <c r="J104" t="str">
        <f t="shared" si="2"/>
        <v>測定誤差</v>
      </c>
      <c r="K104" t="str">
        <f t="shared" si="3"/>
        <v>30～39歳</v>
      </c>
    </row>
    <row r="105" spans="1:11" x14ac:dyDescent="0.2">
      <c r="A105">
        <v>10300</v>
      </c>
      <c r="B105">
        <v>2</v>
      </c>
      <c r="C105" t="s">
        <v>15</v>
      </c>
      <c r="D105" s="3">
        <v>41710.838888888888</v>
      </c>
      <c r="E105" s="3">
        <v>41710.841139640623</v>
      </c>
      <c r="F105">
        <v>66103</v>
      </c>
      <c r="G105">
        <v>66653</v>
      </c>
      <c r="H105">
        <v>550</v>
      </c>
      <c r="I105">
        <v>160</v>
      </c>
      <c r="J105" t="str">
        <f t="shared" si="2"/>
        <v>測定誤差</v>
      </c>
      <c r="K105" t="str">
        <f t="shared" si="3"/>
        <v>40～49歳</v>
      </c>
    </row>
    <row r="106" spans="1:11" x14ac:dyDescent="0.2">
      <c r="A106">
        <v>10400</v>
      </c>
      <c r="B106">
        <v>2</v>
      </c>
      <c r="C106" t="s">
        <v>11</v>
      </c>
      <c r="D106" s="3">
        <v>41710.92291666667</v>
      </c>
      <c r="E106" s="3">
        <v>41710.925989005096</v>
      </c>
      <c r="F106">
        <v>48155</v>
      </c>
      <c r="G106">
        <v>48959</v>
      </c>
      <c r="H106">
        <v>802</v>
      </c>
      <c r="I106">
        <v>590</v>
      </c>
      <c r="J106" t="str">
        <f t="shared" si="2"/>
        <v>測定誤差</v>
      </c>
      <c r="K106" t="str">
        <f t="shared" si="3"/>
        <v>20～29歳</v>
      </c>
    </row>
    <row r="107" spans="1:11" x14ac:dyDescent="0.2">
      <c r="A107">
        <v>10500</v>
      </c>
      <c r="B107">
        <v>2</v>
      </c>
      <c r="C107" t="s">
        <v>9</v>
      </c>
      <c r="D107" s="3">
        <v>41711.316666666666</v>
      </c>
      <c r="E107" s="3">
        <v>41711.318833610159</v>
      </c>
      <c r="F107">
        <v>44075</v>
      </c>
      <c r="G107">
        <v>45220</v>
      </c>
      <c r="H107">
        <v>1144</v>
      </c>
      <c r="I107">
        <v>822</v>
      </c>
      <c r="J107" t="str">
        <f t="shared" si="2"/>
        <v>測定誤差</v>
      </c>
      <c r="K107" t="str">
        <f t="shared" si="3"/>
        <v>20歳未満</v>
      </c>
    </row>
    <row r="108" spans="1:11" x14ac:dyDescent="0.2">
      <c r="A108">
        <v>10600</v>
      </c>
      <c r="B108">
        <v>2</v>
      </c>
      <c r="C108" t="s">
        <v>12</v>
      </c>
      <c r="D108" s="3">
        <v>41711.405555555553</v>
      </c>
      <c r="E108" s="3">
        <v>41711.408373730694</v>
      </c>
      <c r="F108">
        <v>80446</v>
      </c>
      <c r="G108">
        <v>81796</v>
      </c>
      <c r="H108">
        <v>1350</v>
      </c>
      <c r="I108">
        <v>428</v>
      </c>
      <c r="J108" t="str">
        <f t="shared" si="2"/>
        <v>測定誤差</v>
      </c>
      <c r="K108" t="str">
        <f t="shared" si="3"/>
        <v>30～39歳</v>
      </c>
    </row>
    <row r="109" spans="1:11" x14ac:dyDescent="0.2">
      <c r="A109">
        <v>10700</v>
      </c>
      <c r="B109">
        <v>2</v>
      </c>
      <c r="C109" t="s">
        <v>16</v>
      </c>
      <c r="D109" s="3">
        <v>41711.505555555559</v>
      </c>
      <c r="E109" s="3">
        <v>41711.508494615598</v>
      </c>
      <c r="F109">
        <v>74808</v>
      </c>
      <c r="G109">
        <v>75765</v>
      </c>
      <c r="H109">
        <v>960</v>
      </c>
      <c r="I109">
        <v>1032</v>
      </c>
      <c r="J109" t="str">
        <f t="shared" si="2"/>
        <v>測定誤差</v>
      </c>
      <c r="K109" t="str">
        <f t="shared" si="3"/>
        <v>30～39歳</v>
      </c>
    </row>
    <row r="110" spans="1:11" x14ac:dyDescent="0.2">
      <c r="A110">
        <v>10800</v>
      </c>
      <c r="B110">
        <v>2</v>
      </c>
      <c r="C110" t="s">
        <v>15</v>
      </c>
      <c r="D110" s="3">
        <v>41711.535416666666</v>
      </c>
      <c r="E110" s="3">
        <v>41711.538266135416</v>
      </c>
      <c r="F110">
        <v>68936</v>
      </c>
      <c r="G110">
        <v>69310.675010000006</v>
      </c>
      <c r="H110">
        <v>650</v>
      </c>
      <c r="I110">
        <v>270</v>
      </c>
      <c r="J110" t="str">
        <f t="shared" si="2"/>
        <v>トイレ？</v>
      </c>
      <c r="K110" t="str">
        <f t="shared" si="3"/>
        <v>40～49歳</v>
      </c>
    </row>
    <row r="111" spans="1:11" x14ac:dyDescent="0.2">
      <c r="A111">
        <v>10900</v>
      </c>
      <c r="B111">
        <v>2</v>
      </c>
      <c r="C111" t="s">
        <v>14</v>
      </c>
      <c r="D111" s="3">
        <v>41711.62777777778</v>
      </c>
      <c r="E111" s="3">
        <v>41711.63079778976</v>
      </c>
      <c r="F111">
        <v>73708</v>
      </c>
      <c r="G111">
        <v>74846</v>
      </c>
      <c r="H111">
        <v>1140</v>
      </c>
      <c r="I111">
        <v>757</v>
      </c>
      <c r="J111" t="str">
        <f t="shared" si="2"/>
        <v>測定誤差</v>
      </c>
      <c r="K111" t="str">
        <f t="shared" si="3"/>
        <v>20～29歳</v>
      </c>
    </row>
    <row r="112" spans="1:11" x14ac:dyDescent="0.2">
      <c r="A112">
        <v>11000</v>
      </c>
      <c r="B112">
        <v>2</v>
      </c>
      <c r="C112" t="s">
        <v>15</v>
      </c>
      <c r="D112" s="3">
        <v>41711.727777777778</v>
      </c>
      <c r="E112" s="3">
        <v>41711.730883363642</v>
      </c>
      <c r="F112">
        <v>67250</v>
      </c>
      <c r="G112">
        <v>67758</v>
      </c>
      <c r="H112">
        <v>505</v>
      </c>
      <c r="I112">
        <v>500</v>
      </c>
      <c r="J112" t="str">
        <f t="shared" si="2"/>
        <v>測定誤差</v>
      </c>
      <c r="K112" t="str">
        <f t="shared" si="3"/>
        <v>40～49歳</v>
      </c>
    </row>
    <row r="113" spans="1:11" x14ac:dyDescent="0.2">
      <c r="A113">
        <v>11100</v>
      </c>
      <c r="B113">
        <v>2</v>
      </c>
      <c r="C113" t="s">
        <v>10</v>
      </c>
      <c r="D113" s="3">
        <v>41711.813194444447</v>
      </c>
      <c r="E113" s="3">
        <v>41711.816230293494</v>
      </c>
      <c r="F113">
        <v>62518</v>
      </c>
      <c r="G113">
        <v>63448</v>
      </c>
      <c r="H113">
        <v>930</v>
      </c>
      <c r="I113">
        <v>1030</v>
      </c>
      <c r="J113" t="str">
        <f t="shared" si="2"/>
        <v>測定誤差</v>
      </c>
      <c r="K113" t="str">
        <f t="shared" si="3"/>
        <v>40～49歳</v>
      </c>
    </row>
    <row r="114" spans="1:11" x14ac:dyDescent="0.2">
      <c r="A114">
        <v>11200</v>
      </c>
      <c r="B114">
        <v>2</v>
      </c>
      <c r="C114" t="s">
        <v>14</v>
      </c>
      <c r="D114" s="3">
        <v>41711.871527777781</v>
      </c>
      <c r="E114" s="3">
        <v>41711.874345428187</v>
      </c>
      <c r="F114">
        <v>69191</v>
      </c>
      <c r="G114">
        <v>70130</v>
      </c>
      <c r="H114">
        <v>940</v>
      </c>
      <c r="I114">
        <v>496</v>
      </c>
      <c r="J114" t="str">
        <f t="shared" si="2"/>
        <v>測定誤差</v>
      </c>
      <c r="K114" t="str">
        <f t="shared" si="3"/>
        <v>20～29歳</v>
      </c>
    </row>
    <row r="115" spans="1:11" x14ac:dyDescent="0.2">
      <c r="A115">
        <v>11300</v>
      </c>
      <c r="B115">
        <v>2</v>
      </c>
      <c r="C115" t="s">
        <v>14</v>
      </c>
      <c r="D115" s="3">
        <v>41712.288194444445</v>
      </c>
      <c r="E115" s="3">
        <v>41712.291213072182</v>
      </c>
      <c r="F115">
        <v>54396</v>
      </c>
      <c r="G115">
        <v>55936</v>
      </c>
      <c r="H115">
        <v>1540</v>
      </c>
      <c r="I115">
        <v>758</v>
      </c>
      <c r="J115" t="str">
        <f t="shared" si="2"/>
        <v>測定誤差</v>
      </c>
      <c r="K115" t="str">
        <f t="shared" si="3"/>
        <v>20～29歳</v>
      </c>
    </row>
    <row r="116" spans="1:11" x14ac:dyDescent="0.2">
      <c r="A116">
        <v>11400</v>
      </c>
      <c r="B116">
        <v>2</v>
      </c>
      <c r="C116" t="s">
        <v>14</v>
      </c>
      <c r="D116" s="3">
        <v>41712.384027777778</v>
      </c>
      <c r="E116" s="3">
        <v>41712.387004438846</v>
      </c>
      <c r="F116">
        <v>89896</v>
      </c>
      <c r="G116">
        <v>89892.969280000005</v>
      </c>
      <c r="H116">
        <v>220</v>
      </c>
      <c r="I116">
        <v>320</v>
      </c>
      <c r="J116" t="str">
        <f t="shared" si="2"/>
        <v>トイレ？</v>
      </c>
      <c r="K116" t="str">
        <f t="shared" si="3"/>
        <v>20～29歳</v>
      </c>
    </row>
    <row r="117" spans="1:11" x14ac:dyDescent="0.2">
      <c r="A117">
        <v>11500</v>
      </c>
      <c r="B117">
        <v>2</v>
      </c>
      <c r="C117" t="s">
        <v>11</v>
      </c>
      <c r="D117" s="3">
        <v>41712.501388888886</v>
      </c>
      <c r="E117" s="3">
        <v>41712.504226740712</v>
      </c>
      <c r="F117">
        <v>60921</v>
      </c>
      <c r="G117">
        <v>61603</v>
      </c>
      <c r="H117">
        <v>680</v>
      </c>
      <c r="I117">
        <v>752</v>
      </c>
      <c r="J117" t="str">
        <f t="shared" si="2"/>
        <v>測定誤差</v>
      </c>
      <c r="K117" t="str">
        <f t="shared" si="3"/>
        <v>20～29歳</v>
      </c>
    </row>
    <row r="118" spans="1:11" x14ac:dyDescent="0.2">
      <c r="A118">
        <v>11600</v>
      </c>
      <c r="B118">
        <v>2</v>
      </c>
      <c r="C118" t="s">
        <v>12</v>
      </c>
      <c r="D118" s="3">
        <v>41712.536805555559</v>
      </c>
      <c r="E118" s="3">
        <v>41712.539823796265</v>
      </c>
      <c r="F118">
        <v>57973</v>
      </c>
      <c r="G118">
        <v>58462</v>
      </c>
      <c r="H118">
        <v>494</v>
      </c>
      <c r="I118">
        <v>663</v>
      </c>
      <c r="J118" t="str">
        <f t="shared" si="2"/>
        <v>測定誤差</v>
      </c>
      <c r="K118" t="str">
        <f t="shared" si="3"/>
        <v>30～39歳</v>
      </c>
    </row>
    <row r="119" spans="1:11" x14ac:dyDescent="0.2">
      <c r="A119">
        <v>11700</v>
      </c>
      <c r="B119">
        <v>2</v>
      </c>
      <c r="C119" t="s">
        <v>9</v>
      </c>
      <c r="D119" s="3">
        <v>41712.65902777778</v>
      </c>
      <c r="E119" s="3">
        <v>41712.661460389048</v>
      </c>
      <c r="F119">
        <v>42456</v>
      </c>
      <c r="G119">
        <v>42639</v>
      </c>
      <c r="H119">
        <v>184</v>
      </c>
      <c r="I119">
        <v>510</v>
      </c>
      <c r="J119" t="str">
        <f t="shared" si="2"/>
        <v>測定誤差</v>
      </c>
      <c r="K119" t="str">
        <f t="shared" si="3"/>
        <v>20歳未満</v>
      </c>
    </row>
    <row r="120" spans="1:11" x14ac:dyDescent="0.2">
      <c r="A120">
        <v>11800</v>
      </c>
      <c r="B120">
        <v>2</v>
      </c>
      <c r="C120" t="s">
        <v>15</v>
      </c>
      <c r="D120" s="3">
        <v>41712.799305555556</v>
      </c>
      <c r="E120" s="3">
        <v>41712.802321718409</v>
      </c>
      <c r="F120">
        <v>40416</v>
      </c>
      <c r="G120">
        <v>41068</v>
      </c>
      <c r="H120">
        <v>650</v>
      </c>
      <c r="I120">
        <v>270</v>
      </c>
      <c r="J120" t="str">
        <f t="shared" si="2"/>
        <v>測定誤差</v>
      </c>
      <c r="K120" t="str">
        <f t="shared" si="3"/>
        <v>40～49歳</v>
      </c>
    </row>
    <row r="121" spans="1:11" x14ac:dyDescent="0.2">
      <c r="A121">
        <v>11900</v>
      </c>
      <c r="B121">
        <v>2</v>
      </c>
      <c r="C121" t="s">
        <v>17</v>
      </c>
      <c r="D121" s="3">
        <v>41712.86041666667</v>
      </c>
      <c r="E121" s="3">
        <v>41712.863323819751</v>
      </c>
      <c r="F121">
        <v>85143</v>
      </c>
      <c r="G121">
        <v>85667</v>
      </c>
      <c r="H121">
        <v>520</v>
      </c>
      <c r="I121">
        <v>750</v>
      </c>
      <c r="J121" t="str">
        <f t="shared" si="2"/>
        <v>測定誤差</v>
      </c>
      <c r="K121" t="str">
        <f t="shared" si="3"/>
        <v>50歳以上</v>
      </c>
    </row>
    <row r="122" spans="1:11" x14ac:dyDescent="0.2">
      <c r="A122">
        <v>12000</v>
      </c>
      <c r="B122">
        <v>2</v>
      </c>
      <c r="C122" t="s">
        <v>8</v>
      </c>
      <c r="D122" s="3">
        <v>41713.271527777775</v>
      </c>
      <c r="E122" s="3">
        <v>41713.273734374685</v>
      </c>
      <c r="F122">
        <v>55089</v>
      </c>
      <c r="G122">
        <v>56106</v>
      </c>
      <c r="H122">
        <v>1020</v>
      </c>
      <c r="I122">
        <v>596</v>
      </c>
      <c r="J122" t="str">
        <f t="shared" si="2"/>
        <v>測定誤差</v>
      </c>
      <c r="K122" t="str">
        <f t="shared" si="3"/>
        <v>20歳未満</v>
      </c>
    </row>
    <row r="123" spans="1:11" x14ac:dyDescent="0.2">
      <c r="A123">
        <v>12100</v>
      </c>
      <c r="B123">
        <v>2</v>
      </c>
      <c r="C123" t="s">
        <v>16</v>
      </c>
      <c r="D123" s="3">
        <v>41713.404166666667</v>
      </c>
      <c r="E123" s="3">
        <v>41713.409988755338</v>
      </c>
      <c r="F123">
        <v>45737</v>
      </c>
      <c r="G123">
        <v>45907.154690000003</v>
      </c>
      <c r="H123">
        <v>760</v>
      </c>
      <c r="I123">
        <v>724</v>
      </c>
      <c r="J123" t="str">
        <f t="shared" si="2"/>
        <v>トイレ？</v>
      </c>
      <c r="K123" t="str">
        <f t="shared" si="3"/>
        <v>30～39歳</v>
      </c>
    </row>
    <row r="124" spans="1:11" x14ac:dyDescent="0.2">
      <c r="A124">
        <v>12200</v>
      </c>
      <c r="B124">
        <v>2</v>
      </c>
      <c r="C124" t="s">
        <v>9</v>
      </c>
      <c r="D124" s="3">
        <v>41713.489583333336</v>
      </c>
      <c r="E124" s="3">
        <v>41713.493790440385</v>
      </c>
      <c r="F124">
        <v>78580</v>
      </c>
      <c r="G124">
        <v>79751.695330000002</v>
      </c>
      <c r="H124">
        <v>1470</v>
      </c>
      <c r="I124">
        <v>690</v>
      </c>
      <c r="J124" t="str">
        <f t="shared" si="2"/>
        <v>トイレ？</v>
      </c>
      <c r="K124" t="str">
        <f t="shared" si="3"/>
        <v>20歳未満</v>
      </c>
    </row>
    <row r="125" spans="1:11" x14ac:dyDescent="0.2">
      <c r="A125">
        <v>12300</v>
      </c>
      <c r="B125">
        <v>2</v>
      </c>
      <c r="C125" t="s">
        <v>11</v>
      </c>
      <c r="D125" s="3">
        <v>41713.540277777778</v>
      </c>
      <c r="E125" s="3">
        <v>41713.543278449644</v>
      </c>
      <c r="F125">
        <v>66818</v>
      </c>
      <c r="G125">
        <v>68611</v>
      </c>
      <c r="H125">
        <v>1800</v>
      </c>
      <c r="I125">
        <v>1090</v>
      </c>
      <c r="J125" t="str">
        <f t="shared" si="2"/>
        <v>測定誤差</v>
      </c>
      <c r="K125" t="str">
        <f t="shared" si="3"/>
        <v>20～29歳</v>
      </c>
    </row>
    <row r="126" spans="1:11" x14ac:dyDescent="0.2">
      <c r="A126">
        <v>12400</v>
      </c>
      <c r="B126">
        <v>2</v>
      </c>
      <c r="C126" t="s">
        <v>11</v>
      </c>
      <c r="D126" s="3">
        <v>41713.600694444445</v>
      </c>
      <c r="E126" s="3">
        <v>41713.603664477356</v>
      </c>
      <c r="F126">
        <v>72723</v>
      </c>
      <c r="G126">
        <v>73041</v>
      </c>
      <c r="H126">
        <v>317</v>
      </c>
      <c r="I126">
        <v>530</v>
      </c>
      <c r="J126" t="str">
        <f t="shared" si="2"/>
        <v>測定誤差</v>
      </c>
      <c r="K126" t="str">
        <f t="shared" si="3"/>
        <v>20～29歳</v>
      </c>
    </row>
    <row r="127" spans="1:11" x14ac:dyDescent="0.2">
      <c r="A127">
        <v>12500</v>
      </c>
      <c r="B127">
        <v>2</v>
      </c>
      <c r="C127" t="s">
        <v>14</v>
      </c>
      <c r="D127" s="3">
        <v>41713.651388888888</v>
      </c>
      <c r="E127" s="3">
        <v>41713.654358179323</v>
      </c>
      <c r="F127">
        <v>50676</v>
      </c>
      <c r="G127">
        <v>51811</v>
      </c>
      <c r="H127">
        <v>1130</v>
      </c>
      <c r="I127">
        <v>690</v>
      </c>
      <c r="J127" t="str">
        <f t="shared" si="2"/>
        <v>測定誤差</v>
      </c>
      <c r="K127" t="str">
        <f t="shared" si="3"/>
        <v>20～29歳</v>
      </c>
    </row>
    <row r="128" spans="1:11" x14ac:dyDescent="0.2">
      <c r="A128">
        <v>12600</v>
      </c>
      <c r="B128">
        <v>2</v>
      </c>
      <c r="C128" t="s">
        <v>14</v>
      </c>
      <c r="D128" s="3">
        <v>41713.710416666669</v>
      </c>
      <c r="E128" s="3">
        <v>41713.713213662442</v>
      </c>
      <c r="F128">
        <v>49603</v>
      </c>
      <c r="G128">
        <v>52211</v>
      </c>
      <c r="H128">
        <v>2610</v>
      </c>
      <c r="I128">
        <v>1204</v>
      </c>
      <c r="J128" t="str">
        <f t="shared" si="2"/>
        <v>測定誤差</v>
      </c>
      <c r="K128" t="str">
        <f t="shared" si="3"/>
        <v>20～29歳</v>
      </c>
    </row>
    <row r="129" spans="1:11" x14ac:dyDescent="0.2">
      <c r="A129">
        <v>12700</v>
      </c>
      <c r="B129">
        <v>2</v>
      </c>
      <c r="C129" t="s">
        <v>15</v>
      </c>
      <c r="D129" s="3">
        <v>41713.763888888891</v>
      </c>
      <c r="E129" s="3">
        <v>41713.766959104745</v>
      </c>
      <c r="F129">
        <v>80692</v>
      </c>
      <c r="G129">
        <v>81369</v>
      </c>
      <c r="H129">
        <v>680</v>
      </c>
      <c r="I129">
        <v>272</v>
      </c>
      <c r="J129" t="str">
        <f t="shared" si="2"/>
        <v>測定誤差</v>
      </c>
      <c r="K129" t="str">
        <f t="shared" si="3"/>
        <v>40～49歳</v>
      </c>
    </row>
    <row r="130" spans="1:11" x14ac:dyDescent="0.2">
      <c r="A130">
        <v>12800</v>
      </c>
      <c r="B130">
        <v>2</v>
      </c>
      <c r="C130" t="s">
        <v>13</v>
      </c>
      <c r="D130" s="3">
        <v>41713.811805555553</v>
      </c>
      <c r="E130" s="3">
        <v>41713.814051719404</v>
      </c>
      <c r="F130">
        <v>52644</v>
      </c>
      <c r="G130">
        <v>53303</v>
      </c>
      <c r="H130">
        <v>660</v>
      </c>
      <c r="I130">
        <v>698</v>
      </c>
      <c r="J130" t="str">
        <f t="shared" ref="J130:J193" si="4">VLOOKUP(G130-F130-H130,万引きチェック,2,TRUE)</f>
        <v>測定誤差</v>
      </c>
      <c r="K130" t="str">
        <f t="shared" ref="K130:K193" si="5">VLOOKUP(C130,年齢階級,3,FALSE)</f>
        <v>50歳以上</v>
      </c>
    </row>
    <row r="131" spans="1:11" x14ac:dyDescent="0.2">
      <c r="A131">
        <v>12900</v>
      </c>
      <c r="B131">
        <v>2</v>
      </c>
      <c r="C131" t="s">
        <v>11</v>
      </c>
      <c r="D131" s="3">
        <v>41713.87222222222</v>
      </c>
      <c r="E131" s="3">
        <v>41713.876037685099</v>
      </c>
      <c r="F131">
        <v>73647</v>
      </c>
      <c r="G131">
        <v>75755</v>
      </c>
      <c r="H131">
        <v>2110</v>
      </c>
      <c r="I131">
        <v>1134</v>
      </c>
      <c r="J131" t="str">
        <f t="shared" si="4"/>
        <v>測定誤差</v>
      </c>
      <c r="K131" t="str">
        <f t="shared" si="5"/>
        <v>20～29歳</v>
      </c>
    </row>
    <row r="132" spans="1:11" x14ac:dyDescent="0.2">
      <c r="A132">
        <v>13000</v>
      </c>
      <c r="B132">
        <v>2</v>
      </c>
      <c r="C132" t="s">
        <v>10</v>
      </c>
      <c r="D132" s="3">
        <v>41714.263888888891</v>
      </c>
      <c r="E132" s="3">
        <v>41714.26560942136</v>
      </c>
      <c r="F132">
        <v>40061</v>
      </c>
      <c r="G132">
        <v>40058</v>
      </c>
      <c r="H132">
        <v>0</v>
      </c>
      <c r="I132">
        <v>0</v>
      </c>
      <c r="J132" t="str">
        <f t="shared" si="4"/>
        <v>測定誤差</v>
      </c>
      <c r="K132" t="str">
        <f t="shared" si="5"/>
        <v>40～49歳</v>
      </c>
    </row>
    <row r="133" spans="1:11" x14ac:dyDescent="0.2">
      <c r="A133">
        <v>13100</v>
      </c>
      <c r="B133">
        <v>2</v>
      </c>
      <c r="C133" t="s">
        <v>11</v>
      </c>
      <c r="D133" s="3">
        <v>41714.411805555559</v>
      </c>
      <c r="E133" s="3">
        <v>41714.414650337749</v>
      </c>
      <c r="F133">
        <v>56487</v>
      </c>
      <c r="G133">
        <v>57730</v>
      </c>
      <c r="H133">
        <v>1244</v>
      </c>
      <c r="I133">
        <v>613</v>
      </c>
      <c r="J133" t="str">
        <f t="shared" si="4"/>
        <v>測定誤差</v>
      </c>
      <c r="K133" t="str">
        <f t="shared" si="5"/>
        <v>20～29歳</v>
      </c>
    </row>
    <row r="134" spans="1:11" x14ac:dyDescent="0.2">
      <c r="A134">
        <v>13200</v>
      </c>
      <c r="B134">
        <v>2</v>
      </c>
      <c r="C134" t="s">
        <v>15</v>
      </c>
      <c r="D134" s="3">
        <v>41714.500694444447</v>
      </c>
      <c r="E134" s="3">
        <v>41714.50312239441</v>
      </c>
      <c r="F134">
        <v>77182</v>
      </c>
      <c r="G134">
        <v>77812</v>
      </c>
      <c r="H134">
        <v>630</v>
      </c>
      <c r="I134">
        <v>260</v>
      </c>
      <c r="J134" t="str">
        <f t="shared" si="4"/>
        <v>測定誤差</v>
      </c>
      <c r="K134" t="str">
        <f t="shared" si="5"/>
        <v>40～49歳</v>
      </c>
    </row>
    <row r="135" spans="1:11" x14ac:dyDescent="0.2">
      <c r="A135">
        <v>13300</v>
      </c>
      <c r="B135">
        <v>2</v>
      </c>
      <c r="C135" t="s">
        <v>14</v>
      </c>
      <c r="D135" s="3">
        <v>41714.544444444444</v>
      </c>
      <c r="E135" s="3">
        <v>41714.547262866057</v>
      </c>
      <c r="F135">
        <v>50908</v>
      </c>
      <c r="G135">
        <v>51484</v>
      </c>
      <c r="H135">
        <v>580</v>
      </c>
      <c r="I135">
        <v>705</v>
      </c>
      <c r="J135" t="str">
        <f t="shared" si="4"/>
        <v>測定誤差</v>
      </c>
      <c r="K135" t="str">
        <f t="shared" si="5"/>
        <v>20～29歳</v>
      </c>
    </row>
    <row r="136" spans="1:11" x14ac:dyDescent="0.2">
      <c r="A136">
        <v>13400</v>
      </c>
      <c r="B136">
        <v>2</v>
      </c>
      <c r="C136" t="s">
        <v>17</v>
      </c>
      <c r="D136" s="3">
        <v>41714.597222222219</v>
      </c>
      <c r="E136" s="3">
        <v>41714.599520900301</v>
      </c>
      <c r="F136">
        <v>46492</v>
      </c>
      <c r="G136">
        <v>46557</v>
      </c>
      <c r="H136">
        <v>65</v>
      </c>
      <c r="I136">
        <v>100</v>
      </c>
      <c r="J136" t="str">
        <f t="shared" si="4"/>
        <v>測定誤差</v>
      </c>
      <c r="K136" t="str">
        <f t="shared" si="5"/>
        <v>50歳以上</v>
      </c>
    </row>
    <row r="137" spans="1:11" x14ac:dyDescent="0.2">
      <c r="A137">
        <v>13500</v>
      </c>
      <c r="B137">
        <v>2</v>
      </c>
      <c r="C137" t="s">
        <v>12</v>
      </c>
      <c r="D137" s="3">
        <v>41714.658333333333</v>
      </c>
      <c r="E137" s="3">
        <v>41714.66051148386</v>
      </c>
      <c r="F137">
        <v>41025</v>
      </c>
      <c r="G137">
        <v>41680</v>
      </c>
      <c r="H137">
        <v>650</v>
      </c>
      <c r="I137">
        <v>270</v>
      </c>
      <c r="J137" t="str">
        <f t="shared" si="4"/>
        <v>測定誤差</v>
      </c>
      <c r="K137" t="str">
        <f t="shared" si="5"/>
        <v>30～39歳</v>
      </c>
    </row>
    <row r="138" spans="1:11" x14ac:dyDescent="0.2">
      <c r="A138">
        <v>13600</v>
      </c>
      <c r="B138">
        <v>2</v>
      </c>
      <c r="C138" t="s">
        <v>16</v>
      </c>
      <c r="D138" s="3">
        <v>41714.706250000003</v>
      </c>
      <c r="E138" s="3">
        <v>41714.709231423498</v>
      </c>
      <c r="F138">
        <v>53186</v>
      </c>
      <c r="G138">
        <v>53314</v>
      </c>
      <c r="H138">
        <v>130</v>
      </c>
      <c r="I138">
        <v>112</v>
      </c>
      <c r="J138" t="str">
        <f t="shared" si="4"/>
        <v>測定誤差</v>
      </c>
      <c r="K138" t="str">
        <f t="shared" si="5"/>
        <v>30～39歳</v>
      </c>
    </row>
    <row r="139" spans="1:11" x14ac:dyDescent="0.2">
      <c r="A139">
        <v>13700</v>
      </c>
      <c r="B139">
        <v>2</v>
      </c>
      <c r="C139" t="s">
        <v>11</v>
      </c>
      <c r="D139" s="3">
        <v>41714.76666666667</v>
      </c>
      <c r="E139" s="3">
        <v>41714.769660935555</v>
      </c>
      <c r="F139">
        <v>85404</v>
      </c>
      <c r="G139">
        <v>87172</v>
      </c>
      <c r="H139">
        <v>1767</v>
      </c>
      <c r="I139">
        <v>1434</v>
      </c>
      <c r="J139" t="str">
        <f t="shared" si="4"/>
        <v>測定誤差</v>
      </c>
      <c r="K139" t="str">
        <f t="shared" si="5"/>
        <v>20～29歳</v>
      </c>
    </row>
    <row r="140" spans="1:11" x14ac:dyDescent="0.2">
      <c r="A140">
        <v>13800</v>
      </c>
      <c r="B140">
        <v>2</v>
      </c>
      <c r="C140" t="s">
        <v>9</v>
      </c>
      <c r="D140" s="3">
        <v>41714.825694444444</v>
      </c>
      <c r="E140" s="3">
        <v>41714.831332740294</v>
      </c>
      <c r="F140">
        <v>66315</v>
      </c>
      <c r="G140">
        <v>65773.491670000003</v>
      </c>
      <c r="H140">
        <v>64</v>
      </c>
      <c r="I140">
        <v>150</v>
      </c>
      <c r="J140" t="str">
        <f t="shared" si="4"/>
        <v>トイレ？</v>
      </c>
      <c r="K140" t="str">
        <f t="shared" si="5"/>
        <v>20歳未満</v>
      </c>
    </row>
    <row r="141" spans="1:11" x14ac:dyDescent="0.2">
      <c r="A141">
        <v>13900</v>
      </c>
      <c r="B141">
        <v>2</v>
      </c>
      <c r="C141" t="s">
        <v>12</v>
      </c>
      <c r="D141" s="3">
        <v>41714.915277777778</v>
      </c>
      <c r="E141" s="3">
        <v>41714.917660927968</v>
      </c>
      <c r="F141">
        <v>44539</v>
      </c>
      <c r="G141">
        <v>46186</v>
      </c>
      <c r="H141">
        <v>1650</v>
      </c>
      <c r="I141">
        <v>1238</v>
      </c>
      <c r="J141" t="str">
        <f t="shared" si="4"/>
        <v>測定誤差</v>
      </c>
      <c r="K141" t="str">
        <f t="shared" si="5"/>
        <v>30～39歳</v>
      </c>
    </row>
    <row r="142" spans="1:11" x14ac:dyDescent="0.2">
      <c r="A142">
        <v>14000</v>
      </c>
      <c r="B142">
        <v>2</v>
      </c>
      <c r="C142" t="s">
        <v>16</v>
      </c>
      <c r="D142" s="3">
        <v>41715.301388888889</v>
      </c>
      <c r="E142" s="3">
        <v>41715.304352413412</v>
      </c>
      <c r="F142">
        <v>86311</v>
      </c>
      <c r="G142">
        <v>86722</v>
      </c>
      <c r="H142">
        <v>410</v>
      </c>
      <c r="I142">
        <v>398</v>
      </c>
      <c r="J142" t="str">
        <f t="shared" si="4"/>
        <v>測定誤差</v>
      </c>
      <c r="K142" t="str">
        <f t="shared" si="5"/>
        <v>30～39歳</v>
      </c>
    </row>
    <row r="143" spans="1:11" x14ac:dyDescent="0.2">
      <c r="A143">
        <v>14100</v>
      </c>
      <c r="B143">
        <v>2</v>
      </c>
      <c r="C143" t="s">
        <v>16</v>
      </c>
      <c r="D143" s="3">
        <v>41715.384027777778</v>
      </c>
      <c r="E143" s="3">
        <v>41715.386941718192</v>
      </c>
      <c r="F143">
        <v>73311</v>
      </c>
      <c r="G143">
        <v>74157</v>
      </c>
      <c r="H143">
        <v>850</v>
      </c>
      <c r="I143">
        <v>490</v>
      </c>
      <c r="J143" t="str">
        <f t="shared" si="4"/>
        <v>測定誤差</v>
      </c>
      <c r="K143" t="str">
        <f t="shared" si="5"/>
        <v>30～39歳</v>
      </c>
    </row>
    <row r="144" spans="1:11" x14ac:dyDescent="0.2">
      <c r="A144">
        <v>14200</v>
      </c>
      <c r="B144">
        <v>2</v>
      </c>
      <c r="C144" t="s">
        <v>9</v>
      </c>
      <c r="D144" s="3">
        <v>41715.498611111114</v>
      </c>
      <c r="E144" s="3">
        <v>41715.502102224513</v>
      </c>
      <c r="F144">
        <v>59403</v>
      </c>
      <c r="G144">
        <v>60371.070540000001</v>
      </c>
      <c r="H144">
        <v>1275</v>
      </c>
      <c r="I144">
        <v>934</v>
      </c>
      <c r="J144" t="str">
        <f t="shared" si="4"/>
        <v>トイレ？</v>
      </c>
      <c r="K144" t="str">
        <f t="shared" si="5"/>
        <v>20歳未満</v>
      </c>
    </row>
    <row r="145" spans="1:11" x14ac:dyDescent="0.2">
      <c r="A145">
        <v>14300</v>
      </c>
      <c r="B145">
        <v>2</v>
      </c>
      <c r="C145" t="s">
        <v>13</v>
      </c>
      <c r="D145" s="3">
        <v>41715.529861111114</v>
      </c>
      <c r="E145" s="3">
        <v>41715.532874791672</v>
      </c>
      <c r="F145">
        <v>61388</v>
      </c>
      <c r="G145">
        <v>61636</v>
      </c>
      <c r="H145">
        <v>250</v>
      </c>
      <c r="I145">
        <v>108</v>
      </c>
      <c r="J145" t="str">
        <f t="shared" si="4"/>
        <v>測定誤差</v>
      </c>
      <c r="K145" t="str">
        <f t="shared" si="5"/>
        <v>50歳以上</v>
      </c>
    </row>
    <row r="146" spans="1:11" x14ac:dyDescent="0.2">
      <c r="A146">
        <v>14400</v>
      </c>
      <c r="B146">
        <v>2</v>
      </c>
      <c r="C146" t="s">
        <v>14</v>
      </c>
      <c r="D146" s="3">
        <v>41715.62222222222</v>
      </c>
      <c r="E146" s="3">
        <v>41715.624393300503</v>
      </c>
      <c r="F146">
        <v>56674</v>
      </c>
      <c r="G146">
        <v>57068</v>
      </c>
      <c r="H146">
        <v>395</v>
      </c>
      <c r="I146">
        <v>351</v>
      </c>
      <c r="J146" t="str">
        <f t="shared" si="4"/>
        <v>測定誤差</v>
      </c>
      <c r="K146" t="str">
        <f t="shared" si="5"/>
        <v>20～29歳</v>
      </c>
    </row>
    <row r="147" spans="1:11" x14ac:dyDescent="0.2">
      <c r="A147">
        <v>14500</v>
      </c>
      <c r="B147">
        <v>2</v>
      </c>
      <c r="C147" t="s">
        <v>11</v>
      </c>
      <c r="D147" s="3">
        <v>41715.734722222223</v>
      </c>
      <c r="E147" s="3">
        <v>41715.737741242832</v>
      </c>
      <c r="F147">
        <v>64748</v>
      </c>
      <c r="G147">
        <v>65088</v>
      </c>
      <c r="H147">
        <v>340</v>
      </c>
      <c r="I147">
        <v>482</v>
      </c>
      <c r="J147" t="str">
        <f t="shared" si="4"/>
        <v>測定誤差</v>
      </c>
      <c r="K147" t="str">
        <f t="shared" si="5"/>
        <v>20～29歳</v>
      </c>
    </row>
    <row r="148" spans="1:11" x14ac:dyDescent="0.2">
      <c r="A148">
        <v>14600</v>
      </c>
      <c r="B148">
        <v>2</v>
      </c>
      <c r="C148" t="s">
        <v>12</v>
      </c>
      <c r="D148" s="3">
        <v>41715.82916666667</v>
      </c>
      <c r="E148" s="3">
        <v>41715.832245582838</v>
      </c>
      <c r="F148">
        <v>47087</v>
      </c>
      <c r="G148">
        <v>47703</v>
      </c>
      <c r="H148">
        <v>615</v>
      </c>
      <c r="I148">
        <v>260</v>
      </c>
      <c r="J148" t="str">
        <f t="shared" si="4"/>
        <v>測定誤差</v>
      </c>
      <c r="K148" t="str">
        <f t="shared" si="5"/>
        <v>30～39歳</v>
      </c>
    </row>
    <row r="149" spans="1:11" x14ac:dyDescent="0.2">
      <c r="A149">
        <v>14700</v>
      </c>
      <c r="B149">
        <v>2</v>
      </c>
      <c r="C149" t="s">
        <v>17</v>
      </c>
      <c r="D149" s="3">
        <v>41715.913888888892</v>
      </c>
      <c r="E149" s="3">
        <v>41715.916264438951</v>
      </c>
      <c r="F149">
        <v>88751</v>
      </c>
      <c r="G149">
        <v>89478</v>
      </c>
      <c r="H149">
        <v>730</v>
      </c>
      <c r="I149">
        <v>390</v>
      </c>
      <c r="J149" t="str">
        <f t="shared" si="4"/>
        <v>測定誤差</v>
      </c>
      <c r="K149" t="str">
        <f t="shared" si="5"/>
        <v>50歳以上</v>
      </c>
    </row>
    <row r="150" spans="1:11" x14ac:dyDescent="0.2">
      <c r="A150">
        <v>14800</v>
      </c>
      <c r="B150">
        <v>2</v>
      </c>
      <c r="C150" t="s">
        <v>14</v>
      </c>
      <c r="D150" s="3">
        <v>41716.332638888889</v>
      </c>
      <c r="E150" s="3">
        <v>41716.335607916393</v>
      </c>
      <c r="F150">
        <v>62674</v>
      </c>
      <c r="G150">
        <v>63663</v>
      </c>
      <c r="H150">
        <v>990</v>
      </c>
      <c r="I150">
        <v>614</v>
      </c>
      <c r="J150" t="str">
        <f t="shared" si="4"/>
        <v>測定誤差</v>
      </c>
      <c r="K150" t="str">
        <f t="shared" si="5"/>
        <v>20～29歳</v>
      </c>
    </row>
    <row r="151" spans="1:11" x14ac:dyDescent="0.2">
      <c r="A151">
        <v>14900</v>
      </c>
      <c r="B151">
        <v>2</v>
      </c>
      <c r="C151" t="s">
        <v>16</v>
      </c>
      <c r="D151" s="3">
        <v>41716.427777777775</v>
      </c>
      <c r="E151" s="3">
        <v>41716.430846619282</v>
      </c>
      <c r="F151">
        <v>83887</v>
      </c>
      <c r="G151">
        <v>84806</v>
      </c>
      <c r="H151">
        <v>920</v>
      </c>
      <c r="I151">
        <v>530</v>
      </c>
      <c r="J151" t="str">
        <f t="shared" si="4"/>
        <v>測定誤差</v>
      </c>
      <c r="K151" t="str">
        <f t="shared" si="5"/>
        <v>30～39歳</v>
      </c>
    </row>
    <row r="152" spans="1:11" x14ac:dyDescent="0.2">
      <c r="A152">
        <v>15000</v>
      </c>
      <c r="B152">
        <v>2</v>
      </c>
      <c r="C152" t="s">
        <v>14</v>
      </c>
      <c r="D152" s="3">
        <v>41716.509027777778</v>
      </c>
      <c r="E152" s="3">
        <v>41716.511403196797</v>
      </c>
      <c r="F152">
        <v>74768</v>
      </c>
      <c r="G152">
        <v>75395</v>
      </c>
      <c r="H152">
        <v>630</v>
      </c>
      <c r="I152">
        <v>612</v>
      </c>
      <c r="J152" t="str">
        <f t="shared" si="4"/>
        <v>測定誤差</v>
      </c>
      <c r="K152" t="str">
        <f t="shared" si="5"/>
        <v>20～29歳</v>
      </c>
    </row>
    <row r="153" spans="1:11" x14ac:dyDescent="0.2">
      <c r="A153">
        <v>15100</v>
      </c>
      <c r="B153">
        <v>2</v>
      </c>
      <c r="C153" t="s">
        <v>8</v>
      </c>
      <c r="D153" s="3">
        <v>41716.549305555556</v>
      </c>
      <c r="E153" s="3">
        <v>41716.551532809732</v>
      </c>
      <c r="F153">
        <v>60610</v>
      </c>
      <c r="G153">
        <v>63130</v>
      </c>
      <c r="H153">
        <v>2520</v>
      </c>
      <c r="I153">
        <v>911</v>
      </c>
      <c r="J153" t="str">
        <f t="shared" si="4"/>
        <v>測定誤差</v>
      </c>
      <c r="K153" t="str">
        <f t="shared" si="5"/>
        <v>20歳未満</v>
      </c>
    </row>
    <row r="154" spans="1:11" x14ac:dyDescent="0.2">
      <c r="A154">
        <v>15200</v>
      </c>
      <c r="B154">
        <v>2</v>
      </c>
      <c r="C154" t="s">
        <v>12</v>
      </c>
      <c r="D154" s="3">
        <v>41716.680555555555</v>
      </c>
      <c r="E154" s="3">
        <v>41716.684048825759</v>
      </c>
      <c r="F154">
        <v>56574</v>
      </c>
      <c r="G154">
        <v>57182.823340000003</v>
      </c>
      <c r="H154">
        <v>900</v>
      </c>
      <c r="I154">
        <v>530</v>
      </c>
      <c r="J154" t="str">
        <f t="shared" si="4"/>
        <v>トイレ？</v>
      </c>
      <c r="K154" t="str">
        <f t="shared" si="5"/>
        <v>30～39歳</v>
      </c>
    </row>
    <row r="155" spans="1:11" x14ac:dyDescent="0.2">
      <c r="A155">
        <v>15300</v>
      </c>
      <c r="B155">
        <v>2</v>
      </c>
      <c r="C155" t="s">
        <v>12</v>
      </c>
      <c r="D155" s="3">
        <v>41716.801388888889</v>
      </c>
      <c r="E155" s="3">
        <v>41716.804483161919</v>
      </c>
      <c r="F155">
        <v>47861</v>
      </c>
      <c r="G155">
        <v>47958</v>
      </c>
      <c r="H155">
        <v>100</v>
      </c>
      <c r="I155">
        <v>110</v>
      </c>
      <c r="J155" t="str">
        <f t="shared" si="4"/>
        <v>測定誤差</v>
      </c>
      <c r="K155" t="str">
        <f t="shared" si="5"/>
        <v>30～39歳</v>
      </c>
    </row>
    <row r="156" spans="1:11" x14ac:dyDescent="0.2">
      <c r="A156">
        <v>15400</v>
      </c>
      <c r="B156">
        <v>2</v>
      </c>
      <c r="C156" t="s">
        <v>16</v>
      </c>
      <c r="D156" s="3">
        <v>41716.851388888892</v>
      </c>
      <c r="E156" s="3">
        <v>41716.854332014365</v>
      </c>
      <c r="F156">
        <v>55725</v>
      </c>
      <c r="G156">
        <v>55915</v>
      </c>
      <c r="H156">
        <v>130</v>
      </c>
      <c r="I156">
        <v>112</v>
      </c>
      <c r="J156" t="str">
        <f t="shared" si="4"/>
        <v>万引き疑い</v>
      </c>
      <c r="K156" t="str">
        <f t="shared" si="5"/>
        <v>30～39歳</v>
      </c>
    </row>
    <row r="157" spans="1:11" x14ac:dyDescent="0.2">
      <c r="A157">
        <v>15500</v>
      </c>
      <c r="B157">
        <v>2</v>
      </c>
      <c r="C157" t="s">
        <v>14</v>
      </c>
      <c r="D157" s="3">
        <v>41716.975694444445</v>
      </c>
      <c r="E157" s="3">
        <v>41716.977962703546</v>
      </c>
      <c r="F157">
        <v>52120</v>
      </c>
      <c r="G157">
        <v>53348</v>
      </c>
      <c r="H157">
        <v>1230</v>
      </c>
      <c r="I157">
        <v>1090</v>
      </c>
      <c r="J157" t="str">
        <f t="shared" si="4"/>
        <v>測定誤差</v>
      </c>
      <c r="K157" t="str">
        <f t="shared" si="5"/>
        <v>20～29歳</v>
      </c>
    </row>
    <row r="158" spans="1:11" x14ac:dyDescent="0.2">
      <c r="A158">
        <v>15600</v>
      </c>
      <c r="B158">
        <v>2</v>
      </c>
      <c r="C158" t="s">
        <v>14</v>
      </c>
      <c r="D158" s="3">
        <v>41717.336111111108</v>
      </c>
      <c r="E158" s="3">
        <v>41717.339199314069</v>
      </c>
      <c r="F158">
        <v>49889</v>
      </c>
      <c r="G158">
        <v>51628</v>
      </c>
      <c r="H158">
        <v>1740</v>
      </c>
      <c r="I158">
        <v>1346</v>
      </c>
      <c r="J158" t="str">
        <f t="shared" si="4"/>
        <v>測定誤差</v>
      </c>
      <c r="K158" t="str">
        <f t="shared" si="5"/>
        <v>20～29歳</v>
      </c>
    </row>
    <row r="159" spans="1:11" x14ac:dyDescent="0.2">
      <c r="A159">
        <v>15700</v>
      </c>
      <c r="B159">
        <v>2</v>
      </c>
      <c r="C159" t="s">
        <v>15</v>
      </c>
      <c r="D159" s="3">
        <v>41717.419444444444</v>
      </c>
      <c r="E159" s="3">
        <v>41717.422534197212</v>
      </c>
      <c r="F159">
        <v>80234</v>
      </c>
      <c r="G159">
        <v>81273</v>
      </c>
      <c r="H159">
        <v>1040</v>
      </c>
      <c r="I159">
        <v>1223</v>
      </c>
      <c r="J159" t="str">
        <f t="shared" si="4"/>
        <v>測定誤差</v>
      </c>
      <c r="K159" t="str">
        <f t="shared" si="5"/>
        <v>40～49歳</v>
      </c>
    </row>
    <row r="160" spans="1:11" x14ac:dyDescent="0.2">
      <c r="A160">
        <v>15800</v>
      </c>
      <c r="B160">
        <v>2</v>
      </c>
      <c r="C160" t="s">
        <v>11</v>
      </c>
      <c r="D160" s="3">
        <v>41717.512499999997</v>
      </c>
      <c r="E160" s="3">
        <v>41717.516042538758</v>
      </c>
      <c r="F160">
        <v>40588</v>
      </c>
      <c r="G160">
        <v>42028</v>
      </c>
      <c r="H160">
        <v>1440</v>
      </c>
      <c r="I160">
        <v>1509</v>
      </c>
      <c r="J160" t="str">
        <f t="shared" si="4"/>
        <v>測定誤差</v>
      </c>
      <c r="K160" t="str">
        <f t="shared" si="5"/>
        <v>20～29歳</v>
      </c>
    </row>
    <row r="161" spans="1:11" x14ac:dyDescent="0.2">
      <c r="A161">
        <v>15900</v>
      </c>
      <c r="B161">
        <v>2</v>
      </c>
      <c r="C161" t="s">
        <v>13</v>
      </c>
      <c r="D161" s="3">
        <v>41717.578472222223</v>
      </c>
      <c r="E161" s="3">
        <v>41717.582196589326</v>
      </c>
      <c r="F161">
        <v>62373</v>
      </c>
      <c r="G161">
        <v>62632</v>
      </c>
      <c r="H161">
        <v>260</v>
      </c>
      <c r="I161">
        <v>224</v>
      </c>
      <c r="J161" t="str">
        <f t="shared" si="4"/>
        <v>測定誤差</v>
      </c>
      <c r="K161" t="str">
        <f t="shared" si="5"/>
        <v>50歳以上</v>
      </c>
    </row>
    <row r="162" spans="1:11" x14ac:dyDescent="0.2">
      <c r="A162">
        <v>16000</v>
      </c>
      <c r="B162">
        <v>2</v>
      </c>
      <c r="C162" t="s">
        <v>11</v>
      </c>
      <c r="D162" s="3">
        <v>41717.6875</v>
      </c>
      <c r="E162" s="3">
        <v>41717.690295740234</v>
      </c>
      <c r="F162">
        <v>59476</v>
      </c>
      <c r="G162">
        <v>61068</v>
      </c>
      <c r="H162">
        <v>1590</v>
      </c>
      <c r="I162">
        <v>863</v>
      </c>
      <c r="J162" t="str">
        <f t="shared" si="4"/>
        <v>測定誤差</v>
      </c>
      <c r="K162" t="str">
        <f t="shared" si="5"/>
        <v>20～29歳</v>
      </c>
    </row>
    <row r="163" spans="1:11" x14ac:dyDescent="0.2">
      <c r="A163">
        <v>16100</v>
      </c>
      <c r="B163">
        <v>2</v>
      </c>
      <c r="C163" t="s">
        <v>16</v>
      </c>
      <c r="D163" s="3">
        <v>41717.804166666669</v>
      </c>
      <c r="E163" s="3">
        <v>41717.80767839156</v>
      </c>
      <c r="F163">
        <v>65386</v>
      </c>
      <c r="G163">
        <v>65421.413260000001</v>
      </c>
      <c r="H163">
        <v>330</v>
      </c>
      <c r="I163">
        <v>443</v>
      </c>
      <c r="J163" t="str">
        <f t="shared" si="4"/>
        <v>トイレ？</v>
      </c>
      <c r="K163" t="str">
        <f t="shared" si="5"/>
        <v>30～39歳</v>
      </c>
    </row>
    <row r="164" spans="1:11" x14ac:dyDescent="0.2">
      <c r="A164">
        <v>16200</v>
      </c>
      <c r="B164">
        <v>2</v>
      </c>
      <c r="C164" t="s">
        <v>15</v>
      </c>
      <c r="D164" s="3">
        <v>41717.872916666667</v>
      </c>
      <c r="E164" s="3">
        <v>41717.877379923164</v>
      </c>
      <c r="F164">
        <v>80422</v>
      </c>
      <c r="G164">
        <v>82852.193840000007</v>
      </c>
      <c r="H164">
        <v>2694</v>
      </c>
      <c r="I164">
        <v>1232</v>
      </c>
      <c r="J164" t="str">
        <f t="shared" si="4"/>
        <v>トイレ？</v>
      </c>
      <c r="K164" t="str">
        <f t="shared" si="5"/>
        <v>40～49歳</v>
      </c>
    </row>
    <row r="165" spans="1:11" x14ac:dyDescent="0.2">
      <c r="A165">
        <v>16300</v>
      </c>
      <c r="B165">
        <v>2</v>
      </c>
      <c r="C165" t="s">
        <v>14</v>
      </c>
      <c r="D165" s="3">
        <v>41718.292361111111</v>
      </c>
      <c r="E165" s="3">
        <v>41718.295200390225</v>
      </c>
      <c r="F165">
        <v>51988</v>
      </c>
      <c r="G165">
        <v>53417</v>
      </c>
      <c r="H165">
        <v>1430</v>
      </c>
      <c r="I165">
        <v>862</v>
      </c>
      <c r="J165" t="str">
        <f t="shared" si="4"/>
        <v>測定誤差</v>
      </c>
      <c r="K165" t="str">
        <f t="shared" si="5"/>
        <v>20～29歳</v>
      </c>
    </row>
    <row r="166" spans="1:11" x14ac:dyDescent="0.2">
      <c r="A166">
        <v>16400</v>
      </c>
      <c r="B166">
        <v>2</v>
      </c>
      <c r="C166" t="s">
        <v>11</v>
      </c>
      <c r="D166" s="3">
        <v>41718.368750000001</v>
      </c>
      <c r="E166" s="3">
        <v>41718.372548881554</v>
      </c>
      <c r="F166">
        <v>63114</v>
      </c>
      <c r="G166">
        <v>63842</v>
      </c>
      <c r="H166">
        <v>732</v>
      </c>
      <c r="I166">
        <v>760</v>
      </c>
      <c r="J166" t="str">
        <f t="shared" si="4"/>
        <v>測定誤差</v>
      </c>
      <c r="K166" t="str">
        <f t="shared" si="5"/>
        <v>20～29歳</v>
      </c>
    </row>
    <row r="167" spans="1:11" x14ac:dyDescent="0.2">
      <c r="A167">
        <v>16500</v>
      </c>
      <c r="B167">
        <v>2</v>
      </c>
      <c r="C167" t="s">
        <v>16</v>
      </c>
      <c r="D167" s="3">
        <v>41718.464583333334</v>
      </c>
      <c r="E167" s="3">
        <v>41718.466926167959</v>
      </c>
      <c r="F167">
        <v>61505</v>
      </c>
      <c r="G167">
        <v>62314</v>
      </c>
      <c r="H167">
        <v>802</v>
      </c>
      <c r="I167">
        <v>590</v>
      </c>
      <c r="J167" t="str">
        <f t="shared" si="4"/>
        <v>測定誤差</v>
      </c>
      <c r="K167" t="str">
        <f t="shared" si="5"/>
        <v>30～39歳</v>
      </c>
    </row>
    <row r="168" spans="1:11" x14ac:dyDescent="0.2">
      <c r="A168">
        <v>16600</v>
      </c>
      <c r="B168">
        <v>2</v>
      </c>
      <c r="C168" t="s">
        <v>12</v>
      </c>
      <c r="D168" s="3">
        <v>41718.520138888889</v>
      </c>
      <c r="E168" s="3">
        <v>41718.524374193774</v>
      </c>
      <c r="F168">
        <v>68346</v>
      </c>
      <c r="G168">
        <v>69200.322530000005</v>
      </c>
      <c r="H168">
        <v>1165</v>
      </c>
      <c r="I168">
        <v>420</v>
      </c>
      <c r="J168" t="str">
        <f t="shared" si="4"/>
        <v>トイレ？</v>
      </c>
      <c r="K168" t="str">
        <f t="shared" si="5"/>
        <v>30～39歳</v>
      </c>
    </row>
    <row r="169" spans="1:11" x14ac:dyDescent="0.2">
      <c r="A169">
        <v>16700</v>
      </c>
      <c r="B169">
        <v>2</v>
      </c>
      <c r="C169" t="s">
        <v>13</v>
      </c>
      <c r="D169" s="3">
        <v>41718.57708333333</v>
      </c>
      <c r="E169" s="3">
        <v>41718.579968859594</v>
      </c>
      <c r="F169">
        <v>86508</v>
      </c>
      <c r="G169">
        <v>86857</v>
      </c>
      <c r="H169">
        <v>350</v>
      </c>
      <c r="I169">
        <v>218</v>
      </c>
      <c r="J169" t="str">
        <f t="shared" si="4"/>
        <v>測定誤差</v>
      </c>
      <c r="K169" t="str">
        <f t="shared" si="5"/>
        <v>50歳以上</v>
      </c>
    </row>
    <row r="170" spans="1:11" x14ac:dyDescent="0.2">
      <c r="A170">
        <v>16800</v>
      </c>
      <c r="B170">
        <v>2</v>
      </c>
      <c r="C170" t="s">
        <v>12</v>
      </c>
      <c r="D170" s="3">
        <v>41718.661111111112</v>
      </c>
      <c r="E170" s="3">
        <v>41718.664888837971</v>
      </c>
      <c r="F170">
        <v>86723</v>
      </c>
      <c r="G170">
        <v>87234</v>
      </c>
      <c r="H170">
        <v>512</v>
      </c>
      <c r="I170">
        <v>830</v>
      </c>
      <c r="J170" t="str">
        <f t="shared" si="4"/>
        <v>測定誤差</v>
      </c>
      <c r="K170" t="str">
        <f t="shared" si="5"/>
        <v>30～39歳</v>
      </c>
    </row>
    <row r="171" spans="1:11" x14ac:dyDescent="0.2">
      <c r="A171">
        <v>16900</v>
      </c>
      <c r="B171">
        <v>2</v>
      </c>
      <c r="C171" t="s">
        <v>9</v>
      </c>
      <c r="D171" s="3">
        <v>41718.768055555556</v>
      </c>
      <c r="E171" s="3">
        <v>41718.770942639632</v>
      </c>
      <c r="F171">
        <v>61199</v>
      </c>
      <c r="G171">
        <v>63457</v>
      </c>
      <c r="H171">
        <v>2260</v>
      </c>
      <c r="I171">
        <v>1542</v>
      </c>
      <c r="J171" t="str">
        <f t="shared" si="4"/>
        <v>測定誤差</v>
      </c>
      <c r="K171" t="str">
        <f t="shared" si="5"/>
        <v>20歳未満</v>
      </c>
    </row>
    <row r="172" spans="1:11" x14ac:dyDescent="0.2">
      <c r="A172">
        <v>17000</v>
      </c>
      <c r="B172">
        <v>2</v>
      </c>
      <c r="C172" t="s">
        <v>10</v>
      </c>
      <c r="D172" s="3">
        <v>41718.849305555559</v>
      </c>
      <c r="E172" s="3">
        <v>41718.851703340202</v>
      </c>
      <c r="F172">
        <v>87285</v>
      </c>
      <c r="G172">
        <v>87440</v>
      </c>
      <c r="H172">
        <v>160</v>
      </c>
      <c r="I172">
        <v>290</v>
      </c>
      <c r="J172" t="str">
        <f t="shared" si="4"/>
        <v>測定誤差</v>
      </c>
      <c r="K172" t="str">
        <f t="shared" si="5"/>
        <v>40～49歳</v>
      </c>
    </row>
    <row r="173" spans="1:11" x14ac:dyDescent="0.2">
      <c r="A173">
        <v>17100</v>
      </c>
      <c r="B173">
        <v>2</v>
      </c>
      <c r="C173" t="s">
        <v>16</v>
      </c>
      <c r="D173" s="3">
        <v>41718.974305555559</v>
      </c>
      <c r="E173" s="3">
        <v>41718.977328231194</v>
      </c>
      <c r="F173">
        <v>72260</v>
      </c>
      <c r="G173">
        <v>72978</v>
      </c>
      <c r="H173">
        <v>722</v>
      </c>
      <c r="I173">
        <v>910</v>
      </c>
      <c r="J173" t="str">
        <f t="shared" si="4"/>
        <v>測定誤差</v>
      </c>
      <c r="K173" t="str">
        <f t="shared" si="5"/>
        <v>30～39歳</v>
      </c>
    </row>
    <row r="174" spans="1:11" x14ac:dyDescent="0.2">
      <c r="A174">
        <v>17200</v>
      </c>
      <c r="B174">
        <v>2</v>
      </c>
      <c r="C174" t="s">
        <v>8</v>
      </c>
      <c r="D174" s="3">
        <v>41719.348611111112</v>
      </c>
      <c r="E174" s="3">
        <v>41719.351424241053</v>
      </c>
      <c r="F174">
        <v>45484</v>
      </c>
      <c r="G174">
        <v>45664</v>
      </c>
      <c r="H174">
        <v>180</v>
      </c>
      <c r="I174">
        <v>192</v>
      </c>
      <c r="J174" t="str">
        <f t="shared" si="4"/>
        <v>測定誤差</v>
      </c>
      <c r="K174" t="str">
        <f t="shared" si="5"/>
        <v>20歳未満</v>
      </c>
    </row>
    <row r="175" spans="1:11" x14ac:dyDescent="0.2">
      <c r="A175">
        <v>17300</v>
      </c>
      <c r="B175">
        <v>2</v>
      </c>
      <c r="C175" t="s">
        <v>12</v>
      </c>
      <c r="D175" s="3">
        <v>41719.456250000003</v>
      </c>
      <c r="E175" s="3">
        <v>41719.458537234867</v>
      </c>
      <c r="F175">
        <v>50333</v>
      </c>
      <c r="G175">
        <v>50680</v>
      </c>
      <c r="H175">
        <v>350</v>
      </c>
      <c r="I175">
        <v>370</v>
      </c>
      <c r="J175" t="str">
        <f t="shared" si="4"/>
        <v>測定誤差</v>
      </c>
      <c r="K175" t="str">
        <f t="shared" si="5"/>
        <v>30～39歳</v>
      </c>
    </row>
    <row r="176" spans="1:11" x14ac:dyDescent="0.2">
      <c r="A176">
        <v>17400</v>
      </c>
      <c r="B176">
        <v>2</v>
      </c>
      <c r="C176" t="s">
        <v>16</v>
      </c>
      <c r="D176" s="3">
        <v>41719.51666666667</v>
      </c>
      <c r="E176" s="3">
        <v>41719.518849253909</v>
      </c>
      <c r="F176">
        <v>77100</v>
      </c>
      <c r="G176">
        <v>77651</v>
      </c>
      <c r="H176">
        <v>550</v>
      </c>
      <c r="I176">
        <v>160</v>
      </c>
      <c r="J176" t="str">
        <f t="shared" si="4"/>
        <v>測定誤差</v>
      </c>
      <c r="K176" t="str">
        <f t="shared" si="5"/>
        <v>30～39歳</v>
      </c>
    </row>
    <row r="177" spans="1:11" x14ac:dyDescent="0.2">
      <c r="A177">
        <v>17500</v>
      </c>
      <c r="B177">
        <v>2</v>
      </c>
      <c r="C177" t="s">
        <v>9</v>
      </c>
      <c r="D177" s="3">
        <v>41719.569444444445</v>
      </c>
      <c r="E177" s="3">
        <v>41719.572309621282</v>
      </c>
      <c r="F177">
        <v>75978</v>
      </c>
      <c r="G177">
        <v>76862</v>
      </c>
      <c r="H177">
        <v>882</v>
      </c>
      <c r="I177">
        <v>672</v>
      </c>
      <c r="J177" t="str">
        <f t="shared" si="4"/>
        <v>測定誤差</v>
      </c>
      <c r="K177" t="str">
        <f t="shared" si="5"/>
        <v>20歳未満</v>
      </c>
    </row>
    <row r="178" spans="1:11" x14ac:dyDescent="0.2">
      <c r="A178">
        <v>17600</v>
      </c>
      <c r="B178">
        <v>2</v>
      </c>
      <c r="C178" t="s">
        <v>10</v>
      </c>
      <c r="D178" s="3">
        <v>41719.616666666669</v>
      </c>
      <c r="E178" s="3">
        <v>41719.619762485614</v>
      </c>
      <c r="F178">
        <v>77698</v>
      </c>
      <c r="G178">
        <v>80008</v>
      </c>
      <c r="H178">
        <v>2310</v>
      </c>
      <c r="I178">
        <v>1270</v>
      </c>
      <c r="J178" t="str">
        <f t="shared" si="4"/>
        <v>測定誤差</v>
      </c>
      <c r="K178" t="str">
        <f t="shared" si="5"/>
        <v>40～49歳</v>
      </c>
    </row>
    <row r="179" spans="1:11" x14ac:dyDescent="0.2">
      <c r="A179">
        <v>17700</v>
      </c>
      <c r="B179">
        <v>2</v>
      </c>
      <c r="C179" t="s">
        <v>16</v>
      </c>
      <c r="D179" s="3">
        <v>41719.681250000001</v>
      </c>
      <c r="E179" s="3">
        <v>41719.683381464143</v>
      </c>
      <c r="F179">
        <v>65492</v>
      </c>
      <c r="G179">
        <v>65834</v>
      </c>
      <c r="H179">
        <v>340</v>
      </c>
      <c r="I179">
        <v>387</v>
      </c>
      <c r="J179" t="str">
        <f t="shared" si="4"/>
        <v>測定誤差</v>
      </c>
      <c r="K179" t="str">
        <f t="shared" si="5"/>
        <v>30～39歳</v>
      </c>
    </row>
    <row r="180" spans="1:11" x14ac:dyDescent="0.2">
      <c r="A180">
        <v>17800</v>
      </c>
      <c r="B180">
        <v>2</v>
      </c>
      <c r="C180" t="s">
        <v>8</v>
      </c>
      <c r="D180" s="3">
        <v>41719.743055555555</v>
      </c>
      <c r="E180" s="3">
        <v>41719.745221926729</v>
      </c>
      <c r="F180">
        <v>45955</v>
      </c>
      <c r="G180">
        <v>46795</v>
      </c>
      <c r="H180">
        <v>840</v>
      </c>
      <c r="I180">
        <v>649</v>
      </c>
      <c r="J180" t="str">
        <f t="shared" si="4"/>
        <v>測定誤差</v>
      </c>
      <c r="K180" t="str">
        <f t="shared" si="5"/>
        <v>20歳未満</v>
      </c>
    </row>
    <row r="181" spans="1:11" x14ac:dyDescent="0.2">
      <c r="A181">
        <v>17900</v>
      </c>
      <c r="B181">
        <v>2</v>
      </c>
      <c r="C181" t="s">
        <v>9</v>
      </c>
      <c r="D181" s="3">
        <v>41719.794444444444</v>
      </c>
      <c r="E181" s="3">
        <v>41719.797470101534</v>
      </c>
      <c r="F181">
        <v>80019</v>
      </c>
      <c r="G181">
        <v>81077</v>
      </c>
      <c r="H181">
        <v>1060</v>
      </c>
      <c r="I181">
        <v>762</v>
      </c>
      <c r="J181" t="str">
        <f t="shared" si="4"/>
        <v>測定誤差</v>
      </c>
      <c r="K181" t="str">
        <f t="shared" si="5"/>
        <v>20歳未満</v>
      </c>
    </row>
    <row r="182" spans="1:11" x14ac:dyDescent="0.2">
      <c r="A182">
        <v>18000</v>
      </c>
      <c r="B182">
        <v>2</v>
      </c>
      <c r="C182" t="s">
        <v>15</v>
      </c>
      <c r="D182" s="3">
        <v>41719.855555555558</v>
      </c>
      <c r="E182" s="3">
        <v>41719.858474864166</v>
      </c>
      <c r="F182">
        <v>55650</v>
      </c>
      <c r="G182">
        <v>55833</v>
      </c>
      <c r="H182">
        <v>180</v>
      </c>
      <c r="I182">
        <v>192</v>
      </c>
      <c r="J182" t="str">
        <f t="shared" si="4"/>
        <v>測定誤差</v>
      </c>
      <c r="K182" t="str">
        <f t="shared" si="5"/>
        <v>40～49歳</v>
      </c>
    </row>
    <row r="183" spans="1:11" x14ac:dyDescent="0.2">
      <c r="A183">
        <v>18100</v>
      </c>
      <c r="B183">
        <v>2</v>
      </c>
      <c r="C183" t="s">
        <v>8</v>
      </c>
      <c r="D183" s="3">
        <v>41720.07708333333</v>
      </c>
      <c r="E183" s="3">
        <v>41720.079866992761</v>
      </c>
      <c r="F183">
        <v>79790</v>
      </c>
      <c r="G183">
        <v>80259</v>
      </c>
      <c r="H183">
        <v>465</v>
      </c>
      <c r="I183">
        <v>500</v>
      </c>
      <c r="J183" t="str">
        <f t="shared" si="4"/>
        <v>測定誤差</v>
      </c>
      <c r="K183" t="str">
        <f t="shared" si="5"/>
        <v>20歳未満</v>
      </c>
    </row>
    <row r="184" spans="1:11" x14ac:dyDescent="0.2">
      <c r="A184">
        <v>18200</v>
      </c>
      <c r="B184">
        <v>2</v>
      </c>
      <c r="C184" t="s">
        <v>12</v>
      </c>
      <c r="D184" s="3">
        <v>41720.390972222223</v>
      </c>
      <c r="E184" s="3">
        <v>41720.39327725763</v>
      </c>
      <c r="F184">
        <v>69655</v>
      </c>
      <c r="G184">
        <v>69937</v>
      </c>
      <c r="H184">
        <v>280</v>
      </c>
      <c r="I184">
        <v>340</v>
      </c>
      <c r="J184" t="str">
        <f t="shared" si="4"/>
        <v>測定誤差</v>
      </c>
      <c r="K184" t="str">
        <f t="shared" si="5"/>
        <v>30～39歳</v>
      </c>
    </row>
    <row r="185" spans="1:11" x14ac:dyDescent="0.2">
      <c r="A185">
        <v>18300</v>
      </c>
      <c r="B185">
        <v>2</v>
      </c>
      <c r="C185" t="s">
        <v>17</v>
      </c>
      <c r="D185" s="3">
        <v>41720.473611111112</v>
      </c>
      <c r="E185" s="3">
        <v>41720.478677752428</v>
      </c>
      <c r="F185">
        <v>57462</v>
      </c>
      <c r="G185">
        <v>57432.025889999997</v>
      </c>
      <c r="H185">
        <v>265</v>
      </c>
      <c r="I185">
        <v>320</v>
      </c>
      <c r="J185" t="str">
        <f t="shared" si="4"/>
        <v>トイレ？</v>
      </c>
      <c r="K185" t="str">
        <f t="shared" si="5"/>
        <v>50歳以上</v>
      </c>
    </row>
    <row r="186" spans="1:11" x14ac:dyDescent="0.2">
      <c r="A186">
        <v>18400</v>
      </c>
      <c r="B186">
        <v>2</v>
      </c>
      <c r="C186" t="s">
        <v>9</v>
      </c>
      <c r="D186" s="3">
        <v>41720.541666666664</v>
      </c>
      <c r="E186" s="3">
        <v>41720.543991922408</v>
      </c>
      <c r="F186">
        <v>58711</v>
      </c>
      <c r="G186">
        <v>59208</v>
      </c>
      <c r="H186">
        <v>500</v>
      </c>
      <c r="I186">
        <v>560</v>
      </c>
      <c r="J186" t="str">
        <f t="shared" si="4"/>
        <v>測定誤差</v>
      </c>
      <c r="K186" t="str">
        <f t="shared" si="5"/>
        <v>20歳未満</v>
      </c>
    </row>
    <row r="187" spans="1:11" x14ac:dyDescent="0.2">
      <c r="A187">
        <v>18500</v>
      </c>
      <c r="B187">
        <v>2</v>
      </c>
      <c r="C187" t="s">
        <v>9</v>
      </c>
      <c r="D187" s="3">
        <v>41720.605555555558</v>
      </c>
      <c r="E187" s="3">
        <v>41720.60769561147</v>
      </c>
      <c r="F187">
        <v>61173</v>
      </c>
      <c r="G187">
        <v>62572</v>
      </c>
      <c r="H187">
        <v>1400</v>
      </c>
      <c r="I187">
        <v>440</v>
      </c>
      <c r="J187" t="str">
        <f t="shared" si="4"/>
        <v>測定誤差</v>
      </c>
      <c r="K187" t="str">
        <f t="shared" si="5"/>
        <v>20歳未満</v>
      </c>
    </row>
    <row r="188" spans="1:11" x14ac:dyDescent="0.2">
      <c r="A188">
        <v>18600</v>
      </c>
      <c r="B188">
        <v>2</v>
      </c>
      <c r="C188" t="s">
        <v>12</v>
      </c>
      <c r="D188" s="3">
        <v>41720.67291666667</v>
      </c>
      <c r="E188" s="3">
        <v>41720.677110737277</v>
      </c>
      <c r="F188">
        <v>73175</v>
      </c>
      <c r="G188">
        <v>73457.246169999999</v>
      </c>
      <c r="H188">
        <v>630</v>
      </c>
      <c r="I188">
        <v>242</v>
      </c>
      <c r="J188" t="str">
        <f t="shared" si="4"/>
        <v>トイレ？</v>
      </c>
      <c r="K188" t="str">
        <f t="shared" si="5"/>
        <v>30～39歳</v>
      </c>
    </row>
    <row r="189" spans="1:11" x14ac:dyDescent="0.2">
      <c r="A189">
        <v>18700</v>
      </c>
      <c r="B189">
        <v>2</v>
      </c>
      <c r="C189" t="s">
        <v>9</v>
      </c>
      <c r="D189" s="3">
        <v>41720.729166666664</v>
      </c>
      <c r="E189" s="3">
        <v>41720.733525922136</v>
      </c>
      <c r="F189">
        <v>49414</v>
      </c>
      <c r="G189">
        <v>49435.996440000003</v>
      </c>
      <c r="H189">
        <v>305</v>
      </c>
      <c r="I189">
        <v>510</v>
      </c>
      <c r="J189" t="str">
        <f t="shared" si="4"/>
        <v>トイレ？</v>
      </c>
      <c r="K189" t="str">
        <f t="shared" si="5"/>
        <v>20歳未満</v>
      </c>
    </row>
    <row r="190" spans="1:11" x14ac:dyDescent="0.2">
      <c r="A190">
        <v>18800</v>
      </c>
      <c r="B190">
        <v>2</v>
      </c>
      <c r="C190" t="s">
        <v>16</v>
      </c>
      <c r="D190" s="3">
        <v>41720.78125</v>
      </c>
      <c r="E190" s="3">
        <v>41720.784983396778</v>
      </c>
      <c r="F190">
        <v>64418</v>
      </c>
      <c r="G190">
        <v>64942.029640000001</v>
      </c>
      <c r="H190">
        <v>802</v>
      </c>
      <c r="I190">
        <v>590</v>
      </c>
      <c r="J190" t="str">
        <f t="shared" si="4"/>
        <v>トイレ？</v>
      </c>
      <c r="K190" t="str">
        <f t="shared" si="5"/>
        <v>30～39歳</v>
      </c>
    </row>
    <row r="191" spans="1:11" x14ac:dyDescent="0.2">
      <c r="A191">
        <v>18900</v>
      </c>
      <c r="B191">
        <v>2</v>
      </c>
      <c r="C191" t="s">
        <v>8</v>
      </c>
      <c r="D191" s="3">
        <v>41720.843055555553</v>
      </c>
      <c r="E191" s="3">
        <v>41720.845903001966</v>
      </c>
      <c r="F191">
        <v>80548</v>
      </c>
      <c r="G191">
        <v>81980</v>
      </c>
      <c r="H191">
        <v>1430</v>
      </c>
      <c r="I191">
        <v>656</v>
      </c>
      <c r="J191" t="str">
        <f t="shared" si="4"/>
        <v>測定誤差</v>
      </c>
      <c r="K191" t="str">
        <f t="shared" si="5"/>
        <v>20歳未満</v>
      </c>
    </row>
    <row r="192" spans="1:11" x14ac:dyDescent="0.2">
      <c r="A192">
        <v>19000</v>
      </c>
      <c r="B192">
        <v>2</v>
      </c>
      <c r="C192" t="s">
        <v>12</v>
      </c>
      <c r="D192" s="3">
        <v>41721.008333333331</v>
      </c>
      <c r="E192" s="3">
        <v>41721.010435762633</v>
      </c>
      <c r="F192">
        <v>55028</v>
      </c>
      <c r="G192">
        <v>56224</v>
      </c>
      <c r="H192">
        <v>1195</v>
      </c>
      <c r="I192">
        <v>890</v>
      </c>
      <c r="J192" t="str">
        <f t="shared" si="4"/>
        <v>測定誤差</v>
      </c>
      <c r="K192" t="str">
        <f t="shared" si="5"/>
        <v>30～39歳</v>
      </c>
    </row>
    <row r="193" spans="1:11" x14ac:dyDescent="0.2">
      <c r="A193">
        <v>19100</v>
      </c>
      <c r="B193">
        <v>2</v>
      </c>
      <c r="C193" t="s">
        <v>11</v>
      </c>
      <c r="D193" s="3">
        <v>41721.35833333333</v>
      </c>
      <c r="E193" s="3">
        <v>41721.360591765988</v>
      </c>
      <c r="F193">
        <v>50350</v>
      </c>
      <c r="G193">
        <v>51153</v>
      </c>
      <c r="H193">
        <v>800</v>
      </c>
      <c r="I193">
        <v>460</v>
      </c>
      <c r="J193" t="str">
        <f t="shared" si="4"/>
        <v>測定誤差</v>
      </c>
      <c r="K193" t="str">
        <f t="shared" si="5"/>
        <v>20～29歳</v>
      </c>
    </row>
    <row r="194" spans="1:11" x14ac:dyDescent="0.2">
      <c r="A194">
        <v>19200</v>
      </c>
      <c r="B194">
        <v>2</v>
      </c>
      <c r="C194" t="s">
        <v>17</v>
      </c>
      <c r="D194" s="3">
        <v>41721.450694444444</v>
      </c>
      <c r="E194" s="3">
        <v>41721.452836819561</v>
      </c>
      <c r="F194">
        <v>61275</v>
      </c>
      <c r="G194">
        <v>61534</v>
      </c>
      <c r="H194">
        <v>260</v>
      </c>
      <c r="I194">
        <v>373</v>
      </c>
      <c r="J194" t="str">
        <f t="shared" ref="J194:J257" si="6">VLOOKUP(G194-F194-H194,万引きチェック,2,TRUE)</f>
        <v>測定誤差</v>
      </c>
      <c r="K194" t="str">
        <f t="shared" ref="K194:K257" si="7">VLOOKUP(C194,年齢階級,3,FALSE)</f>
        <v>50歳以上</v>
      </c>
    </row>
    <row r="195" spans="1:11" x14ac:dyDescent="0.2">
      <c r="A195">
        <v>19300</v>
      </c>
      <c r="B195">
        <v>2</v>
      </c>
      <c r="C195" t="s">
        <v>17</v>
      </c>
      <c r="D195" s="3">
        <v>41721.511111111111</v>
      </c>
      <c r="E195" s="3">
        <v>41721.514662145571</v>
      </c>
      <c r="F195">
        <v>60445</v>
      </c>
      <c r="G195">
        <v>60738.79883</v>
      </c>
      <c r="H195">
        <v>600</v>
      </c>
      <c r="I195">
        <v>326</v>
      </c>
      <c r="J195" t="str">
        <f t="shared" si="6"/>
        <v>トイレ？</v>
      </c>
      <c r="K195" t="str">
        <f t="shared" si="7"/>
        <v>50歳以上</v>
      </c>
    </row>
    <row r="196" spans="1:11" x14ac:dyDescent="0.2">
      <c r="A196">
        <v>19400</v>
      </c>
      <c r="B196">
        <v>2</v>
      </c>
      <c r="C196" t="s">
        <v>8</v>
      </c>
      <c r="D196" s="3">
        <v>41721.558333333334</v>
      </c>
      <c r="E196" s="3">
        <v>41721.561916136117</v>
      </c>
      <c r="F196">
        <v>69083</v>
      </c>
      <c r="G196">
        <v>69585</v>
      </c>
      <c r="H196">
        <v>500</v>
      </c>
      <c r="I196">
        <v>500</v>
      </c>
      <c r="J196" t="str">
        <f t="shared" si="6"/>
        <v>測定誤差</v>
      </c>
      <c r="K196" t="str">
        <f t="shared" si="7"/>
        <v>20歳未満</v>
      </c>
    </row>
    <row r="197" spans="1:11" x14ac:dyDescent="0.2">
      <c r="A197">
        <v>19500</v>
      </c>
      <c r="B197">
        <v>2</v>
      </c>
      <c r="C197" t="s">
        <v>8</v>
      </c>
      <c r="D197" s="3">
        <v>41721.620138888888</v>
      </c>
      <c r="E197" s="3">
        <v>41721.623221132242</v>
      </c>
      <c r="F197">
        <v>64095</v>
      </c>
      <c r="G197">
        <v>65227.090539999997</v>
      </c>
      <c r="H197">
        <v>1390</v>
      </c>
      <c r="I197">
        <v>1375</v>
      </c>
      <c r="J197" t="str">
        <f t="shared" si="6"/>
        <v>トイレ？</v>
      </c>
      <c r="K197" t="str">
        <f t="shared" si="7"/>
        <v>20歳未満</v>
      </c>
    </row>
    <row r="198" spans="1:11" x14ac:dyDescent="0.2">
      <c r="A198">
        <v>19600</v>
      </c>
      <c r="B198">
        <v>2</v>
      </c>
      <c r="C198" t="s">
        <v>9</v>
      </c>
      <c r="D198" s="3">
        <v>41721.679861111108</v>
      </c>
      <c r="E198" s="3">
        <v>41721.684031104043</v>
      </c>
      <c r="F198">
        <v>79299</v>
      </c>
      <c r="G198">
        <v>79960.294699999999</v>
      </c>
      <c r="H198">
        <v>917</v>
      </c>
      <c r="I198">
        <v>770</v>
      </c>
      <c r="J198" t="str">
        <f t="shared" si="6"/>
        <v>トイレ？</v>
      </c>
      <c r="K198" t="str">
        <f t="shared" si="7"/>
        <v>20歳未満</v>
      </c>
    </row>
    <row r="199" spans="1:11" x14ac:dyDescent="0.2">
      <c r="A199">
        <v>19700</v>
      </c>
      <c r="B199">
        <v>2</v>
      </c>
      <c r="C199" t="s">
        <v>17</v>
      </c>
      <c r="D199" s="3">
        <v>41721.732638888891</v>
      </c>
      <c r="E199" s="3">
        <v>41721.735696590476</v>
      </c>
      <c r="F199">
        <v>73758</v>
      </c>
      <c r="G199">
        <v>74003</v>
      </c>
      <c r="H199">
        <v>240</v>
      </c>
      <c r="I199">
        <v>433</v>
      </c>
      <c r="J199" t="str">
        <f t="shared" si="6"/>
        <v>測定誤差</v>
      </c>
      <c r="K199" t="str">
        <f t="shared" si="7"/>
        <v>50歳以上</v>
      </c>
    </row>
    <row r="200" spans="1:11" x14ac:dyDescent="0.2">
      <c r="A200">
        <v>19800</v>
      </c>
      <c r="B200">
        <v>2</v>
      </c>
      <c r="C200" t="s">
        <v>14</v>
      </c>
      <c r="D200" s="3">
        <v>41721.779861111114</v>
      </c>
      <c r="E200" s="3">
        <v>41721.783569328225</v>
      </c>
      <c r="F200">
        <v>76254</v>
      </c>
      <c r="G200">
        <v>77581</v>
      </c>
      <c r="H200">
        <v>1330</v>
      </c>
      <c r="I200">
        <v>984</v>
      </c>
      <c r="J200" t="str">
        <f t="shared" si="6"/>
        <v>測定誤差</v>
      </c>
      <c r="K200" t="str">
        <f t="shared" si="7"/>
        <v>20～29歳</v>
      </c>
    </row>
    <row r="201" spans="1:11" x14ac:dyDescent="0.2">
      <c r="A201">
        <v>19900</v>
      </c>
      <c r="B201">
        <v>2</v>
      </c>
      <c r="C201" t="s">
        <v>14</v>
      </c>
      <c r="D201" s="3">
        <v>41721.834722222222</v>
      </c>
      <c r="E201" s="3">
        <v>41721.837583532433</v>
      </c>
      <c r="F201">
        <v>55792</v>
      </c>
      <c r="G201">
        <v>57811</v>
      </c>
      <c r="H201">
        <v>2020</v>
      </c>
      <c r="I201">
        <v>1112</v>
      </c>
      <c r="J201" t="str">
        <f t="shared" si="6"/>
        <v>測定誤差</v>
      </c>
      <c r="K201" t="str">
        <f t="shared" si="7"/>
        <v>20～29歳</v>
      </c>
    </row>
    <row r="202" spans="1:11" x14ac:dyDescent="0.2">
      <c r="A202">
        <v>20000</v>
      </c>
      <c r="B202">
        <v>2</v>
      </c>
      <c r="C202" t="s">
        <v>11</v>
      </c>
      <c r="D202" s="3">
        <v>41721.927083333336</v>
      </c>
      <c r="E202" s="3">
        <v>41721.929471918804</v>
      </c>
      <c r="F202">
        <v>59532</v>
      </c>
      <c r="G202">
        <v>60204</v>
      </c>
      <c r="H202">
        <v>674</v>
      </c>
      <c r="I202">
        <v>490</v>
      </c>
      <c r="J202" t="str">
        <f t="shared" si="6"/>
        <v>測定誤差</v>
      </c>
      <c r="K202" t="str">
        <f t="shared" si="7"/>
        <v>20～29歳</v>
      </c>
    </row>
    <row r="203" spans="1:11" x14ac:dyDescent="0.2">
      <c r="A203">
        <v>20100</v>
      </c>
      <c r="B203">
        <v>2</v>
      </c>
      <c r="C203" t="s">
        <v>16</v>
      </c>
      <c r="D203" s="3">
        <v>41722.336111111108</v>
      </c>
      <c r="E203" s="3">
        <v>41722.338212631541</v>
      </c>
      <c r="F203">
        <v>85552</v>
      </c>
      <c r="G203">
        <v>85554</v>
      </c>
      <c r="H203">
        <v>0</v>
      </c>
      <c r="I203">
        <v>0</v>
      </c>
      <c r="J203" t="str">
        <f t="shared" si="6"/>
        <v>測定誤差</v>
      </c>
      <c r="K203" t="str">
        <f t="shared" si="7"/>
        <v>30～39歳</v>
      </c>
    </row>
    <row r="204" spans="1:11" x14ac:dyDescent="0.2">
      <c r="A204">
        <v>20200</v>
      </c>
      <c r="B204">
        <v>2</v>
      </c>
      <c r="C204" t="s">
        <v>14</v>
      </c>
      <c r="D204" s="3">
        <v>41722.431250000001</v>
      </c>
      <c r="E204" s="3">
        <v>41722.433505094028</v>
      </c>
      <c r="F204">
        <v>56165</v>
      </c>
      <c r="G204">
        <v>57613</v>
      </c>
      <c r="H204">
        <v>1450</v>
      </c>
      <c r="I204">
        <v>540</v>
      </c>
      <c r="J204" t="str">
        <f t="shared" si="6"/>
        <v>測定誤差</v>
      </c>
      <c r="K204" t="str">
        <f t="shared" si="7"/>
        <v>20～29歳</v>
      </c>
    </row>
    <row r="205" spans="1:11" x14ac:dyDescent="0.2">
      <c r="A205">
        <v>20300</v>
      </c>
      <c r="B205">
        <v>2</v>
      </c>
      <c r="C205" t="s">
        <v>14</v>
      </c>
      <c r="D205" s="3">
        <v>41722.509027777778</v>
      </c>
      <c r="E205" s="3">
        <v>41722.512115980833</v>
      </c>
      <c r="F205">
        <v>78853</v>
      </c>
      <c r="G205">
        <v>79501</v>
      </c>
      <c r="H205">
        <v>650</v>
      </c>
      <c r="I205">
        <v>270</v>
      </c>
      <c r="J205" t="str">
        <f t="shared" si="6"/>
        <v>測定誤差</v>
      </c>
      <c r="K205" t="str">
        <f t="shared" si="7"/>
        <v>20～29歳</v>
      </c>
    </row>
    <row r="206" spans="1:11" x14ac:dyDescent="0.2">
      <c r="A206">
        <v>20400</v>
      </c>
      <c r="B206">
        <v>2</v>
      </c>
      <c r="C206" t="s">
        <v>9</v>
      </c>
      <c r="D206" s="3">
        <v>41722.539583333331</v>
      </c>
      <c r="E206" s="3">
        <v>41722.542528203987</v>
      </c>
      <c r="F206">
        <v>81999</v>
      </c>
      <c r="G206">
        <v>83647</v>
      </c>
      <c r="H206">
        <v>1650</v>
      </c>
      <c r="I206">
        <v>480</v>
      </c>
      <c r="J206" t="str">
        <f t="shared" si="6"/>
        <v>測定誤差</v>
      </c>
      <c r="K206" t="str">
        <f t="shared" si="7"/>
        <v>20歳未満</v>
      </c>
    </row>
    <row r="207" spans="1:11" x14ac:dyDescent="0.2">
      <c r="A207">
        <v>20500</v>
      </c>
      <c r="B207">
        <v>2</v>
      </c>
      <c r="C207" t="s">
        <v>11</v>
      </c>
      <c r="D207" s="3">
        <v>41722.63958333333</v>
      </c>
      <c r="E207" s="3">
        <v>41722.642379343255</v>
      </c>
      <c r="F207">
        <v>41263</v>
      </c>
      <c r="G207">
        <v>42442</v>
      </c>
      <c r="H207">
        <v>1178</v>
      </c>
      <c r="I207">
        <v>868</v>
      </c>
      <c r="J207" t="str">
        <f t="shared" si="6"/>
        <v>測定誤差</v>
      </c>
      <c r="K207" t="str">
        <f t="shared" si="7"/>
        <v>20～29歳</v>
      </c>
    </row>
    <row r="208" spans="1:11" x14ac:dyDescent="0.2">
      <c r="A208">
        <v>20600</v>
      </c>
      <c r="B208">
        <v>2</v>
      </c>
      <c r="C208" t="s">
        <v>14</v>
      </c>
      <c r="D208" s="3">
        <v>41722.767361111109</v>
      </c>
      <c r="E208" s="3">
        <v>41722.770840511905</v>
      </c>
      <c r="F208">
        <v>74359</v>
      </c>
      <c r="G208">
        <v>74917.732870000007</v>
      </c>
      <c r="H208">
        <v>815</v>
      </c>
      <c r="I208">
        <v>670</v>
      </c>
      <c r="J208" t="str">
        <f t="shared" si="6"/>
        <v>トイレ？</v>
      </c>
      <c r="K208" t="str">
        <f t="shared" si="7"/>
        <v>20～29歳</v>
      </c>
    </row>
    <row r="209" spans="1:11" x14ac:dyDescent="0.2">
      <c r="A209">
        <v>20700</v>
      </c>
      <c r="B209">
        <v>2</v>
      </c>
      <c r="C209" t="s">
        <v>16</v>
      </c>
      <c r="D209" s="3">
        <v>41722.849305555559</v>
      </c>
      <c r="E209" s="3">
        <v>41722.853062969487</v>
      </c>
      <c r="F209">
        <v>75137</v>
      </c>
      <c r="G209">
        <v>74888.564719999995</v>
      </c>
      <c r="H209">
        <v>60</v>
      </c>
      <c r="I209">
        <v>180</v>
      </c>
      <c r="J209" t="str">
        <f t="shared" si="6"/>
        <v>トイレ？</v>
      </c>
      <c r="K209" t="str">
        <f t="shared" si="7"/>
        <v>30～39歳</v>
      </c>
    </row>
    <row r="210" spans="1:11" x14ac:dyDescent="0.2">
      <c r="A210">
        <v>20800</v>
      </c>
      <c r="B210">
        <v>2</v>
      </c>
      <c r="C210" t="s">
        <v>15</v>
      </c>
      <c r="D210" s="3">
        <v>41723.262499999997</v>
      </c>
      <c r="E210" s="3">
        <v>41723.265365752544</v>
      </c>
      <c r="F210">
        <v>48358</v>
      </c>
      <c r="G210">
        <v>48670</v>
      </c>
      <c r="H210">
        <v>310</v>
      </c>
      <c r="I210">
        <v>342</v>
      </c>
      <c r="J210" t="str">
        <f t="shared" si="6"/>
        <v>測定誤差</v>
      </c>
      <c r="K210" t="str">
        <f t="shared" si="7"/>
        <v>40～49歳</v>
      </c>
    </row>
    <row r="211" spans="1:11" x14ac:dyDescent="0.2">
      <c r="A211">
        <v>20900</v>
      </c>
      <c r="B211">
        <v>2</v>
      </c>
      <c r="C211" t="s">
        <v>14</v>
      </c>
      <c r="D211" s="3">
        <v>41723.347222222219</v>
      </c>
      <c r="E211" s="3">
        <v>41723.349601205424</v>
      </c>
      <c r="F211">
        <v>73113</v>
      </c>
      <c r="G211">
        <v>74045</v>
      </c>
      <c r="H211">
        <v>930</v>
      </c>
      <c r="I211">
        <v>362</v>
      </c>
      <c r="J211" t="str">
        <f t="shared" si="6"/>
        <v>測定誤差</v>
      </c>
      <c r="K211" t="str">
        <f t="shared" si="7"/>
        <v>20～29歳</v>
      </c>
    </row>
    <row r="212" spans="1:11" x14ac:dyDescent="0.2">
      <c r="A212">
        <v>21000</v>
      </c>
      <c r="B212">
        <v>2</v>
      </c>
      <c r="C212" t="s">
        <v>9</v>
      </c>
      <c r="D212" s="3">
        <v>41723.438888888886</v>
      </c>
      <c r="E212" s="3">
        <v>41723.441095938921</v>
      </c>
      <c r="F212">
        <v>82440</v>
      </c>
      <c r="G212">
        <v>82968</v>
      </c>
      <c r="H212">
        <v>530</v>
      </c>
      <c r="I212">
        <v>593</v>
      </c>
      <c r="J212" t="str">
        <f t="shared" si="6"/>
        <v>測定誤差</v>
      </c>
      <c r="K212" t="str">
        <f t="shared" si="7"/>
        <v>20歳未満</v>
      </c>
    </row>
    <row r="213" spans="1:11" x14ac:dyDescent="0.2">
      <c r="A213">
        <v>21100</v>
      </c>
      <c r="B213">
        <v>2</v>
      </c>
      <c r="C213" t="s">
        <v>9</v>
      </c>
      <c r="D213" s="3">
        <v>41723.520833333336</v>
      </c>
      <c r="E213" s="3">
        <v>41723.523817424866</v>
      </c>
      <c r="F213">
        <v>83972</v>
      </c>
      <c r="G213">
        <v>85376</v>
      </c>
      <c r="H213">
        <v>1400</v>
      </c>
      <c r="I213">
        <v>1010</v>
      </c>
      <c r="J213" t="str">
        <f t="shared" si="6"/>
        <v>測定誤差</v>
      </c>
      <c r="K213" t="str">
        <f t="shared" si="7"/>
        <v>20歳未満</v>
      </c>
    </row>
    <row r="214" spans="1:11" x14ac:dyDescent="0.2">
      <c r="A214">
        <v>21200</v>
      </c>
      <c r="B214">
        <v>2</v>
      </c>
      <c r="C214" t="s">
        <v>15</v>
      </c>
      <c r="D214" s="3">
        <v>41723.57916666667</v>
      </c>
      <c r="E214" s="3">
        <v>41723.581564972148</v>
      </c>
      <c r="F214">
        <v>61669</v>
      </c>
      <c r="G214">
        <v>62382</v>
      </c>
      <c r="H214">
        <v>709</v>
      </c>
      <c r="I214">
        <v>903</v>
      </c>
      <c r="J214" t="str">
        <f t="shared" si="6"/>
        <v>測定誤差</v>
      </c>
      <c r="K214" t="str">
        <f t="shared" si="7"/>
        <v>40～49歳</v>
      </c>
    </row>
    <row r="215" spans="1:11" x14ac:dyDescent="0.2">
      <c r="A215">
        <v>21300</v>
      </c>
      <c r="B215">
        <v>2</v>
      </c>
      <c r="C215" t="s">
        <v>12</v>
      </c>
      <c r="D215" s="3">
        <v>41723.699999999997</v>
      </c>
      <c r="E215" s="3">
        <v>41723.703053456054</v>
      </c>
      <c r="F215">
        <v>56476</v>
      </c>
      <c r="G215">
        <v>57128</v>
      </c>
      <c r="H215">
        <v>650</v>
      </c>
      <c r="I215">
        <v>270</v>
      </c>
      <c r="J215" t="str">
        <f t="shared" si="6"/>
        <v>測定誤差</v>
      </c>
      <c r="K215" t="str">
        <f t="shared" si="7"/>
        <v>30～39歳</v>
      </c>
    </row>
    <row r="216" spans="1:11" x14ac:dyDescent="0.2">
      <c r="A216">
        <v>21400</v>
      </c>
      <c r="B216">
        <v>2</v>
      </c>
      <c r="C216" t="s">
        <v>14</v>
      </c>
      <c r="D216" s="3">
        <v>41723.800000000003</v>
      </c>
      <c r="E216" s="3">
        <v>41723.803712474226</v>
      </c>
      <c r="F216">
        <v>67299</v>
      </c>
      <c r="G216">
        <v>68041</v>
      </c>
      <c r="H216">
        <v>740</v>
      </c>
      <c r="I216">
        <v>972</v>
      </c>
      <c r="J216" t="str">
        <f t="shared" si="6"/>
        <v>測定誤差</v>
      </c>
      <c r="K216" t="str">
        <f t="shared" si="7"/>
        <v>20～29歳</v>
      </c>
    </row>
    <row r="217" spans="1:11" x14ac:dyDescent="0.2">
      <c r="A217">
        <v>21500</v>
      </c>
      <c r="B217">
        <v>2</v>
      </c>
      <c r="C217" t="s">
        <v>15</v>
      </c>
      <c r="D217" s="3">
        <v>41723.855555555558</v>
      </c>
      <c r="E217" s="3">
        <v>41723.858645217806</v>
      </c>
      <c r="F217">
        <v>56098</v>
      </c>
      <c r="G217">
        <v>57394</v>
      </c>
      <c r="H217">
        <v>1300</v>
      </c>
      <c r="I217">
        <v>778</v>
      </c>
      <c r="J217" t="str">
        <f t="shared" si="6"/>
        <v>測定誤差</v>
      </c>
      <c r="K217" t="str">
        <f t="shared" si="7"/>
        <v>40～49歳</v>
      </c>
    </row>
    <row r="218" spans="1:11" x14ac:dyDescent="0.2">
      <c r="A218">
        <v>21600</v>
      </c>
      <c r="B218">
        <v>2</v>
      </c>
      <c r="C218" t="s">
        <v>12</v>
      </c>
      <c r="D218" s="3">
        <v>41724.23333333333</v>
      </c>
      <c r="E218" s="3">
        <v>41724.235619807347</v>
      </c>
      <c r="F218">
        <v>88857</v>
      </c>
      <c r="G218">
        <v>88962</v>
      </c>
      <c r="H218">
        <v>100</v>
      </c>
      <c r="I218">
        <v>110</v>
      </c>
      <c r="J218" t="str">
        <f t="shared" si="6"/>
        <v>測定誤差</v>
      </c>
      <c r="K218" t="str">
        <f t="shared" si="7"/>
        <v>30～39歳</v>
      </c>
    </row>
    <row r="219" spans="1:11" x14ac:dyDescent="0.2">
      <c r="A219">
        <v>21700</v>
      </c>
      <c r="B219">
        <v>2</v>
      </c>
      <c r="C219" t="s">
        <v>16</v>
      </c>
      <c r="D219" s="3">
        <v>41724.35</v>
      </c>
      <c r="E219" s="3">
        <v>41724.353024822827</v>
      </c>
      <c r="F219">
        <v>69107</v>
      </c>
      <c r="G219">
        <v>69207</v>
      </c>
      <c r="H219">
        <v>100</v>
      </c>
      <c r="I219">
        <v>112</v>
      </c>
      <c r="J219" t="str">
        <f t="shared" si="6"/>
        <v>測定誤差</v>
      </c>
      <c r="K219" t="str">
        <f t="shared" si="7"/>
        <v>30～39歳</v>
      </c>
    </row>
    <row r="220" spans="1:11" x14ac:dyDescent="0.2">
      <c r="A220">
        <v>21800</v>
      </c>
      <c r="B220">
        <v>2</v>
      </c>
      <c r="C220" t="s">
        <v>11</v>
      </c>
      <c r="D220" s="3">
        <v>41724.452777777777</v>
      </c>
      <c r="E220" s="3">
        <v>41724.455730941532</v>
      </c>
      <c r="F220">
        <v>42108</v>
      </c>
      <c r="G220">
        <v>44644</v>
      </c>
      <c r="H220">
        <v>2535</v>
      </c>
      <c r="I220">
        <v>1515</v>
      </c>
      <c r="J220" t="str">
        <f t="shared" si="6"/>
        <v>測定誤差</v>
      </c>
      <c r="K220" t="str">
        <f t="shared" si="7"/>
        <v>20～29歳</v>
      </c>
    </row>
    <row r="221" spans="1:11" x14ac:dyDescent="0.2">
      <c r="A221">
        <v>21900</v>
      </c>
      <c r="B221">
        <v>2</v>
      </c>
      <c r="C221" t="s">
        <v>16</v>
      </c>
      <c r="D221" s="3">
        <v>41724.520138888889</v>
      </c>
      <c r="E221" s="3">
        <v>41724.523798430069</v>
      </c>
      <c r="F221">
        <v>86990</v>
      </c>
      <c r="G221">
        <v>88457</v>
      </c>
      <c r="H221">
        <v>1470</v>
      </c>
      <c r="I221">
        <v>762</v>
      </c>
      <c r="J221" t="str">
        <f t="shared" si="6"/>
        <v>測定誤差</v>
      </c>
      <c r="K221" t="str">
        <f t="shared" si="7"/>
        <v>30～39歳</v>
      </c>
    </row>
    <row r="222" spans="1:11" x14ac:dyDescent="0.2">
      <c r="A222">
        <v>22000</v>
      </c>
      <c r="B222">
        <v>2</v>
      </c>
      <c r="C222" t="s">
        <v>16</v>
      </c>
      <c r="D222" s="3">
        <v>41724.573611111111</v>
      </c>
      <c r="E222" s="3">
        <v>41724.576437752854</v>
      </c>
      <c r="F222">
        <v>80586</v>
      </c>
      <c r="G222">
        <v>81316</v>
      </c>
      <c r="H222">
        <v>730</v>
      </c>
      <c r="I222">
        <v>390</v>
      </c>
      <c r="J222" t="str">
        <f t="shared" si="6"/>
        <v>測定誤差</v>
      </c>
      <c r="K222" t="str">
        <f t="shared" si="7"/>
        <v>30～39歳</v>
      </c>
    </row>
    <row r="223" spans="1:11" x14ac:dyDescent="0.2">
      <c r="A223">
        <v>22100</v>
      </c>
      <c r="B223">
        <v>2</v>
      </c>
      <c r="C223" t="s">
        <v>11</v>
      </c>
      <c r="D223" s="3">
        <v>41724.678472222222</v>
      </c>
      <c r="E223" s="3">
        <v>41724.680835768959</v>
      </c>
      <c r="F223">
        <v>61691</v>
      </c>
      <c r="G223">
        <v>62029</v>
      </c>
      <c r="H223">
        <v>340</v>
      </c>
      <c r="I223">
        <v>482</v>
      </c>
      <c r="J223" t="str">
        <f t="shared" si="6"/>
        <v>測定誤差</v>
      </c>
      <c r="K223" t="str">
        <f t="shared" si="7"/>
        <v>20～29歳</v>
      </c>
    </row>
    <row r="224" spans="1:11" x14ac:dyDescent="0.2">
      <c r="A224">
        <v>22200</v>
      </c>
      <c r="B224">
        <v>2</v>
      </c>
      <c r="C224" t="s">
        <v>12</v>
      </c>
      <c r="D224" s="3">
        <v>41724.786111111112</v>
      </c>
      <c r="E224" s="3">
        <v>41724.788539919522</v>
      </c>
      <c r="F224">
        <v>74826</v>
      </c>
      <c r="G224">
        <v>74824</v>
      </c>
      <c r="H224">
        <v>0</v>
      </c>
      <c r="I224">
        <v>0</v>
      </c>
      <c r="J224" t="str">
        <f t="shared" si="6"/>
        <v>測定誤差</v>
      </c>
      <c r="K224" t="str">
        <f t="shared" si="7"/>
        <v>30～39歳</v>
      </c>
    </row>
    <row r="225" spans="1:11" x14ac:dyDescent="0.2">
      <c r="A225">
        <v>22300</v>
      </c>
      <c r="B225">
        <v>2</v>
      </c>
      <c r="C225" t="s">
        <v>16</v>
      </c>
      <c r="D225" s="3">
        <v>41724.843055555553</v>
      </c>
      <c r="E225" s="3">
        <v>41724.844784175482</v>
      </c>
      <c r="F225">
        <v>42416</v>
      </c>
      <c r="G225">
        <v>42419</v>
      </c>
      <c r="H225">
        <v>0</v>
      </c>
      <c r="I225">
        <v>0</v>
      </c>
      <c r="J225" t="str">
        <f t="shared" si="6"/>
        <v>測定誤差</v>
      </c>
      <c r="K225" t="str">
        <f t="shared" si="7"/>
        <v>30～39歳</v>
      </c>
    </row>
    <row r="226" spans="1:11" x14ac:dyDescent="0.2">
      <c r="A226">
        <v>22400</v>
      </c>
      <c r="B226">
        <v>2</v>
      </c>
      <c r="C226" t="s">
        <v>14</v>
      </c>
      <c r="D226" s="3">
        <v>41724.952777777777</v>
      </c>
      <c r="E226" s="3">
        <v>41724.95557524461</v>
      </c>
      <c r="F226">
        <v>51532</v>
      </c>
      <c r="G226">
        <v>52743</v>
      </c>
      <c r="H226">
        <v>1210</v>
      </c>
      <c r="I226">
        <v>720</v>
      </c>
      <c r="J226" t="str">
        <f t="shared" si="6"/>
        <v>測定誤差</v>
      </c>
      <c r="K226" t="str">
        <f t="shared" si="7"/>
        <v>20～29歳</v>
      </c>
    </row>
    <row r="227" spans="1:11" x14ac:dyDescent="0.2">
      <c r="A227">
        <v>22500</v>
      </c>
      <c r="B227">
        <v>2</v>
      </c>
      <c r="C227" t="s">
        <v>11</v>
      </c>
      <c r="D227" s="3">
        <v>41725.334722222222</v>
      </c>
      <c r="E227" s="3">
        <v>41725.337604799453</v>
      </c>
      <c r="F227">
        <v>85489</v>
      </c>
      <c r="G227">
        <v>86659</v>
      </c>
      <c r="H227">
        <v>1174</v>
      </c>
      <c r="I227">
        <v>706</v>
      </c>
      <c r="J227" t="str">
        <f t="shared" si="6"/>
        <v>測定誤差</v>
      </c>
      <c r="K227" t="str">
        <f t="shared" si="7"/>
        <v>20～29歳</v>
      </c>
    </row>
    <row r="228" spans="1:11" x14ac:dyDescent="0.2">
      <c r="A228">
        <v>22600</v>
      </c>
      <c r="B228">
        <v>2</v>
      </c>
      <c r="C228" t="s">
        <v>13</v>
      </c>
      <c r="D228" s="3">
        <v>41725.438888888886</v>
      </c>
      <c r="E228" s="3">
        <v>41725.44184967722</v>
      </c>
      <c r="F228">
        <v>65199</v>
      </c>
      <c r="G228">
        <v>64956.079510000003</v>
      </c>
      <c r="H228">
        <v>80</v>
      </c>
      <c r="I228">
        <v>82</v>
      </c>
      <c r="J228" t="str">
        <f t="shared" si="6"/>
        <v>トイレ？</v>
      </c>
      <c r="K228" t="str">
        <f t="shared" si="7"/>
        <v>50歳以上</v>
      </c>
    </row>
    <row r="229" spans="1:11" x14ac:dyDescent="0.2">
      <c r="A229">
        <v>22700</v>
      </c>
      <c r="B229">
        <v>2</v>
      </c>
      <c r="C229" t="s">
        <v>11</v>
      </c>
      <c r="D229" s="3">
        <v>41725.513888888891</v>
      </c>
      <c r="E229" s="3">
        <v>41725.516672537</v>
      </c>
      <c r="F229">
        <v>57805</v>
      </c>
      <c r="G229">
        <v>58608</v>
      </c>
      <c r="H229">
        <v>550</v>
      </c>
      <c r="I229">
        <v>160</v>
      </c>
      <c r="J229" t="str">
        <f t="shared" si="6"/>
        <v>万引き疑い</v>
      </c>
      <c r="K229" t="str">
        <f t="shared" si="7"/>
        <v>20～29歳</v>
      </c>
    </row>
    <row r="230" spans="1:11" x14ac:dyDescent="0.2">
      <c r="A230">
        <v>22800</v>
      </c>
      <c r="B230">
        <v>2</v>
      </c>
      <c r="C230" t="s">
        <v>14</v>
      </c>
      <c r="D230" s="3">
        <v>41725.563888888886</v>
      </c>
      <c r="E230" s="3">
        <v>41725.566915218835</v>
      </c>
      <c r="F230">
        <v>72180</v>
      </c>
      <c r="G230">
        <v>73934</v>
      </c>
      <c r="H230">
        <v>1760</v>
      </c>
      <c r="I230">
        <v>944</v>
      </c>
      <c r="J230" t="str">
        <f t="shared" si="6"/>
        <v>測定誤差</v>
      </c>
      <c r="K230" t="str">
        <f t="shared" si="7"/>
        <v>20～29歳</v>
      </c>
    </row>
    <row r="231" spans="1:11" x14ac:dyDescent="0.2">
      <c r="A231">
        <v>22900</v>
      </c>
      <c r="B231">
        <v>2</v>
      </c>
      <c r="C231" t="s">
        <v>17</v>
      </c>
      <c r="D231" s="3">
        <v>41725.695833333331</v>
      </c>
      <c r="E231" s="3">
        <v>41725.698775533914</v>
      </c>
      <c r="F231">
        <v>46993</v>
      </c>
      <c r="G231">
        <v>49043</v>
      </c>
      <c r="H231">
        <v>2045</v>
      </c>
      <c r="I231">
        <v>1497</v>
      </c>
      <c r="J231" t="str">
        <f t="shared" si="6"/>
        <v>測定誤差</v>
      </c>
      <c r="K231" t="str">
        <f t="shared" si="7"/>
        <v>50歳以上</v>
      </c>
    </row>
    <row r="232" spans="1:11" x14ac:dyDescent="0.2">
      <c r="A232">
        <v>23000</v>
      </c>
      <c r="B232">
        <v>2</v>
      </c>
      <c r="C232" t="s">
        <v>16</v>
      </c>
      <c r="D232" s="3">
        <v>41725.804166666669</v>
      </c>
      <c r="E232" s="3">
        <v>41725.806954566433</v>
      </c>
      <c r="F232">
        <v>85423</v>
      </c>
      <c r="G232">
        <v>85625</v>
      </c>
      <c r="H232">
        <v>200</v>
      </c>
      <c r="I232">
        <v>220</v>
      </c>
      <c r="J232" t="str">
        <f t="shared" si="6"/>
        <v>測定誤差</v>
      </c>
      <c r="K232" t="str">
        <f t="shared" si="7"/>
        <v>30～39歳</v>
      </c>
    </row>
    <row r="233" spans="1:11" x14ac:dyDescent="0.2">
      <c r="A233">
        <v>23100</v>
      </c>
      <c r="B233">
        <v>2</v>
      </c>
      <c r="C233" t="s">
        <v>11</v>
      </c>
      <c r="D233" s="3">
        <v>41725.859027777777</v>
      </c>
      <c r="E233" s="3">
        <v>41725.862019284854</v>
      </c>
      <c r="F233">
        <v>46121</v>
      </c>
      <c r="G233">
        <v>47169</v>
      </c>
      <c r="H233">
        <v>1050</v>
      </c>
      <c r="I233">
        <v>642</v>
      </c>
      <c r="J233" t="str">
        <f t="shared" si="6"/>
        <v>測定誤差</v>
      </c>
      <c r="K233" t="str">
        <f t="shared" si="7"/>
        <v>20～29歳</v>
      </c>
    </row>
    <row r="234" spans="1:11" x14ac:dyDescent="0.2">
      <c r="A234">
        <v>23200</v>
      </c>
      <c r="B234">
        <v>2</v>
      </c>
      <c r="C234" t="s">
        <v>16</v>
      </c>
      <c r="D234" s="3">
        <v>41726.25</v>
      </c>
      <c r="E234" s="3">
        <v>41726.252998100848</v>
      </c>
      <c r="F234">
        <v>71658</v>
      </c>
      <c r="G234">
        <v>74573</v>
      </c>
      <c r="H234">
        <v>2917</v>
      </c>
      <c r="I234">
        <v>1402</v>
      </c>
      <c r="J234" t="str">
        <f t="shared" si="6"/>
        <v>測定誤差</v>
      </c>
      <c r="K234" t="str">
        <f t="shared" si="7"/>
        <v>30～39歳</v>
      </c>
    </row>
    <row r="235" spans="1:11" x14ac:dyDescent="0.2">
      <c r="A235">
        <v>23300</v>
      </c>
      <c r="B235">
        <v>2</v>
      </c>
      <c r="C235" t="s">
        <v>16</v>
      </c>
      <c r="D235" s="3">
        <v>41726.353472222225</v>
      </c>
      <c r="E235" s="3">
        <v>41726.355652205661</v>
      </c>
      <c r="F235">
        <v>55994</v>
      </c>
      <c r="G235">
        <v>56153</v>
      </c>
      <c r="H235">
        <v>160</v>
      </c>
      <c r="I235">
        <v>292</v>
      </c>
      <c r="J235" t="str">
        <f t="shared" si="6"/>
        <v>測定誤差</v>
      </c>
      <c r="K235" t="str">
        <f t="shared" si="7"/>
        <v>30～39歳</v>
      </c>
    </row>
    <row r="236" spans="1:11" x14ac:dyDescent="0.2">
      <c r="A236">
        <v>23400</v>
      </c>
      <c r="B236">
        <v>2</v>
      </c>
      <c r="C236" t="s">
        <v>10</v>
      </c>
      <c r="D236" s="3">
        <v>41726.44027777778</v>
      </c>
      <c r="E236" s="3">
        <v>41726.442424724628</v>
      </c>
      <c r="F236">
        <v>85106</v>
      </c>
      <c r="G236">
        <v>85410</v>
      </c>
      <c r="H236">
        <v>300</v>
      </c>
      <c r="I236">
        <v>120</v>
      </c>
      <c r="J236" t="str">
        <f t="shared" si="6"/>
        <v>測定誤差</v>
      </c>
      <c r="K236" t="str">
        <f t="shared" si="7"/>
        <v>40～49歳</v>
      </c>
    </row>
    <row r="237" spans="1:11" x14ac:dyDescent="0.2">
      <c r="A237">
        <v>23500</v>
      </c>
      <c r="B237">
        <v>2</v>
      </c>
      <c r="C237" t="s">
        <v>15</v>
      </c>
      <c r="D237" s="3">
        <v>41726.513888888891</v>
      </c>
      <c r="E237" s="3">
        <v>41726.517636290781</v>
      </c>
      <c r="F237">
        <v>78722</v>
      </c>
      <c r="G237">
        <v>79574.424920000005</v>
      </c>
      <c r="H237">
        <v>1185</v>
      </c>
      <c r="I237">
        <v>849</v>
      </c>
      <c r="J237" t="str">
        <f t="shared" si="6"/>
        <v>トイレ？</v>
      </c>
      <c r="K237" t="str">
        <f t="shared" si="7"/>
        <v>40～49歳</v>
      </c>
    </row>
    <row r="238" spans="1:11" x14ac:dyDescent="0.2">
      <c r="A238">
        <v>23600</v>
      </c>
      <c r="B238">
        <v>2</v>
      </c>
      <c r="C238" t="s">
        <v>12</v>
      </c>
      <c r="D238" s="3">
        <v>41726.539583333331</v>
      </c>
      <c r="E238" s="3">
        <v>41726.543958671529</v>
      </c>
      <c r="F238">
        <v>55034</v>
      </c>
      <c r="G238">
        <v>56779</v>
      </c>
      <c r="H238">
        <v>1745</v>
      </c>
      <c r="I238">
        <v>1063</v>
      </c>
      <c r="J238" t="str">
        <f t="shared" si="6"/>
        <v>測定誤差</v>
      </c>
      <c r="K238" t="str">
        <f t="shared" si="7"/>
        <v>30～39歳</v>
      </c>
    </row>
    <row r="239" spans="1:11" x14ac:dyDescent="0.2">
      <c r="A239">
        <v>23700</v>
      </c>
      <c r="B239">
        <v>2</v>
      </c>
      <c r="C239" t="s">
        <v>17</v>
      </c>
      <c r="D239" s="3">
        <v>41726.652777777781</v>
      </c>
      <c r="E239" s="3">
        <v>41726.654952302124</v>
      </c>
      <c r="F239">
        <v>70532</v>
      </c>
      <c r="G239">
        <v>71680</v>
      </c>
      <c r="H239">
        <v>1152</v>
      </c>
      <c r="I239">
        <v>1000</v>
      </c>
      <c r="J239" t="str">
        <f t="shared" si="6"/>
        <v>測定誤差</v>
      </c>
      <c r="K239" t="str">
        <f t="shared" si="7"/>
        <v>50歳以上</v>
      </c>
    </row>
    <row r="240" spans="1:11" x14ac:dyDescent="0.2">
      <c r="A240">
        <v>23800</v>
      </c>
      <c r="B240">
        <v>2</v>
      </c>
      <c r="C240" t="s">
        <v>11</v>
      </c>
      <c r="D240" s="3">
        <v>41726.775000000001</v>
      </c>
      <c r="E240" s="3">
        <v>41726.777166122432</v>
      </c>
      <c r="F240">
        <v>64772</v>
      </c>
      <c r="G240">
        <v>65487</v>
      </c>
      <c r="H240">
        <v>720</v>
      </c>
      <c r="I240">
        <v>662</v>
      </c>
      <c r="J240" t="str">
        <f t="shared" si="6"/>
        <v>測定誤差</v>
      </c>
      <c r="K240" t="str">
        <f t="shared" si="7"/>
        <v>20～29歳</v>
      </c>
    </row>
    <row r="241" spans="1:11" x14ac:dyDescent="0.2">
      <c r="A241">
        <v>23900</v>
      </c>
      <c r="B241">
        <v>2</v>
      </c>
      <c r="C241" t="s">
        <v>16</v>
      </c>
      <c r="D241" s="3">
        <v>41726.847916666666</v>
      </c>
      <c r="E241" s="3">
        <v>41726.851413029668</v>
      </c>
      <c r="F241">
        <v>66344</v>
      </c>
      <c r="G241">
        <v>66678</v>
      </c>
      <c r="H241">
        <v>330</v>
      </c>
      <c r="I241">
        <v>439</v>
      </c>
      <c r="J241" t="str">
        <f t="shared" si="6"/>
        <v>測定誤差</v>
      </c>
      <c r="K241" t="str">
        <f t="shared" si="7"/>
        <v>30～39歳</v>
      </c>
    </row>
    <row r="242" spans="1:11" x14ac:dyDescent="0.2">
      <c r="A242">
        <v>24000</v>
      </c>
      <c r="B242">
        <v>2</v>
      </c>
      <c r="C242" t="s">
        <v>11</v>
      </c>
      <c r="D242" s="3">
        <v>41727.029166666667</v>
      </c>
      <c r="E242" s="3">
        <v>41727.031502804595</v>
      </c>
      <c r="F242">
        <v>83713</v>
      </c>
      <c r="G242">
        <v>85221</v>
      </c>
      <c r="H242">
        <v>1510</v>
      </c>
      <c r="I242">
        <v>772</v>
      </c>
      <c r="J242" t="str">
        <f t="shared" si="6"/>
        <v>測定誤差</v>
      </c>
      <c r="K242" t="str">
        <f t="shared" si="7"/>
        <v>20～29歳</v>
      </c>
    </row>
    <row r="243" spans="1:11" x14ac:dyDescent="0.2">
      <c r="A243">
        <v>24100</v>
      </c>
      <c r="B243">
        <v>2</v>
      </c>
      <c r="C243" t="s">
        <v>9</v>
      </c>
      <c r="D243" s="3">
        <v>41727.354166666664</v>
      </c>
      <c r="E243" s="3">
        <v>41727.361187970317</v>
      </c>
      <c r="F243">
        <v>88049</v>
      </c>
      <c r="G243">
        <v>87458.415590000004</v>
      </c>
      <c r="H243">
        <v>64</v>
      </c>
      <c r="I243">
        <v>150</v>
      </c>
      <c r="J243" t="str">
        <f t="shared" si="6"/>
        <v>トイレ？</v>
      </c>
      <c r="K243" t="str">
        <f t="shared" si="7"/>
        <v>20歳未満</v>
      </c>
    </row>
    <row r="244" spans="1:11" x14ac:dyDescent="0.2">
      <c r="A244">
        <v>24200</v>
      </c>
      <c r="B244">
        <v>2</v>
      </c>
      <c r="C244" t="s">
        <v>9</v>
      </c>
      <c r="D244" s="3">
        <v>41727.464583333334</v>
      </c>
      <c r="E244" s="3">
        <v>41727.468070448675</v>
      </c>
      <c r="F244">
        <v>64374</v>
      </c>
      <c r="G244">
        <v>65518</v>
      </c>
      <c r="H244">
        <v>1150</v>
      </c>
      <c r="I244">
        <v>830</v>
      </c>
      <c r="J244" t="str">
        <f t="shared" si="6"/>
        <v>測定誤差</v>
      </c>
      <c r="K244" t="str">
        <f t="shared" si="7"/>
        <v>20歳未満</v>
      </c>
    </row>
    <row r="245" spans="1:11" x14ac:dyDescent="0.2">
      <c r="A245">
        <v>24300</v>
      </c>
      <c r="B245">
        <v>2</v>
      </c>
      <c r="C245" t="s">
        <v>14</v>
      </c>
      <c r="D245" s="3">
        <v>41727.525000000001</v>
      </c>
      <c r="E245" s="3">
        <v>41727.527842416057</v>
      </c>
      <c r="F245">
        <v>43366</v>
      </c>
      <c r="G245">
        <v>44155</v>
      </c>
      <c r="H245">
        <v>790</v>
      </c>
      <c r="I245">
        <v>898</v>
      </c>
      <c r="J245" t="str">
        <f t="shared" si="6"/>
        <v>測定誤差</v>
      </c>
      <c r="K245" t="str">
        <f t="shared" si="7"/>
        <v>20～29歳</v>
      </c>
    </row>
    <row r="246" spans="1:11" x14ac:dyDescent="0.2">
      <c r="A246">
        <v>24400</v>
      </c>
      <c r="B246">
        <v>2</v>
      </c>
      <c r="C246" t="s">
        <v>13</v>
      </c>
      <c r="D246" s="3">
        <v>41727.578472222223</v>
      </c>
      <c r="E246" s="3">
        <v>41727.582168190776</v>
      </c>
      <c r="F246">
        <v>48906</v>
      </c>
      <c r="G246">
        <v>49292.927839999997</v>
      </c>
      <c r="H246">
        <v>650</v>
      </c>
      <c r="I246">
        <v>270</v>
      </c>
      <c r="J246" t="str">
        <f t="shared" si="6"/>
        <v>トイレ？</v>
      </c>
      <c r="K246" t="str">
        <f t="shared" si="7"/>
        <v>50歳以上</v>
      </c>
    </row>
    <row r="247" spans="1:11" x14ac:dyDescent="0.2">
      <c r="A247">
        <v>24500</v>
      </c>
      <c r="B247">
        <v>2</v>
      </c>
      <c r="C247" t="s">
        <v>15</v>
      </c>
      <c r="D247" s="3">
        <v>41727.634722222225</v>
      </c>
      <c r="E247" s="3">
        <v>41727.636904500541</v>
      </c>
      <c r="F247">
        <v>46721</v>
      </c>
      <c r="G247">
        <v>47762</v>
      </c>
      <c r="H247">
        <v>1040</v>
      </c>
      <c r="I247">
        <v>755</v>
      </c>
      <c r="J247" t="str">
        <f t="shared" si="6"/>
        <v>測定誤差</v>
      </c>
      <c r="K247" t="str">
        <f t="shared" si="7"/>
        <v>40～49歳</v>
      </c>
    </row>
    <row r="248" spans="1:11" x14ac:dyDescent="0.2">
      <c r="A248">
        <v>24600</v>
      </c>
      <c r="B248">
        <v>2</v>
      </c>
      <c r="C248" t="s">
        <v>9</v>
      </c>
      <c r="D248" s="3">
        <v>41727.70416666667</v>
      </c>
      <c r="E248" s="3">
        <v>41727.708455249449</v>
      </c>
      <c r="F248">
        <v>85716</v>
      </c>
      <c r="G248">
        <v>85939.895080000002</v>
      </c>
      <c r="H248">
        <v>502</v>
      </c>
      <c r="I248">
        <v>730</v>
      </c>
      <c r="J248" t="str">
        <f t="shared" si="6"/>
        <v>トイレ？</v>
      </c>
      <c r="K248" t="str">
        <f t="shared" si="7"/>
        <v>20歳未満</v>
      </c>
    </row>
    <row r="249" spans="1:11" x14ac:dyDescent="0.2">
      <c r="A249">
        <v>24700</v>
      </c>
      <c r="B249">
        <v>2</v>
      </c>
      <c r="C249" t="s">
        <v>16</v>
      </c>
      <c r="D249" s="3">
        <v>41727.768055555556</v>
      </c>
      <c r="E249" s="3">
        <v>41727.770307187115</v>
      </c>
      <c r="F249">
        <v>83794</v>
      </c>
      <c r="G249">
        <v>84344</v>
      </c>
      <c r="H249">
        <v>550</v>
      </c>
      <c r="I249">
        <v>160</v>
      </c>
      <c r="J249" t="str">
        <f t="shared" si="6"/>
        <v>測定誤差</v>
      </c>
      <c r="K249" t="str">
        <f t="shared" si="7"/>
        <v>30～39歳</v>
      </c>
    </row>
    <row r="250" spans="1:11" x14ac:dyDescent="0.2">
      <c r="A250">
        <v>24800</v>
      </c>
      <c r="B250">
        <v>2</v>
      </c>
      <c r="C250" t="s">
        <v>11</v>
      </c>
      <c r="D250" s="3">
        <v>41727.824999999997</v>
      </c>
      <c r="E250" s="3">
        <v>41727.828066820199</v>
      </c>
      <c r="F250">
        <v>48966</v>
      </c>
      <c r="G250">
        <v>49340</v>
      </c>
      <c r="H250">
        <v>370</v>
      </c>
      <c r="I250">
        <v>522</v>
      </c>
      <c r="J250" t="str">
        <f t="shared" si="6"/>
        <v>測定誤差</v>
      </c>
      <c r="K250" t="str">
        <f t="shared" si="7"/>
        <v>20～29歳</v>
      </c>
    </row>
    <row r="251" spans="1:11" x14ac:dyDescent="0.2">
      <c r="A251">
        <v>24900</v>
      </c>
      <c r="B251">
        <v>2</v>
      </c>
      <c r="C251" t="s">
        <v>8</v>
      </c>
      <c r="D251" s="3">
        <v>41727.897222222222</v>
      </c>
      <c r="E251" s="3">
        <v>41727.900007152799</v>
      </c>
      <c r="F251">
        <v>84792</v>
      </c>
      <c r="G251">
        <v>85179</v>
      </c>
      <c r="H251">
        <v>390</v>
      </c>
      <c r="I251">
        <v>442</v>
      </c>
      <c r="J251" t="str">
        <f t="shared" si="6"/>
        <v>測定誤差</v>
      </c>
      <c r="K251" t="str">
        <f t="shared" si="7"/>
        <v>20歳未満</v>
      </c>
    </row>
    <row r="252" spans="1:11" x14ac:dyDescent="0.2">
      <c r="A252">
        <v>25000</v>
      </c>
      <c r="B252">
        <v>2</v>
      </c>
      <c r="C252" t="s">
        <v>16</v>
      </c>
      <c r="D252" s="3">
        <v>41728.268055555556</v>
      </c>
      <c r="E252" s="3">
        <v>41728.270354221808</v>
      </c>
      <c r="F252">
        <v>81232</v>
      </c>
      <c r="G252">
        <v>81837</v>
      </c>
      <c r="H252">
        <v>610</v>
      </c>
      <c r="I252">
        <v>340</v>
      </c>
      <c r="J252" t="str">
        <f t="shared" si="6"/>
        <v>測定誤差</v>
      </c>
      <c r="K252" t="str">
        <f t="shared" si="7"/>
        <v>30～39歳</v>
      </c>
    </row>
    <row r="253" spans="1:11" x14ac:dyDescent="0.2">
      <c r="A253">
        <v>25100</v>
      </c>
      <c r="B253">
        <v>2</v>
      </c>
      <c r="C253" t="s">
        <v>11</v>
      </c>
      <c r="D253" s="3">
        <v>41728.396527777775</v>
      </c>
      <c r="E253" s="3">
        <v>41728.401571630144</v>
      </c>
      <c r="F253">
        <v>58280</v>
      </c>
      <c r="G253">
        <v>60150.80659</v>
      </c>
      <c r="H253">
        <v>2152</v>
      </c>
      <c r="I253">
        <v>1210</v>
      </c>
      <c r="J253" t="str">
        <f t="shared" si="6"/>
        <v>トイレ？</v>
      </c>
      <c r="K253" t="str">
        <f t="shared" si="7"/>
        <v>20～29歳</v>
      </c>
    </row>
    <row r="254" spans="1:11" x14ac:dyDescent="0.2">
      <c r="A254">
        <v>25200</v>
      </c>
      <c r="B254">
        <v>2</v>
      </c>
      <c r="C254" t="s">
        <v>9</v>
      </c>
      <c r="D254" s="3">
        <v>41728.474305555559</v>
      </c>
      <c r="E254" s="3">
        <v>41728.477423024007</v>
      </c>
      <c r="F254">
        <v>45476</v>
      </c>
      <c r="G254">
        <v>46573</v>
      </c>
      <c r="H254">
        <v>1100</v>
      </c>
      <c r="I254">
        <v>320</v>
      </c>
      <c r="J254" t="str">
        <f t="shared" si="6"/>
        <v>測定誤差</v>
      </c>
      <c r="K254" t="str">
        <f t="shared" si="7"/>
        <v>20歳未満</v>
      </c>
    </row>
    <row r="255" spans="1:11" x14ac:dyDescent="0.2">
      <c r="A255">
        <v>25300</v>
      </c>
      <c r="B255">
        <v>2</v>
      </c>
      <c r="C255" t="s">
        <v>8</v>
      </c>
      <c r="D255" s="3">
        <v>41728.525000000001</v>
      </c>
      <c r="E255" s="3">
        <v>41728.527779855955</v>
      </c>
      <c r="F255">
        <v>71616</v>
      </c>
      <c r="G255">
        <v>73006</v>
      </c>
      <c r="H255">
        <v>1390</v>
      </c>
      <c r="I255">
        <v>589</v>
      </c>
      <c r="J255" t="str">
        <f t="shared" si="6"/>
        <v>測定誤差</v>
      </c>
      <c r="K255" t="str">
        <f t="shared" si="7"/>
        <v>20歳未満</v>
      </c>
    </row>
    <row r="256" spans="1:11" x14ac:dyDescent="0.2">
      <c r="A256">
        <v>25400</v>
      </c>
      <c r="B256">
        <v>2</v>
      </c>
      <c r="C256" t="s">
        <v>11</v>
      </c>
      <c r="D256" s="3">
        <v>41728.574999999997</v>
      </c>
      <c r="E256" s="3">
        <v>41728.578006458541</v>
      </c>
      <c r="F256">
        <v>55144</v>
      </c>
      <c r="G256">
        <v>55696</v>
      </c>
      <c r="H256">
        <v>550</v>
      </c>
      <c r="I256">
        <v>160</v>
      </c>
      <c r="J256" t="str">
        <f t="shared" si="6"/>
        <v>測定誤差</v>
      </c>
      <c r="K256" t="str">
        <f t="shared" si="7"/>
        <v>20～29歳</v>
      </c>
    </row>
    <row r="257" spans="1:11" x14ac:dyDescent="0.2">
      <c r="A257">
        <v>25500</v>
      </c>
      <c r="B257">
        <v>2</v>
      </c>
      <c r="C257" t="s">
        <v>8</v>
      </c>
      <c r="D257" s="3">
        <v>41728.631249999999</v>
      </c>
      <c r="E257" s="3">
        <v>41728.634094486792</v>
      </c>
      <c r="F257">
        <v>52522</v>
      </c>
      <c r="G257">
        <v>53503</v>
      </c>
      <c r="H257">
        <v>980</v>
      </c>
      <c r="I257">
        <v>577</v>
      </c>
      <c r="J257" t="str">
        <f t="shared" si="6"/>
        <v>測定誤差</v>
      </c>
      <c r="K257" t="str">
        <f t="shared" si="7"/>
        <v>20歳未満</v>
      </c>
    </row>
    <row r="258" spans="1:11" x14ac:dyDescent="0.2">
      <c r="A258">
        <v>25600</v>
      </c>
      <c r="B258">
        <v>2</v>
      </c>
      <c r="C258" t="s">
        <v>14</v>
      </c>
      <c r="D258" s="3">
        <v>41728.682638888888</v>
      </c>
      <c r="E258" s="3">
        <v>41728.686258816138</v>
      </c>
      <c r="F258">
        <v>42154</v>
      </c>
      <c r="G258">
        <v>43314.03</v>
      </c>
      <c r="H258">
        <v>1460</v>
      </c>
      <c r="I258">
        <v>1092</v>
      </c>
      <c r="J258" t="str">
        <f t="shared" ref="J258:J321" si="8">VLOOKUP(G258-F258-H258,万引きチェック,2,TRUE)</f>
        <v>トイレ？</v>
      </c>
      <c r="K258" t="str">
        <f t="shared" ref="K258:K321" si="9">VLOOKUP(C258,年齢階級,3,FALSE)</f>
        <v>20～29歳</v>
      </c>
    </row>
    <row r="259" spans="1:11" x14ac:dyDescent="0.2">
      <c r="A259">
        <v>25700</v>
      </c>
      <c r="B259">
        <v>2</v>
      </c>
      <c r="C259" t="s">
        <v>10</v>
      </c>
      <c r="D259" s="3">
        <v>41728.741666666669</v>
      </c>
      <c r="E259" s="3">
        <v>41728.744050703506</v>
      </c>
      <c r="F259">
        <v>65726</v>
      </c>
      <c r="G259">
        <v>66985</v>
      </c>
      <c r="H259">
        <v>1257</v>
      </c>
      <c r="I259">
        <v>1132</v>
      </c>
      <c r="J259" t="str">
        <f t="shared" si="8"/>
        <v>測定誤差</v>
      </c>
      <c r="K259" t="str">
        <f t="shared" si="9"/>
        <v>40～49歳</v>
      </c>
    </row>
    <row r="260" spans="1:11" x14ac:dyDescent="0.2">
      <c r="A260">
        <v>25800</v>
      </c>
      <c r="B260">
        <v>2</v>
      </c>
      <c r="C260" t="s">
        <v>8</v>
      </c>
      <c r="D260" s="3">
        <v>41728.804861111108</v>
      </c>
      <c r="E260" s="3">
        <v>41728.808662272531</v>
      </c>
      <c r="F260">
        <v>69530</v>
      </c>
      <c r="G260">
        <v>70661</v>
      </c>
      <c r="H260">
        <v>1130</v>
      </c>
      <c r="I260">
        <v>705</v>
      </c>
      <c r="J260" t="str">
        <f t="shared" si="8"/>
        <v>測定誤差</v>
      </c>
      <c r="K260" t="str">
        <f t="shared" si="9"/>
        <v>20歳未満</v>
      </c>
    </row>
    <row r="261" spans="1:11" x14ac:dyDescent="0.2">
      <c r="A261">
        <v>25900</v>
      </c>
      <c r="B261">
        <v>2</v>
      </c>
      <c r="C261" t="s">
        <v>8</v>
      </c>
      <c r="D261" s="3">
        <v>41728.876388888886</v>
      </c>
      <c r="E261" s="3">
        <v>41728.880145235598</v>
      </c>
      <c r="F261">
        <v>40566</v>
      </c>
      <c r="G261">
        <v>41972</v>
      </c>
      <c r="H261">
        <v>1405</v>
      </c>
      <c r="I261">
        <v>1079</v>
      </c>
      <c r="J261" t="str">
        <f t="shared" si="8"/>
        <v>測定誤差</v>
      </c>
      <c r="K261" t="str">
        <f t="shared" si="9"/>
        <v>20歳未満</v>
      </c>
    </row>
    <row r="262" spans="1:11" x14ac:dyDescent="0.2">
      <c r="A262">
        <v>26000</v>
      </c>
      <c r="B262">
        <v>2</v>
      </c>
      <c r="C262" t="s">
        <v>15</v>
      </c>
      <c r="D262" s="3">
        <v>41729.26666666667</v>
      </c>
      <c r="E262" s="3">
        <v>41729.268905239893</v>
      </c>
      <c r="F262">
        <v>79309</v>
      </c>
      <c r="G262">
        <v>80864</v>
      </c>
      <c r="H262">
        <v>1555</v>
      </c>
      <c r="I262">
        <v>983</v>
      </c>
      <c r="J262" t="str">
        <f t="shared" si="8"/>
        <v>測定誤差</v>
      </c>
      <c r="K262" t="str">
        <f t="shared" si="9"/>
        <v>40～49歳</v>
      </c>
    </row>
    <row r="263" spans="1:11" x14ac:dyDescent="0.2">
      <c r="A263">
        <v>26100</v>
      </c>
      <c r="B263">
        <v>2</v>
      </c>
      <c r="C263" t="s">
        <v>16</v>
      </c>
      <c r="D263" s="3">
        <v>41729.352777777778</v>
      </c>
      <c r="E263" s="3">
        <v>41729.355107680829</v>
      </c>
      <c r="F263">
        <v>54309</v>
      </c>
      <c r="G263">
        <v>55343</v>
      </c>
      <c r="H263">
        <v>1032</v>
      </c>
      <c r="I263">
        <v>1280</v>
      </c>
      <c r="J263" t="str">
        <f t="shared" si="8"/>
        <v>測定誤差</v>
      </c>
      <c r="K263" t="str">
        <f t="shared" si="9"/>
        <v>30～39歳</v>
      </c>
    </row>
    <row r="264" spans="1:11" x14ac:dyDescent="0.2">
      <c r="A264">
        <v>26200</v>
      </c>
      <c r="B264">
        <v>2</v>
      </c>
      <c r="C264" t="s">
        <v>9</v>
      </c>
      <c r="D264" s="3">
        <v>41729.443055555559</v>
      </c>
      <c r="E264" s="3">
        <v>41729.445268589487</v>
      </c>
      <c r="F264">
        <v>69516</v>
      </c>
      <c r="G264">
        <v>70367</v>
      </c>
      <c r="H264">
        <v>850</v>
      </c>
      <c r="I264">
        <v>280</v>
      </c>
      <c r="J264" t="str">
        <f t="shared" si="8"/>
        <v>測定誤差</v>
      </c>
      <c r="K264" t="str">
        <f t="shared" si="9"/>
        <v>20歳未満</v>
      </c>
    </row>
    <row r="265" spans="1:11" x14ac:dyDescent="0.2">
      <c r="A265">
        <v>26300</v>
      </c>
      <c r="B265">
        <v>2</v>
      </c>
      <c r="C265" t="s">
        <v>16</v>
      </c>
      <c r="D265" s="3">
        <v>41729.515277777777</v>
      </c>
      <c r="E265" s="3">
        <v>41729.518304559664</v>
      </c>
      <c r="F265">
        <v>41937</v>
      </c>
      <c r="G265">
        <v>42932</v>
      </c>
      <c r="H265">
        <v>930</v>
      </c>
      <c r="I265">
        <v>380</v>
      </c>
      <c r="J265" t="str">
        <f t="shared" si="8"/>
        <v>万引き疑い</v>
      </c>
      <c r="K265" t="str">
        <f t="shared" si="9"/>
        <v>30～39歳</v>
      </c>
    </row>
    <row r="266" spans="1:11" x14ac:dyDescent="0.2">
      <c r="A266">
        <v>26400</v>
      </c>
      <c r="B266">
        <v>2</v>
      </c>
      <c r="C266" t="s">
        <v>15</v>
      </c>
      <c r="D266" s="3">
        <v>41729.588888888888</v>
      </c>
      <c r="E266" s="3">
        <v>41729.592012292873</v>
      </c>
      <c r="F266">
        <v>85394</v>
      </c>
      <c r="G266">
        <v>85822</v>
      </c>
      <c r="H266">
        <v>425</v>
      </c>
      <c r="I266">
        <v>560</v>
      </c>
      <c r="J266" t="str">
        <f t="shared" si="8"/>
        <v>測定誤差</v>
      </c>
      <c r="K266" t="str">
        <f t="shared" si="9"/>
        <v>40～49歳</v>
      </c>
    </row>
    <row r="267" spans="1:11" x14ac:dyDescent="0.2">
      <c r="A267">
        <v>26500</v>
      </c>
      <c r="B267">
        <v>2</v>
      </c>
      <c r="C267" t="s">
        <v>16</v>
      </c>
      <c r="D267" s="3">
        <v>41729.701388888891</v>
      </c>
      <c r="E267" s="3">
        <v>41729.703504992867</v>
      </c>
      <c r="F267">
        <v>73226</v>
      </c>
      <c r="G267">
        <v>73286</v>
      </c>
      <c r="H267">
        <v>60</v>
      </c>
      <c r="I267">
        <v>47</v>
      </c>
      <c r="J267" t="str">
        <f t="shared" si="8"/>
        <v>測定誤差</v>
      </c>
      <c r="K267" t="str">
        <f t="shared" si="9"/>
        <v>30～39歳</v>
      </c>
    </row>
    <row r="268" spans="1:11" x14ac:dyDescent="0.2">
      <c r="A268">
        <v>26600</v>
      </c>
      <c r="B268">
        <v>2</v>
      </c>
      <c r="C268" t="s">
        <v>16</v>
      </c>
      <c r="D268" s="3">
        <v>41729.800694444442</v>
      </c>
      <c r="E268" s="3">
        <v>41729.803795414053</v>
      </c>
      <c r="F268">
        <v>85082</v>
      </c>
      <c r="G268">
        <v>85645</v>
      </c>
      <c r="H268">
        <v>562</v>
      </c>
      <c r="I268">
        <v>718</v>
      </c>
      <c r="J268" t="str">
        <f t="shared" si="8"/>
        <v>測定誤差</v>
      </c>
      <c r="K268" t="str">
        <f t="shared" si="9"/>
        <v>30～39歳</v>
      </c>
    </row>
    <row r="269" spans="1:11" x14ac:dyDescent="0.2">
      <c r="A269">
        <v>26700</v>
      </c>
      <c r="B269">
        <v>2</v>
      </c>
      <c r="C269" t="s">
        <v>15</v>
      </c>
      <c r="D269" s="3">
        <v>41729.868055555555</v>
      </c>
      <c r="E269" s="3">
        <v>41729.870169194059</v>
      </c>
      <c r="F269">
        <v>61858</v>
      </c>
      <c r="G269">
        <v>63504</v>
      </c>
      <c r="H269">
        <v>1650</v>
      </c>
      <c r="I269">
        <v>1130</v>
      </c>
      <c r="J269" t="str">
        <f t="shared" si="8"/>
        <v>測定誤差</v>
      </c>
      <c r="K269" t="str">
        <f t="shared" si="9"/>
        <v>40～49歳</v>
      </c>
    </row>
    <row r="270" spans="1:11" x14ac:dyDescent="0.2">
      <c r="A270">
        <v>26800</v>
      </c>
      <c r="B270">
        <v>2</v>
      </c>
      <c r="C270" t="s">
        <v>15</v>
      </c>
      <c r="D270" s="3">
        <v>41730.275694444441</v>
      </c>
      <c r="E270" s="3">
        <v>41730.278723468764</v>
      </c>
      <c r="F270">
        <v>79056</v>
      </c>
      <c r="G270">
        <v>80568</v>
      </c>
      <c r="H270">
        <v>1517</v>
      </c>
      <c r="I270">
        <v>960</v>
      </c>
      <c r="J270" t="str">
        <f t="shared" si="8"/>
        <v>測定誤差</v>
      </c>
      <c r="K270" t="str">
        <f t="shared" si="9"/>
        <v>40～49歳</v>
      </c>
    </row>
    <row r="271" spans="1:11" x14ac:dyDescent="0.2">
      <c r="A271">
        <v>26900</v>
      </c>
      <c r="B271">
        <v>2</v>
      </c>
      <c r="C271" t="s">
        <v>13</v>
      </c>
      <c r="D271" s="3">
        <v>41730.367361111108</v>
      </c>
      <c r="E271" s="3">
        <v>41730.37027077598</v>
      </c>
      <c r="F271">
        <v>49542</v>
      </c>
      <c r="G271">
        <v>49796</v>
      </c>
      <c r="H271">
        <v>252</v>
      </c>
      <c r="I271">
        <v>430</v>
      </c>
      <c r="J271" t="str">
        <f t="shared" si="8"/>
        <v>測定誤差</v>
      </c>
      <c r="K271" t="str">
        <f t="shared" si="9"/>
        <v>50歳以上</v>
      </c>
    </row>
    <row r="272" spans="1:11" x14ac:dyDescent="0.2">
      <c r="A272">
        <v>27000</v>
      </c>
      <c r="B272">
        <v>2</v>
      </c>
      <c r="C272" t="s">
        <v>11</v>
      </c>
      <c r="D272" s="3">
        <v>41730.467361111114</v>
      </c>
      <c r="E272" s="3">
        <v>41730.47093102034</v>
      </c>
      <c r="F272">
        <v>80008</v>
      </c>
      <c r="G272">
        <v>81256</v>
      </c>
      <c r="H272">
        <v>1250</v>
      </c>
      <c r="I272">
        <v>1270</v>
      </c>
      <c r="J272" t="str">
        <f t="shared" si="8"/>
        <v>測定誤差</v>
      </c>
      <c r="K272" t="str">
        <f t="shared" si="9"/>
        <v>20～29歳</v>
      </c>
    </row>
    <row r="273" spans="1:11" x14ac:dyDescent="0.2">
      <c r="A273">
        <v>27100</v>
      </c>
      <c r="B273">
        <v>2</v>
      </c>
      <c r="C273" t="s">
        <v>12</v>
      </c>
      <c r="D273" s="3">
        <v>41730.522916666669</v>
      </c>
      <c r="E273" s="3">
        <v>41730.527296869303</v>
      </c>
      <c r="F273">
        <v>62061</v>
      </c>
      <c r="G273">
        <v>62056</v>
      </c>
      <c r="H273">
        <v>0</v>
      </c>
      <c r="I273">
        <v>0</v>
      </c>
      <c r="J273" t="str">
        <f t="shared" si="8"/>
        <v>測定誤差</v>
      </c>
      <c r="K273" t="str">
        <f t="shared" si="9"/>
        <v>30～39歳</v>
      </c>
    </row>
    <row r="274" spans="1:11" x14ac:dyDescent="0.2">
      <c r="A274">
        <v>27200</v>
      </c>
      <c r="B274">
        <v>2</v>
      </c>
      <c r="C274" t="s">
        <v>12</v>
      </c>
      <c r="D274" s="3">
        <v>41730.588888888888</v>
      </c>
      <c r="E274" s="3">
        <v>41730.591741194723</v>
      </c>
      <c r="F274">
        <v>86438</v>
      </c>
      <c r="G274">
        <v>86646</v>
      </c>
      <c r="H274">
        <v>205</v>
      </c>
      <c r="I274">
        <v>380</v>
      </c>
      <c r="J274" t="str">
        <f t="shared" si="8"/>
        <v>測定誤差</v>
      </c>
      <c r="K274" t="str">
        <f t="shared" si="9"/>
        <v>30～39歳</v>
      </c>
    </row>
    <row r="275" spans="1:11" x14ac:dyDescent="0.2">
      <c r="A275">
        <v>27300</v>
      </c>
      <c r="B275">
        <v>2</v>
      </c>
      <c r="C275" t="s">
        <v>15</v>
      </c>
      <c r="D275" s="3">
        <v>41730.69027777778</v>
      </c>
      <c r="E275" s="3">
        <v>41730.692417671395</v>
      </c>
      <c r="F275">
        <v>81070</v>
      </c>
      <c r="G275">
        <v>81383</v>
      </c>
      <c r="H275">
        <v>315</v>
      </c>
      <c r="I275">
        <v>208</v>
      </c>
      <c r="J275" t="str">
        <f t="shared" si="8"/>
        <v>測定誤差</v>
      </c>
      <c r="K275" t="str">
        <f t="shared" si="9"/>
        <v>40～49歳</v>
      </c>
    </row>
    <row r="276" spans="1:11" x14ac:dyDescent="0.2">
      <c r="A276">
        <v>27400</v>
      </c>
      <c r="B276">
        <v>2</v>
      </c>
      <c r="C276" t="s">
        <v>12</v>
      </c>
      <c r="D276" s="3">
        <v>41730.802777777775</v>
      </c>
      <c r="E276" s="3">
        <v>41730.805574706741</v>
      </c>
      <c r="F276">
        <v>50461</v>
      </c>
      <c r="G276">
        <v>51192</v>
      </c>
      <c r="H276">
        <v>734</v>
      </c>
      <c r="I276">
        <v>550</v>
      </c>
      <c r="J276" t="str">
        <f t="shared" si="8"/>
        <v>測定誤差</v>
      </c>
      <c r="K276" t="str">
        <f t="shared" si="9"/>
        <v>30～39歳</v>
      </c>
    </row>
    <row r="277" spans="1:11" x14ac:dyDescent="0.2">
      <c r="A277">
        <v>27500</v>
      </c>
      <c r="B277">
        <v>2</v>
      </c>
      <c r="C277" t="s">
        <v>11</v>
      </c>
      <c r="D277" s="3">
        <v>41730.86041666667</v>
      </c>
      <c r="E277" s="3">
        <v>41730.863488241092</v>
      </c>
      <c r="F277">
        <v>54872</v>
      </c>
      <c r="G277">
        <v>56298</v>
      </c>
      <c r="H277">
        <v>1420</v>
      </c>
      <c r="I277">
        <v>987</v>
      </c>
      <c r="J277" t="str">
        <f t="shared" si="8"/>
        <v>測定誤差</v>
      </c>
      <c r="K277" t="str">
        <f t="shared" si="9"/>
        <v>20～29歳</v>
      </c>
    </row>
    <row r="278" spans="1:11" x14ac:dyDescent="0.2">
      <c r="A278">
        <v>27600</v>
      </c>
      <c r="B278">
        <v>2</v>
      </c>
      <c r="C278" t="s">
        <v>14</v>
      </c>
      <c r="D278" s="3">
        <v>41731.25</v>
      </c>
      <c r="E278" s="3">
        <v>41731.252927267837</v>
      </c>
      <c r="F278">
        <v>45305</v>
      </c>
      <c r="G278">
        <v>45648</v>
      </c>
      <c r="H278">
        <v>340</v>
      </c>
      <c r="I278">
        <v>387</v>
      </c>
      <c r="J278" t="str">
        <f t="shared" si="8"/>
        <v>測定誤差</v>
      </c>
      <c r="K278" t="str">
        <f t="shared" si="9"/>
        <v>20～29歳</v>
      </c>
    </row>
    <row r="279" spans="1:11" x14ac:dyDescent="0.2">
      <c r="A279">
        <v>27700</v>
      </c>
      <c r="B279">
        <v>2</v>
      </c>
      <c r="C279" t="s">
        <v>12</v>
      </c>
      <c r="D279" s="3">
        <v>41731.350694444445</v>
      </c>
      <c r="E279" s="3">
        <v>41731.353555344926</v>
      </c>
      <c r="F279">
        <v>80278</v>
      </c>
      <c r="G279">
        <v>81658</v>
      </c>
      <c r="H279">
        <v>1380</v>
      </c>
      <c r="I279">
        <v>660</v>
      </c>
      <c r="J279" t="str">
        <f t="shared" si="8"/>
        <v>測定誤差</v>
      </c>
      <c r="K279" t="str">
        <f t="shared" si="9"/>
        <v>30～39歳</v>
      </c>
    </row>
    <row r="280" spans="1:11" x14ac:dyDescent="0.2">
      <c r="A280">
        <v>27800</v>
      </c>
      <c r="B280">
        <v>2</v>
      </c>
      <c r="C280" t="s">
        <v>13</v>
      </c>
      <c r="D280" s="3">
        <v>41731.462500000001</v>
      </c>
      <c r="E280" s="3">
        <v>41731.464844734925</v>
      </c>
      <c r="F280">
        <v>54009</v>
      </c>
      <c r="G280">
        <v>54736</v>
      </c>
      <c r="H280">
        <v>730</v>
      </c>
      <c r="I280">
        <v>390</v>
      </c>
      <c r="J280" t="str">
        <f t="shared" si="8"/>
        <v>測定誤差</v>
      </c>
      <c r="K280" t="str">
        <f t="shared" si="9"/>
        <v>50歳以上</v>
      </c>
    </row>
    <row r="281" spans="1:11" x14ac:dyDescent="0.2">
      <c r="A281">
        <v>27900</v>
      </c>
      <c r="B281">
        <v>2</v>
      </c>
      <c r="C281" t="s">
        <v>11</v>
      </c>
      <c r="D281" s="3">
        <v>41731.520833333336</v>
      </c>
      <c r="E281" s="3">
        <v>41731.523920306361</v>
      </c>
      <c r="F281">
        <v>87302</v>
      </c>
      <c r="G281">
        <v>88062</v>
      </c>
      <c r="H281">
        <v>760</v>
      </c>
      <c r="I281">
        <v>415</v>
      </c>
      <c r="J281" t="str">
        <f t="shared" si="8"/>
        <v>測定誤差</v>
      </c>
      <c r="K281" t="str">
        <f t="shared" si="9"/>
        <v>20～29歳</v>
      </c>
    </row>
    <row r="282" spans="1:11" x14ac:dyDescent="0.2">
      <c r="A282">
        <v>28000</v>
      </c>
      <c r="B282">
        <v>2</v>
      </c>
      <c r="C282" t="s">
        <v>16</v>
      </c>
      <c r="D282" s="3">
        <v>41731.584027777775</v>
      </c>
      <c r="E282" s="3">
        <v>41731.586135965787</v>
      </c>
      <c r="F282">
        <v>49231</v>
      </c>
      <c r="G282">
        <v>50212</v>
      </c>
      <c r="H282">
        <v>979</v>
      </c>
      <c r="I282">
        <v>530</v>
      </c>
      <c r="J282" t="str">
        <f t="shared" si="8"/>
        <v>測定誤差</v>
      </c>
      <c r="K282" t="str">
        <f t="shared" si="9"/>
        <v>30～39歳</v>
      </c>
    </row>
    <row r="283" spans="1:11" x14ac:dyDescent="0.2">
      <c r="A283">
        <v>28100</v>
      </c>
      <c r="B283">
        <v>2</v>
      </c>
      <c r="C283" t="s">
        <v>12</v>
      </c>
      <c r="D283" s="3">
        <v>41731.679861111108</v>
      </c>
      <c r="E283" s="3">
        <v>41731.682794411041</v>
      </c>
      <c r="F283">
        <v>83942</v>
      </c>
      <c r="G283">
        <v>85140</v>
      </c>
      <c r="H283">
        <v>1200</v>
      </c>
      <c r="I283">
        <v>870</v>
      </c>
      <c r="J283" t="str">
        <f t="shared" si="8"/>
        <v>測定誤差</v>
      </c>
      <c r="K283" t="str">
        <f t="shared" si="9"/>
        <v>30～39歳</v>
      </c>
    </row>
    <row r="284" spans="1:11" x14ac:dyDescent="0.2">
      <c r="A284">
        <v>28200</v>
      </c>
      <c r="B284">
        <v>2</v>
      </c>
      <c r="C284" t="s">
        <v>9</v>
      </c>
      <c r="D284" s="3">
        <v>41731.793749999997</v>
      </c>
      <c r="E284" s="3">
        <v>41731.796813966765</v>
      </c>
      <c r="F284">
        <v>42955</v>
      </c>
      <c r="G284">
        <v>44879</v>
      </c>
      <c r="H284">
        <v>1925</v>
      </c>
      <c r="I284">
        <v>1292</v>
      </c>
      <c r="J284" t="str">
        <f t="shared" si="8"/>
        <v>測定誤差</v>
      </c>
      <c r="K284" t="str">
        <f t="shared" si="9"/>
        <v>20歳未満</v>
      </c>
    </row>
    <row r="285" spans="1:11" x14ac:dyDescent="0.2">
      <c r="A285">
        <v>28300</v>
      </c>
      <c r="B285">
        <v>2</v>
      </c>
      <c r="C285" t="s">
        <v>16</v>
      </c>
      <c r="D285" s="3">
        <v>41731.852777777778</v>
      </c>
      <c r="E285" s="3">
        <v>41731.855835006994</v>
      </c>
      <c r="F285">
        <v>49184</v>
      </c>
      <c r="G285">
        <v>49987</v>
      </c>
      <c r="H285">
        <v>804</v>
      </c>
      <c r="I285">
        <v>602</v>
      </c>
      <c r="J285" t="str">
        <f t="shared" si="8"/>
        <v>測定誤差</v>
      </c>
      <c r="K285" t="str">
        <f t="shared" si="9"/>
        <v>30～39歳</v>
      </c>
    </row>
    <row r="286" spans="1:11" x14ac:dyDescent="0.2">
      <c r="A286">
        <v>28400</v>
      </c>
      <c r="B286">
        <v>2</v>
      </c>
      <c r="C286" t="s">
        <v>12</v>
      </c>
      <c r="D286" s="3">
        <v>41732.024305555555</v>
      </c>
      <c r="E286" s="3">
        <v>41732.030044741987</v>
      </c>
      <c r="F286">
        <v>67334</v>
      </c>
      <c r="G286">
        <v>68148.220119999998</v>
      </c>
      <c r="H286">
        <v>1352</v>
      </c>
      <c r="I286">
        <v>750</v>
      </c>
      <c r="J286" t="str">
        <f t="shared" si="8"/>
        <v>トイレ？</v>
      </c>
      <c r="K286" t="str">
        <f t="shared" si="9"/>
        <v>30～39歳</v>
      </c>
    </row>
    <row r="287" spans="1:11" x14ac:dyDescent="0.2">
      <c r="A287">
        <v>28500</v>
      </c>
      <c r="B287">
        <v>2</v>
      </c>
      <c r="C287" t="s">
        <v>11</v>
      </c>
      <c r="D287" s="3">
        <v>41732.341666666667</v>
      </c>
      <c r="E287" s="3">
        <v>41732.344580735349</v>
      </c>
      <c r="F287">
        <v>57726</v>
      </c>
      <c r="G287">
        <v>58139</v>
      </c>
      <c r="H287">
        <v>416</v>
      </c>
      <c r="I287">
        <v>692</v>
      </c>
      <c r="J287" t="str">
        <f t="shared" si="8"/>
        <v>測定誤差</v>
      </c>
      <c r="K287" t="str">
        <f t="shared" si="9"/>
        <v>20～29歳</v>
      </c>
    </row>
    <row r="288" spans="1:11" x14ac:dyDescent="0.2">
      <c r="A288">
        <v>28600</v>
      </c>
      <c r="B288">
        <v>2</v>
      </c>
      <c r="C288" t="s">
        <v>16</v>
      </c>
      <c r="D288" s="3">
        <v>41732.435416666667</v>
      </c>
      <c r="E288" s="3">
        <v>41732.438327801014</v>
      </c>
      <c r="F288">
        <v>59741</v>
      </c>
      <c r="G288">
        <v>59924</v>
      </c>
      <c r="H288">
        <v>180</v>
      </c>
      <c r="I288">
        <v>210</v>
      </c>
      <c r="J288" t="str">
        <f t="shared" si="8"/>
        <v>測定誤差</v>
      </c>
      <c r="K288" t="str">
        <f t="shared" si="9"/>
        <v>30～39歳</v>
      </c>
    </row>
    <row r="289" spans="1:11" x14ac:dyDescent="0.2">
      <c r="A289">
        <v>28700</v>
      </c>
      <c r="B289">
        <v>2</v>
      </c>
      <c r="C289" t="s">
        <v>17</v>
      </c>
      <c r="D289" s="3">
        <v>41732.511805555558</v>
      </c>
      <c r="E289" s="3">
        <v>41732.514778282428</v>
      </c>
      <c r="F289">
        <v>77640</v>
      </c>
      <c r="G289">
        <v>77952</v>
      </c>
      <c r="H289">
        <v>315</v>
      </c>
      <c r="I289">
        <v>208</v>
      </c>
      <c r="J289" t="str">
        <f t="shared" si="8"/>
        <v>測定誤差</v>
      </c>
      <c r="K289" t="str">
        <f t="shared" si="9"/>
        <v>50歳以上</v>
      </c>
    </row>
    <row r="290" spans="1:11" x14ac:dyDescent="0.2">
      <c r="A290">
        <v>28800</v>
      </c>
      <c r="B290">
        <v>2</v>
      </c>
      <c r="C290" t="s">
        <v>12</v>
      </c>
      <c r="D290" s="3">
        <v>41732.536805555559</v>
      </c>
      <c r="E290" s="3">
        <v>41732.541673495092</v>
      </c>
      <c r="F290">
        <v>89038</v>
      </c>
      <c r="G290">
        <v>89965.936650000003</v>
      </c>
      <c r="H290">
        <v>1250</v>
      </c>
      <c r="I290">
        <v>1108</v>
      </c>
      <c r="J290" t="str">
        <f t="shared" si="8"/>
        <v>トイレ？</v>
      </c>
      <c r="K290" t="str">
        <f t="shared" si="9"/>
        <v>30～39歳</v>
      </c>
    </row>
    <row r="291" spans="1:11" x14ac:dyDescent="0.2">
      <c r="A291">
        <v>28900</v>
      </c>
      <c r="B291">
        <v>2</v>
      </c>
      <c r="C291" t="s">
        <v>15</v>
      </c>
      <c r="D291" s="3">
        <v>41732.661111111112</v>
      </c>
      <c r="E291" s="3">
        <v>41732.664182619243</v>
      </c>
      <c r="F291">
        <v>76686</v>
      </c>
      <c r="G291">
        <v>77561</v>
      </c>
      <c r="H291">
        <v>876</v>
      </c>
      <c r="I291">
        <v>1187</v>
      </c>
      <c r="J291" t="str">
        <f t="shared" si="8"/>
        <v>測定誤差</v>
      </c>
      <c r="K291" t="str">
        <f t="shared" si="9"/>
        <v>40～49歳</v>
      </c>
    </row>
    <row r="292" spans="1:11" x14ac:dyDescent="0.2">
      <c r="A292">
        <v>29000</v>
      </c>
      <c r="B292">
        <v>2</v>
      </c>
      <c r="C292" t="s">
        <v>10</v>
      </c>
      <c r="D292" s="3">
        <v>41732.743750000001</v>
      </c>
      <c r="E292" s="3">
        <v>41732.746770009122</v>
      </c>
      <c r="F292">
        <v>66774</v>
      </c>
      <c r="G292">
        <v>67423</v>
      </c>
      <c r="H292">
        <v>650</v>
      </c>
      <c r="I292">
        <v>270</v>
      </c>
      <c r="J292" t="str">
        <f t="shared" si="8"/>
        <v>測定誤差</v>
      </c>
      <c r="K292" t="str">
        <f t="shared" si="9"/>
        <v>40～49歳</v>
      </c>
    </row>
    <row r="293" spans="1:11" x14ac:dyDescent="0.2">
      <c r="A293">
        <v>29100</v>
      </c>
      <c r="B293">
        <v>2</v>
      </c>
      <c r="C293" t="s">
        <v>8</v>
      </c>
      <c r="D293" s="3">
        <v>41732.827777777777</v>
      </c>
      <c r="E293" s="3">
        <v>41732.831509858675</v>
      </c>
      <c r="F293">
        <v>55885</v>
      </c>
      <c r="G293">
        <v>57403</v>
      </c>
      <c r="H293">
        <v>1520</v>
      </c>
      <c r="I293">
        <v>1526</v>
      </c>
      <c r="J293" t="str">
        <f t="shared" si="8"/>
        <v>測定誤差</v>
      </c>
      <c r="K293" t="str">
        <f t="shared" si="9"/>
        <v>20歳未満</v>
      </c>
    </row>
    <row r="294" spans="1:11" x14ac:dyDescent="0.2">
      <c r="A294">
        <v>29200</v>
      </c>
      <c r="B294">
        <v>2</v>
      </c>
      <c r="C294" t="s">
        <v>10</v>
      </c>
      <c r="D294" s="3">
        <v>41732.880555555559</v>
      </c>
      <c r="E294" s="3">
        <v>41732.883419805818</v>
      </c>
      <c r="F294">
        <v>57909</v>
      </c>
      <c r="G294">
        <v>58706</v>
      </c>
      <c r="H294">
        <v>800</v>
      </c>
      <c r="I294">
        <v>460</v>
      </c>
      <c r="J294" t="str">
        <f t="shared" si="8"/>
        <v>測定誤差</v>
      </c>
      <c r="K294" t="str">
        <f t="shared" si="9"/>
        <v>40～49歳</v>
      </c>
    </row>
    <row r="295" spans="1:11" x14ac:dyDescent="0.2">
      <c r="A295">
        <v>29300</v>
      </c>
      <c r="B295">
        <v>2</v>
      </c>
      <c r="C295" t="s">
        <v>16</v>
      </c>
      <c r="D295" s="3">
        <v>41733.28402777778</v>
      </c>
      <c r="E295" s="3">
        <v>41733.287542671169</v>
      </c>
      <c r="F295">
        <v>67207</v>
      </c>
      <c r="G295">
        <v>67713.705170000001</v>
      </c>
      <c r="H295">
        <v>790</v>
      </c>
      <c r="I295">
        <v>570</v>
      </c>
      <c r="J295" t="str">
        <f t="shared" si="8"/>
        <v>トイレ？</v>
      </c>
      <c r="K295" t="str">
        <f t="shared" si="9"/>
        <v>30～39歳</v>
      </c>
    </row>
    <row r="296" spans="1:11" x14ac:dyDescent="0.2">
      <c r="A296">
        <v>29400</v>
      </c>
      <c r="B296">
        <v>2</v>
      </c>
      <c r="C296" t="s">
        <v>12</v>
      </c>
      <c r="D296" s="3">
        <v>41733.368750000001</v>
      </c>
      <c r="E296" s="3">
        <v>41733.370846416481</v>
      </c>
      <c r="F296">
        <v>44290</v>
      </c>
      <c r="G296">
        <v>45190</v>
      </c>
      <c r="H296">
        <v>900</v>
      </c>
      <c r="I296">
        <v>378</v>
      </c>
      <c r="J296" t="str">
        <f t="shared" si="8"/>
        <v>測定誤差</v>
      </c>
      <c r="K296" t="str">
        <f t="shared" si="9"/>
        <v>30～39歳</v>
      </c>
    </row>
    <row r="297" spans="1:11" x14ac:dyDescent="0.2">
      <c r="A297">
        <v>29500</v>
      </c>
      <c r="B297">
        <v>2</v>
      </c>
      <c r="C297" t="s">
        <v>13</v>
      </c>
      <c r="D297" s="3">
        <v>41733.478472222225</v>
      </c>
      <c r="E297" s="3">
        <v>41733.480808992448</v>
      </c>
      <c r="F297">
        <v>62636</v>
      </c>
      <c r="G297">
        <v>63999</v>
      </c>
      <c r="H297">
        <v>1360</v>
      </c>
      <c r="I297">
        <v>660</v>
      </c>
      <c r="J297" t="str">
        <f t="shared" si="8"/>
        <v>測定誤差</v>
      </c>
      <c r="K297" t="str">
        <f t="shared" si="9"/>
        <v>50歳以上</v>
      </c>
    </row>
    <row r="298" spans="1:11" x14ac:dyDescent="0.2">
      <c r="A298">
        <v>29600</v>
      </c>
      <c r="B298">
        <v>2</v>
      </c>
      <c r="C298" t="s">
        <v>15</v>
      </c>
      <c r="D298" s="3">
        <v>41733.524305555555</v>
      </c>
      <c r="E298" s="3">
        <v>41733.527943898785</v>
      </c>
      <c r="F298">
        <v>78374</v>
      </c>
      <c r="G298">
        <v>79231.761719999995</v>
      </c>
      <c r="H298">
        <v>1217</v>
      </c>
      <c r="I298">
        <v>1060</v>
      </c>
      <c r="J298" t="str">
        <f t="shared" si="8"/>
        <v>トイレ？</v>
      </c>
      <c r="K298" t="str">
        <f t="shared" si="9"/>
        <v>40～49歳</v>
      </c>
    </row>
    <row r="299" spans="1:11" x14ac:dyDescent="0.2">
      <c r="A299">
        <v>29700</v>
      </c>
      <c r="B299">
        <v>2</v>
      </c>
      <c r="C299" t="s">
        <v>16</v>
      </c>
      <c r="D299" s="3">
        <v>41733.597222222219</v>
      </c>
      <c r="E299" s="3">
        <v>41733.600219984895</v>
      </c>
      <c r="F299">
        <v>75778</v>
      </c>
      <c r="G299">
        <v>76254</v>
      </c>
      <c r="H299">
        <v>480</v>
      </c>
      <c r="I299">
        <v>330</v>
      </c>
      <c r="J299" t="str">
        <f t="shared" si="8"/>
        <v>測定誤差</v>
      </c>
      <c r="K299" t="str">
        <f t="shared" si="9"/>
        <v>30～39歳</v>
      </c>
    </row>
    <row r="300" spans="1:11" x14ac:dyDescent="0.2">
      <c r="A300">
        <v>29800</v>
      </c>
      <c r="B300">
        <v>2</v>
      </c>
      <c r="C300" t="s">
        <v>15</v>
      </c>
      <c r="D300" s="3">
        <v>41733.717361111114</v>
      </c>
      <c r="E300" s="3">
        <v>41733.720146308537</v>
      </c>
      <c r="F300">
        <v>83325</v>
      </c>
      <c r="G300">
        <v>84231</v>
      </c>
      <c r="H300">
        <v>910</v>
      </c>
      <c r="I300">
        <v>494</v>
      </c>
      <c r="J300" t="str">
        <f t="shared" si="8"/>
        <v>測定誤差</v>
      </c>
      <c r="K300" t="str">
        <f t="shared" si="9"/>
        <v>40～49歳</v>
      </c>
    </row>
    <row r="301" spans="1:11" x14ac:dyDescent="0.2">
      <c r="A301">
        <v>29900</v>
      </c>
      <c r="B301">
        <v>2</v>
      </c>
      <c r="C301" t="s">
        <v>15</v>
      </c>
      <c r="D301" s="3">
        <v>41733.80972222222</v>
      </c>
      <c r="E301" s="3">
        <v>41733.812763372174</v>
      </c>
      <c r="F301">
        <v>49231</v>
      </c>
      <c r="G301">
        <v>50900</v>
      </c>
      <c r="H301">
        <v>1670</v>
      </c>
      <c r="I301">
        <v>1198</v>
      </c>
      <c r="J301" t="str">
        <f t="shared" si="8"/>
        <v>測定誤差</v>
      </c>
      <c r="K301" t="str">
        <f t="shared" si="9"/>
        <v>40～49歳</v>
      </c>
    </row>
    <row r="302" spans="1:11" x14ac:dyDescent="0.2">
      <c r="A302">
        <v>30000</v>
      </c>
      <c r="B302">
        <v>2</v>
      </c>
      <c r="C302" t="s">
        <v>11</v>
      </c>
      <c r="D302" s="3">
        <v>41733.876388888886</v>
      </c>
      <c r="E302" s="3">
        <v>41733.879247246259</v>
      </c>
      <c r="F302">
        <v>53983</v>
      </c>
      <c r="G302">
        <v>55190</v>
      </c>
      <c r="H302">
        <v>1145</v>
      </c>
      <c r="I302">
        <v>860</v>
      </c>
      <c r="J302" t="str">
        <f t="shared" si="8"/>
        <v>万引き疑い</v>
      </c>
      <c r="K302" t="str">
        <f t="shared" si="9"/>
        <v>20～29歳</v>
      </c>
    </row>
    <row r="303" spans="1:11" x14ac:dyDescent="0.2">
      <c r="A303">
        <v>30100</v>
      </c>
      <c r="B303">
        <v>2</v>
      </c>
      <c r="C303" t="s">
        <v>9</v>
      </c>
      <c r="D303" s="3">
        <v>41734.256249999999</v>
      </c>
      <c r="E303" s="3">
        <v>41734.259034701892</v>
      </c>
      <c r="F303">
        <v>47386</v>
      </c>
      <c r="G303">
        <v>48499</v>
      </c>
      <c r="H303">
        <v>1110</v>
      </c>
      <c r="I303">
        <v>682</v>
      </c>
      <c r="J303" t="str">
        <f t="shared" si="8"/>
        <v>測定誤差</v>
      </c>
      <c r="K303" t="str">
        <f t="shared" si="9"/>
        <v>20歳未満</v>
      </c>
    </row>
    <row r="304" spans="1:11" x14ac:dyDescent="0.2">
      <c r="A304">
        <v>30200</v>
      </c>
      <c r="B304">
        <v>2</v>
      </c>
      <c r="C304" t="s">
        <v>8</v>
      </c>
      <c r="D304" s="3">
        <v>41734.400000000001</v>
      </c>
      <c r="E304" s="3">
        <v>41734.403042529375</v>
      </c>
      <c r="F304">
        <v>60439</v>
      </c>
      <c r="G304">
        <v>61571</v>
      </c>
      <c r="H304">
        <v>1130</v>
      </c>
      <c r="I304">
        <v>803</v>
      </c>
      <c r="J304" t="str">
        <f t="shared" si="8"/>
        <v>測定誤差</v>
      </c>
      <c r="K304" t="str">
        <f t="shared" si="9"/>
        <v>20歳未満</v>
      </c>
    </row>
    <row r="305" spans="1:11" x14ac:dyDescent="0.2">
      <c r="A305">
        <v>30300</v>
      </c>
      <c r="B305">
        <v>2</v>
      </c>
      <c r="C305" t="s">
        <v>12</v>
      </c>
      <c r="D305" s="3">
        <v>41734.488888888889</v>
      </c>
      <c r="E305" s="3">
        <v>41734.491216661554</v>
      </c>
      <c r="F305">
        <v>78616</v>
      </c>
      <c r="G305">
        <v>78868</v>
      </c>
      <c r="H305">
        <v>250</v>
      </c>
      <c r="I305">
        <v>300</v>
      </c>
      <c r="J305" t="str">
        <f t="shared" si="8"/>
        <v>測定誤差</v>
      </c>
      <c r="K305" t="str">
        <f t="shared" si="9"/>
        <v>30～39歳</v>
      </c>
    </row>
    <row r="306" spans="1:11" x14ac:dyDescent="0.2">
      <c r="A306">
        <v>30400</v>
      </c>
      <c r="B306">
        <v>2</v>
      </c>
      <c r="C306" t="s">
        <v>14</v>
      </c>
      <c r="D306" s="3">
        <v>41734.531944444447</v>
      </c>
      <c r="E306" s="3">
        <v>41734.536125146275</v>
      </c>
      <c r="F306">
        <v>72922</v>
      </c>
      <c r="G306">
        <v>75000</v>
      </c>
      <c r="H306">
        <v>2080</v>
      </c>
      <c r="I306">
        <v>1536</v>
      </c>
      <c r="J306" t="str">
        <f t="shared" si="8"/>
        <v>測定誤差</v>
      </c>
      <c r="K306" t="str">
        <f t="shared" si="9"/>
        <v>20～29歳</v>
      </c>
    </row>
    <row r="307" spans="1:11" x14ac:dyDescent="0.2">
      <c r="A307">
        <v>30500</v>
      </c>
      <c r="B307">
        <v>2</v>
      </c>
      <c r="C307" t="s">
        <v>14</v>
      </c>
      <c r="D307" s="3">
        <v>41734.580555555556</v>
      </c>
      <c r="E307" s="3">
        <v>41734.582830382766</v>
      </c>
      <c r="F307">
        <v>55568</v>
      </c>
      <c r="G307">
        <v>55633</v>
      </c>
      <c r="H307">
        <v>60</v>
      </c>
      <c r="I307">
        <v>120</v>
      </c>
      <c r="J307" t="str">
        <f t="shared" si="8"/>
        <v>測定誤差</v>
      </c>
      <c r="K307" t="str">
        <f t="shared" si="9"/>
        <v>20～29歳</v>
      </c>
    </row>
    <row r="308" spans="1:11" x14ac:dyDescent="0.2">
      <c r="A308">
        <v>30600</v>
      </c>
      <c r="B308">
        <v>2</v>
      </c>
      <c r="C308" t="s">
        <v>8</v>
      </c>
      <c r="D308" s="3">
        <v>41734.630555555559</v>
      </c>
      <c r="E308" s="3">
        <v>41734.632670594197</v>
      </c>
      <c r="F308">
        <v>59810</v>
      </c>
      <c r="G308">
        <v>60632</v>
      </c>
      <c r="H308">
        <v>824</v>
      </c>
      <c r="I308">
        <v>565</v>
      </c>
      <c r="J308" t="str">
        <f t="shared" si="8"/>
        <v>測定誤差</v>
      </c>
      <c r="K308" t="str">
        <f t="shared" si="9"/>
        <v>20歳未満</v>
      </c>
    </row>
    <row r="309" spans="1:11" x14ac:dyDescent="0.2">
      <c r="A309">
        <v>30700</v>
      </c>
      <c r="B309">
        <v>2</v>
      </c>
      <c r="C309" t="s">
        <v>12</v>
      </c>
      <c r="D309" s="3">
        <v>41734.685416666667</v>
      </c>
      <c r="E309" s="3">
        <v>41734.694665183604</v>
      </c>
      <c r="F309">
        <v>70708</v>
      </c>
      <c r="G309">
        <v>70203.306840000005</v>
      </c>
      <c r="H309">
        <v>130</v>
      </c>
      <c r="I309">
        <v>112</v>
      </c>
      <c r="J309" t="str">
        <f t="shared" si="8"/>
        <v>トイレ？</v>
      </c>
      <c r="K309" t="str">
        <f t="shared" si="9"/>
        <v>30～39歳</v>
      </c>
    </row>
    <row r="310" spans="1:11" x14ac:dyDescent="0.2">
      <c r="A310">
        <v>30800</v>
      </c>
      <c r="B310">
        <v>2</v>
      </c>
      <c r="C310" t="s">
        <v>17</v>
      </c>
      <c r="D310" s="3">
        <v>41734.739583333336</v>
      </c>
      <c r="E310" s="3">
        <v>41734.742637470139</v>
      </c>
      <c r="F310">
        <v>84262</v>
      </c>
      <c r="G310">
        <v>84916</v>
      </c>
      <c r="H310">
        <v>654</v>
      </c>
      <c r="I310">
        <v>930</v>
      </c>
      <c r="J310" t="str">
        <f t="shared" si="8"/>
        <v>測定誤差</v>
      </c>
      <c r="K310" t="str">
        <f t="shared" si="9"/>
        <v>50歳以上</v>
      </c>
    </row>
    <row r="311" spans="1:11" x14ac:dyDescent="0.2">
      <c r="A311">
        <v>30900</v>
      </c>
      <c r="B311">
        <v>2</v>
      </c>
      <c r="C311" t="s">
        <v>14</v>
      </c>
      <c r="D311" s="3">
        <v>41734.789583333331</v>
      </c>
      <c r="E311" s="3">
        <v>41734.793251412862</v>
      </c>
      <c r="F311">
        <v>42465</v>
      </c>
      <c r="G311">
        <v>44087</v>
      </c>
      <c r="H311">
        <v>1625</v>
      </c>
      <c r="I311">
        <v>866</v>
      </c>
      <c r="J311" t="str">
        <f t="shared" si="8"/>
        <v>測定誤差</v>
      </c>
      <c r="K311" t="str">
        <f t="shared" si="9"/>
        <v>20～29歳</v>
      </c>
    </row>
    <row r="312" spans="1:11" x14ac:dyDescent="0.2">
      <c r="A312">
        <v>31000</v>
      </c>
      <c r="B312">
        <v>2</v>
      </c>
      <c r="C312" t="s">
        <v>11</v>
      </c>
      <c r="D312" s="3">
        <v>41734.851388888892</v>
      </c>
      <c r="E312" s="3">
        <v>41734.853657300097</v>
      </c>
      <c r="F312">
        <v>85173</v>
      </c>
      <c r="G312">
        <v>85974</v>
      </c>
      <c r="H312">
        <v>800</v>
      </c>
      <c r="I312">
        <v>1030</v>
      </c>
      <c r="J312" t="str">
        <f t="shared" si="8"/>
        <v>測定誤差</v>
      </c>
      <c r="K312" t="str">
        <f t="shared" si="9"/>
        <v>20～29歳</v>
      </c>
    </row>
    <row r="313" spans="1:11" x14ac:dyDescent="0.2">
      <c r="A313">
        <v>31100</v>
      </c>
      <c r="B313">
        <v>2</v>
      </c>
      <c r="C313" t="s">
        <v>11</v>
      </c>
      <c r="D313" s="3">
        <v>41735.063888888886</v>
      </c>
      <c r="E313" s="3">
        <v>41735.071183080843</v>
      </c>
      <c r="F313">
        <v>60262</v>
      </c>
      <c r="G313">
        <v>60289.030250000003</v>
      </c>
      <c r="H313">
        <v>610</v>
      </c>
      <c r="I313">
        <v>280</v>
      </c>
      <c r="J313" t="str">
        <f t="shared" si="8"/>
        <v>トイレ？</v>
      </c>
      <c r="K313" t="str">
        <f t="shared" si="9"/>
        <v>20～29歳</v>
      </c>
    </row>
    <row r="314" spans="1:11" x14ac:dyDescent="0.2">
      <c r="A314">
        <v>31200</v>
      </c>
      <c r="B314">
        <v>2</v>
      </c>
      <c r="C314" t="s">
        <v>17</v>
      </c>
      <c r="D314" s="3">
        <v>41735.386111111111</v>
      </c>
      <c r="E314" s="3">
        <v>41735.388891355164</v>
      </c>
      <c r="F314">
        <v>82866</v>
      </c>
      <c r="G314">
        <v>84217</v>
      </c>
      <c r="H314">
        <v>1350</v>
      </c>
      <c r="I314">
        <v>428</v>
      </c>
      <c r="J314" t="str">
        <f t="shared" si="8"/>
        <v>測定誤差</v>
      </c>
      <c r="K314" t="str">
        <f t="shared" si="9"/>
        <v>50歳以上</v>
      </c>
    </row>
    <row r="315" spans="1:11" x14ac:dyDescent="0.2">
      <c r="A315">
        <v>31300</v>
      </c>
      <c r="B315">
        <v>2</v>
      </c>
      <c r="C315" t="s">
        <v>9</v>
      </c>
      <c r="D315" s="3">
        <v>41735.480555555558</v>
      </c>
      <c r="E315" s="3">
        <v>41735.483435520684</v>
      </c>
      <c r="F315">
        <v>54472</v>
      </c>
      <c r="G315">
        <v>55461</v>
      </c>
      <c r="H315">
        <v>990</v>
      </c>
      <c r="I315">
        <v>470</v>
      </c>
      <c r="J315" t="str">
        <f t="shared" si="8"/>
        <v>測定誤差</v>
      </c>
      <c r="K315" t="str">
        <f t="shared" si="9"/>
        <v>20歳未満</v>
      </c>
    </row>
    <row r="316" spans="1:11" x14ac:dyDescent="0.2">
      <c r="A316">
        <v>31400</v>
      </c>
      <c r="B316">
        <v>2</v>
      </c>
      <c r="C316" t="s">
        <v>12</v>
      </c>
      <c r="D316" s="3">
        <v>41735.538194444445</v>
      </c>
      <c r="E316" s="3">
        <v>41735.540289830431</v>
      </c>
      <c r="F316">
        <v>62357</v>
      </c>
      <c r="G316">
        <v>62456</v>
      </c>
      <c r="H316">
        <v>100</v>
      </c>
      <c r="I316">
        <v>110</v>
      </c>
      <c r="J316" t="str">
        <f t="shared" si="8"/>
        <v>測定誤差</v>
      </c>
      <c r="K316" t="str">
        <f t="shared" si="9"/>
        <v>30～39歳</v>
      </c>
    </row>
    <row r="317" spans="1:11" x14ac:dyDescent="0.2">
      <c r="A317">
        <v>31500</v>
      </c>
      <c r="B317">
        <v>2</v>
      </c>
      <c r="C317" t="s">
        <v>16</v>
      </c>
      <c r="D317" s="3">
        <v>41735.581250000003</v>
      </c>
      <c r="E317" s="3">
        <v>41735.583612759277</v>
      </c>
      <c r="F317">
        <v>86736</v>
      </c>
      <c r="G317">
        <v>86971</v>
      </c>
      <c r="H317">
        <v>230</v>
      </c>
      <c r="I317">
        <v>222</v>
      </c>
      <c r="J317" t="str">
        <f t="shared" si="8"/>
        <v>測定誤差</v>
      </c>
      <c r="K317" t="str">
        <f t="shared" si="9"/>
        <v>30～39歳</v>
      </c>
    </row>
    <row r="318" spans="1:11" x14ac:dyDescent="0.2">
      <c r="A318">
        <v>31600</v>
      </c>
      <c r="B318">
        <v>2</v>
      </c>
      <c r="C318" t="s">
        <v>16</v>
      </c>
      <c r="D318" s="3">
        <v>41735.631249999999</v>
      </c>
      <c r="E318" s="3">
        <v>41735.634278334983</v>
      </c>
      <c r="F318">
        <v>57640</v>
      </c>
      <c r="G318">
        <v>58498</v>
      </c>
      <c r="H318">
        <v>860</v>
      </c>
      <c r="I318">
        <v>448</v>
      </c>
      <c r="J318" t="str">
        <f t="shared" si="8"/>
        <v>測定誤差</v>
      </c>
      <c r="K318" t="str">
        <f t="shared" si="9"/>
        <v>30～39歳</v>
      </c>
    </row>
    <row r="319" spans="1:11" x14ac:dyDescent="0.2">
      <c r="A319">
        <v>31700</v>
      </c>
      <c r="B319">
        <v>2</v>
      </c>
      <c r="C319" t="s">
        <v>12</v>
      </c>
      <c r="D319" s="3">
        <v>41735.672222222223</v>
      </c>
      <c r="E319" s="3">
        <v>41735.675270444299</v>
      </c>
      <c r="F319">
        <v>77753</v>
      </c>
      <c r="G319">
        <v>78849</v>
      </c>
      <c r="H319">
        <v>1100</v>
      </c>
      <c r="I319">
        <v>720</v>
      </c>
      <c r="J319" t="str">
        <f t="shared" si="8"/>
        <v>測定誤差</v>
      </c>
      <c r="K319" t="str">
        <f t="shared" si="9"/>
        <v>30～39歳</v>
      </c>
    </row>
    <row r="320" spans="1:11" x14ac:dyDescent="0.2">
      <c r="A320">
        <v>31800</v>
      </c>
      <c r="B320">
        <v>2</v>
      </c>
      <c r="C320" t="s">
        <v>14</v>
      </c>
      <c r="D320" s="3">
        <v>41735.734027777777</v>
      </c>
      <c r="E320" s="3">
        <v>41735.73765913293</v>
      </c>
      <c r="F320">
        <v>64079</v>
      </c>
      <c r="G320">
        <v>64841.534760000002</v>
      </c>
      <c r="H320">
        <v>1060</v>
      </c>
      <c r="I320">
        <v>790</v>
      </c>
      <c r="J320" t="str">
        <f t="shared" si="8"/>
        <v>トイレ？</v>
      </c>
      <c r="K320" t="str">
        <f t="shared" si="9"/>
        <v>20～29歳</v>
      </c>
    </row>
    <row r="321" spans="1:11" x14ac:dyDescent="0.2">
      <c r="A321">
        <v>31900</v>
      </c>
      <c r="B321">
        <v>2</v>
      </c>
      <c r="C321" t="s">
        <v>17</v>
      </c>
      <c r="D321" s="3">
        <v>41735.792361111111</v>
      </c>
      <c r="E321" s="3">
        <v>41735.795242968088</v>
      </c>
      <c r="F321">
        <v>84564</v>
      </c>
      <c r="G321">
        <v>84665</v>
      </c>
      <c r="H321">
        <v>100</v>
      </c>
      <c r="I321">
        <v>110</v>
      </c>
      <c r="J321" t="str">
        <f t="shared" si="8"/>
        <v>測定誤差</v>
      </c>
      <c r="K321" t="str">
        <f t="shared" si="9"/>
        <v>50歳以上</v>
      </c>
    </row>
    <row r="322" spans="1:11" x14ac:dyDescent="0.2">
      <c r="A322">
        <v>32000</v>
      </c>
      <c r="B322">
        <v>2</v>
      </c>
      <c r="C322" t="s">
        <v>16</v>
      </c>
      <c r="D322" s="3">
        <v>41735.85833333333</v>
      </c>
      <c r="E322" s="3">
        <v>41735.86001069234</v>
      </c>
      <c r="F322">
        <v>69269</v>
      </c>
      <c r="G322">
        <v>69270</v>
      </c>
      <c r="H322">
        <v>0</v>
      </c>
      <c r="I322">
        <v>0</v>
      </c>
      <c r="J322" t="str">
        <f t="shared" ref="J322:J385" si="10">VLOOKUP(G322-F322-H322,万引きチェック,2,TRUE)</f>
        <v>測定誤差</v>
      </c>
      <c r="K322" t="str">
        <f t="shared" ref="K322:K385" si="11">VLOOKUP(C322,年齢階級,3,FALSE)</f>
        <v>30～39歳</v>
      </c>
    </row>
    <row r="323" spans="1:11" x14ac:dyDescent="0.2">
      <c r="A323">
        <v>32100</v>
      </c>
      <c r="B323">
        <v>2</v>
      </c>
      <c r="C323" t="s">
        <v>14</v>
      </c>
      <c r="D323" s="3">
        <v>41736.25277777778</v>
      </c>
      <c r="E323" s="3">
        <v>41736.255031468572</v>
      </c>
      <c r="F323">
        <v>42603</v>
      </c>
      <c r="G323">
        <v>44451</v>
      </c>
      <c r="H323">
        <v>1600</v>
      </c>
      <c r="I323">
        <v>820</v>
      </c>
      <c r="J323" t="str">
        <f t="shared" si="10"/>
        <v>万引き疑い</v>
      </c>
      <c r="K323" t="str">
        <f t="shared" si="11"/>
        <v>20～29歳</v>
      </c>
    </row>
    <row r="324" spans="1:11" x14ac:dyDescent="0.2">
      <c r="A324">
        <v>32200</v>
      </c>
      <c r="B324">
        <v>2</v>
      </c>
      <c r="C324" t="s">
        <v>8</v>
      </c>
      <c r="D324" s="3">
        <v>41736.361111111109</v>
      </c>
      <c r="E324" s="3">
        <v>41736.364141260827</v>
      </c>
      <c r="F324">
        <v>60547</v>
      </c>
      <c r="G324">
        <v>61546</v>
      </c>
      <c r="H324">
        <v>999</v>
      </c>
      <c r="I324">
        <v>1174</v>
      </c>
      <c r="J324" t="str">
        <f t="shared" si="10"/>
        <v>測定誤差</v>
      </c>
      <c r="K324" t="str">
        <f t="shared" si="11"/>
        <v>20歳未満</v>
      </c>
    </row>
    <row r="325" spans="1:11" x14ac:dyDescent="0.2">
      <c r="A325">
        <v>32300</v>
      </c>
      <c r="B325">
        <v>2</v>
      </c>
      <c r="C325" t="s">
        <v>15</v>
      </c>
      <c r="D325" s="3">
        <v>41736.461111111108</v>
      </c>
      <c r="E325" s="3">
        <v>41736.464191552463</v>
      </c>
      <c r="F325">
        <v>50183</v>
      </c>
      <c r="G325">
        <v>50501</v>
      </c>
      <c r="H325">
        <v>320</v>
      </c>
      <c r="I325">
        <v>520</v>
      </c>
      <c r="J325" t="str">
        <f t="shared" si="10"/>
        <v>測定誤差</v>
      </c>
      <c r="K325" t="str">
        <f t="shared" si="11"/>
        <v>40～49歳</v>
      </c>
    </row>
    <row r="326" spans="1:11" x14ac:dyDescent="0.2">
      <c r="A326">
        <v>32400</v>
      </c>
      <c r="B326">
        <v>2</v>
      </c>
      <c r="C326" t="s">
        <v>13</v>
      </c>
      <c r="D326" s="3">
        <v>41736.520138888889</v>
      </c>
      <c r="E326" s="3">
        <v>41736.522358359733</v>
      </c>
      <c r="F326">
        <v>58161</v>
      </c>
      <c r="G326">
        <v>58772</v>
      </c>
      <c r="H326">
        <v>614</v>
      </c>
      <c r="I326">
        <v>310</v>
      </c>
      <c r="J326" t="str">
        <f t="shared" si="10"/>
        <v>測定誤差</v>
      </c>
      <c r="K326" t="str">
        <f t="shared" si="11"/>
        <v>50歳以上</v>
      </c>
    </row>
    <row r="327" spans="1:11" x14ac:dyDescent="0.2">
      <c r="A327">
        <v>32500</v>
      </c>
      <c r="B327">
        <v>2</v>
      </c>
      <c r="C327" t="s">
        <v>16</v>
      </c>
      <c r="D327" s="3">
        <v>41736.565972222219</v>
      </c>
      <c r="E327" s="3">
        <v>41736.568994952431</v>
      </c>
      <c r="F327">
        <v>45224</v>
      </c>
      <c r="G327">
        <v>47027</v>
      </c>
      <c r="H327">
        <v>1802</v>
      </c>
      <c r="I327">
        <v>1230</v>
      </c>
      <c r="J327" t="str">
        <f t="shared" si="10"/>
        <v>測定誤差</v>
      </c>
      <c r="K327" t="str">
        <f t="shared" si="11"/>
        <v>30～39歳</v>
      </c>
    </row>
    <row r="328" spans="1:11" x14ac:dyDescent="0.2">
      <c r="A328">
        <v>32600</v>
      </c>
      <c r="B328">
        <v>2</v>
      </c>
      <c r="C328" t="s">
        <v>16</v>
      </c>
      <c r="D328" s="3">
        <v>41736.672222222223</v>
      </c>
      <c r="E328" s="3">
        <v>41736.674652129797</v>
      </c>
      <c r="F328">
        <v>54152</v>
      </c>
      <c r="G328">
        <v>55348</v>
      </c>
      <c r="H328">
        <v>1200</v>
      </c>
      <c r="I328">
        <v>650</v>
      </c>
      <c r="J328" t="str">
        <f t="shared" si="10"/>
        <v>測定誤差</v>
      </c>
      <c r="K328" t="str">
        <f t="shared" si="11"/>
        <v>30～39歳</v>
      </c>
    </row>
    <row r="329" spans="1:11" x14ac:dyDescent="0.2">
      <c r="A329">
        <v>32700</v>
      </c>
      <c r="B329">
        <v>2</v>
      </c>
      <c r="C329" t="s">
        <v>14</v>
      </c>
      <c r="D329" s="3">
        <v>41736.806250000001</v>
      </c>
      <c r="E329" s="3">
        <v>41736.809132196213</v>
      </c>
      <c r="F329">
        <v>56085</v>
      </c>
      <c r="G329">
        <v>59209</v>
      </c>
      <c r="H329">
        <v>3130</v>
      </c>
      <c r="I329">
        <v>1890</v>
      </c>
      <c r="J329" t="str">
        <f t="shared" si="10"/>
        <v>測定誤差</v>
      </c>
      <c r="K329" t="str">
        <f t="shared" si="11"/>
        <v>20～29歳</v>
      </c>
    </row>
    <row r="330" spans="1:11" x14ac:dyDescent="0.2">
      <c r="A330">
        <v>32800</v>
      </c>
      <c r="B330">
        <v>2</v>
      </c>
      <c r="C330" t="s">
        <v>11</v>
      </c>
      <c r="D330" s="3">
        <v>41736.864583333336</v>
      </c>
      <c r="E330" s="3">
        <v>41736.867572087816</v>
      </c>
      <c r="F330">
        <v>41327</v>
      </c>
      <c r="G330">
        <v>42798</v>
      </c>
      <c r="H330">
        <v>1470</v>
      </c>
      <c r="I330">
        <v>728</v>
      </c>
      <c r="J330" t="str">
        <f t="shared" si="10"/>
        <v>測定誤差</v>
      </c>
      <c r="K330" t="str">
        <f t="shared" si="11"/>
        <v>20～29歳</v>
      </c>
    </row>
    <row r="331" spans="1:11" x14ac:dyDescent="0.2">
      <c r="A331">
        <v>32900</v>
      </c>
      <c r="B331">
        <v>2</v>
      </c>
      <c r="C331" t="s">
        <v>12</v>
      </c>
      <c r="D331" s="3">
        <v>41737.272222222222</v>
      </c>
      <c r="E331" s="3">
        <v>41737.275349422744</v>
      </c>
      <c r="F331">
        <v>50176</v>
      </c>
      <c r="G331">
        <v>51473</v>
      </c>
      <c r="H331">
        <v>1300</v>
      </c>
      <c r="I331">
        <v>542</v>
      </c>
      <c r="J331" t="str">
        <f t="shared" si="10"/>
        <v>測定誤差</v>
      </c>
      <c r="K331" t="str">
        <f t="shared" si="11"/>
        <v>30～39歳</v>
      </c>
    </row>
    <row r="332" spans="1:11" x14ac:dyDescent="0.2">
      <c r="A332">
        <v>33000</v>
      </c>
      <c r="B332">
        <v>2</v>
      </c>
      <c r="C332" t="s">
        <v>9</v>
      </c>
      <c r="D332" s="3">
        <v>41737.370833333334</v>
      </c>
      <c r="E332" s="3">
        <v>41737.373906049674</v>
      </c>
      <c r="F332">
        <v>45860</v>
      </c>
      <c r="G332">
        <v>47088</v>
      </c>
      <c r="H332">
        <v>1225</v>
      </c>
      <c r="I332">
        <v>860</v>
      </c>
      <c r="J332" t="str">
        <f t="shared" si="10"/>
        <v>測定誤差</v>
      </c>
      <c r="K332" t="str">
        <f t="shared" si="11"/>
        <v>20歳未満</v>
      </c>
    </row>
    <row r="333" spans="1:11" x14ac:dyDescent="0.2">
      <c r="A333">
        <v>33100</v>
      </c>
      <c r="B333">
        <v>2</v>
      </c>
      <c r="C333" t="s">
        <v>12</v>
      </c>
      <c r="D333" s="3">
        <v>41737.487500000003</v>
      </c>
      <c r="E333" s="3">
        <v>41737.489729174267</v>
      </c>
      <c r="F333">
        <v>87982</v>
      </c>
      <c r="G333">
        <v>88042</v>
      </c>
      <c r="H333">
        <v>64</v>
      </c>
      <c r="I333">
        <v>150</v>
      </c>
      <c r="J333" t="str">
        <f t="shared" si="10"/>
        <v>測定誤差</v>
      </c>
      <c r="K333" t="str">
        <f t="shared" si="11"/>
        <v>30～39歳</v>
      </c>
    </row>
    <row r="334" spans="1:11" x14ac:dyDescent="0.2">
      <c r="A334">
        <v>33200</v>
      </c>
      <c r="B334">
        <v>2</v>
      </c>
      <c r="C334" t="s">
        <v>14</v>
      </c>
      <c r="D334" s="3">
        <v>41737.525694444441</v>
      </c>
      <c r="E334" s="3">
        <v>41737.530188249664</v>
      </c>
      <c r="F334">
        <v>46768</v>
      </c>
      <c r="G334">
        <v>47643</v>
      </c>
      <c r="H334">
        <v>810</v>
      </c>
      <c r="I334">
        <v>384</v>
      </c>
      <c r="J334" t="str">
        <f t="shared" si="10"/>
        <v>万引き疑い</v>
      </c>
      <c r="K334" t="str">
        <f t="shared" si="11"/>
        <v>20～29歳</v>
      </c>
    </row>
    <row r="335" spans="1:11" x14ac:dyDescent="0.2">
      <c r="A335">
        <v>33300</v>
      </c>
      <c r="B335">
        <v>2</v>
      </c>
      <c r="C335" t="s">
        <v>12</v>
      </c>
      <c r="D335" s="3">
        <v>41737.583333333336</v>
      </c>
      <c r="E335" s="3">
        <v>41737.586187410423</v>
      </c>
      <c r="F335">
        <v>71901</v>
      </c>
      <c r="G335">
        <v>73684</v>
      </c>
      <c r="H335">
        <v>1780</v>
      </c>
      <c r="I335">
        <v>1108</v>
      </c>
      <c r="J335" t="str">
        <f t="shared" si="10"/>
        <v>測定誤差</v>
      </c>
      <c r="K335" t="str">
        <f t="shared" si="11"/>
        <v>30～39歳</v>
      </c>
    </row>
    <row r="336" spans="1:11" x14ac:dyDescent="0.2">
      <c r="A336">
        <v>33400</v>
      </c>
      <c r="B336">
        <v>2</v>
      </c>
      <c r="C336" t="s">
        <v>9</v>
      </c>
      <c r="D336" s="3">
        <v>41737.695833333331</v>
      </c>
      <c r="E336" s="3">
        <v>41737.698084771124</v>
      </c>
      <c r="F336">
        <v>42320</v>
      </c>
      <c r="G336">
        <v>43785</v>
      </c>
      <c r="H336">
        <v>1465</v>
      </c>
      <c r="I336">
        <v>540</v>
      </c>
      <c r="J336" t="str">
        <f t="shared" si="10"/>
        <v>測定誤差</v>
      </c>
      <c r="K336" t="str">
        <f t="shared" si="11"/>
        <v>20歳未満</v>
      </c>
    </row>
    <row r="337" spans="1:11" x14ac:dyDescent="0.2">
      <c r="A337">
        <v>33500</v>
      </c>
      <c r="B337">
        <v>2</v>
      </c>
      <c r="C337" t="s">
        <v>17</v>
      </c>
      <c r="D337" s="3">
        <v>41737.799305555556</v>
      </c>
      <c r="E337" s="3">
        <v>41737.801546145733</v>
      </c>
      <c r="F337">
        <v>82933</v>
      </c>
      <c r="G337">
        <v>83999</v>
      </c>
      <c r="H337">
        <v>1065</v>
      </c>
      <c r="I337">
        <v>710</v>
      </c>
      <c r="J337" t="str">
        <f t="shared" si="10"/>
        <v>測定誤差</v>
      </c>
      <c r="K337" t="str">
        <f t="shared" si="11"/>
        <v>50歳以上</v>
      </c>
    </row>
    <row r="338" spans="1:11" x14ac:dyDescent="0.2">
      <c r="A338">
        <v>33600</v>
      </c>
      <c r="B338">
        <v>2</v>
      </c>
      <c r="C338" t="s">
        <v>9</v>
      </c>
      <c r="D338" s="3">
        <v>41737.857638888891</v>
      </c>
      <c r="E338" s="3">
        <v>41737.860020337532</v>
      </c>
      <c r="F338">
        <v>62891</v>
      </c>
      <c r="G338">
        <v>63789</v>
      </c>
      <c r="H338">
        <v>900</v>
      </c>
      <c r="I338">
        <v>792</v>
      </c>
      <c r="J338" t="str">
        <f t="shared" si="10"/>
        <v>測定誤差</v>
      </c>
      <c r="K338" t="str">
        <f t="shared" si="11"/>
        <v>20歳未満</v>
      </c>
    </row>
    <row r="339" spans="1:11" x14ac:dyDescent="0.2">
      <c r="A339">
        <v>33700</v>
      </c>
      <c r="B339">
        <v>2</v>
      </c>
      <c r="C339" t="s">
        <v>9</v>
      </c>
      <c r="D339" s="3">
        <v>41738.050694444442</v>
      </c>
      <c r="E339" s="3">
        <v>41738.053544274298</v>
      </c>
      <c r="F339">
        <v>53583</v>
      </c>
      <c r="G339">
        <v>54231</v>
      </c>
      <c r="H339">
        <v>645</v>
      </c>
      <c r="I339">
        <v>682</v>
      </c>
      <c r="J339" t="str">
        <f t="shared" si="10"/>
        <v>測定誤差</v>
      </c>
      <c r="K339" t="str">
        <f t="shared" si="11"/>
        <v>20歳未満</v>
      </c>
    </row>
    <row r="340" spans="1:11" x14ac:dyDescent="0.2">
      <c r="A340">
        <v>33800</v>
      </c>
      <c r="B340">
        <v>2</v>
      </c>
      <c r="C340" t="s">
        <v>10</v>
      </c>
      <c r="D340" s="3">
        <v>41738.345138888886</v>
      </c>
      <c r="E340" s="3">
        <v>41738.348140812333</v>
      </c>
      <c r="F340">
        <v>56188</v>
      </c>
      <c r="G340">
        <v>57384</v>
      </c>
      <c r="H340">
        <v>1200</v>
      </c>
      <c r="I340">
        <v>430</v>
      </c>
      <c r="J340" t="str">
        <f t="shared" si="10"/>
        <v>測定誤差</v>
      </c>
      <c r="K340" t="str">
        <f t="shared" si="11"/>
        <v>40～49歳</v>
      </c>
    </row>
    <row r="341" spans="1:11" x14ac:dyDescent="0.2">
      <c r="A341">
        <v>33900</v>
      </c>
      <c r="B341">
        <v>2</v>
      </c>
      <c r="C341" t="s">
        <v>12</v>
      </c>
      <c r="D341" s="3">
        <v>41738.419444444444</v>
      </c>
      <c r="E341" s="3">
        <v>41738.421838302442</v>
      </c>
      <c r="F341">
        <v>79009</v>
      </c>
      <c r="G341">
        <v>81045</v>
      </c>
      <c r="H341">
        <v>2030</v>
      </c>
      <c r="I341">
        <v>700</v>
      </c>
      <c r="J341" t="str">
        <f t="shared" si="10"/>
        <v>測定誤差</v>
      </c>
      <c r="K341" t="str">
        <f t="shared" si="11"/>
        <v>30～39歳</v>
      </c>
    </row>
    <row r="342" spans="1:11" x14ac:dyDescent="0.2">
      <c r="A342">
        <v>34000</v>
      </c>
      <c r="B342">
        <v>2</v>
      </c>
      <c r="C342" t="s">
        <v>10</v>
      </c>
      <c r="D342" s="3">
        <v>41738.504166666666</v>
      </c>
      <c r="E342" s="3">
        <v>41738.507293891242</v>
      </c>
      <c r="F342">
        <v>66647</v>
      </c>
      <c r="G342">
        <v>67724</v>
      </c>
      <c r="H342">
        <v>1080</v>
      </c>
      <c r="I342">
        <v>822</v>
      </c>
      <c r="J342" t="str">
        <f t="shared" si="10"/>
        <v>測定誤差</v>
      </c>
      <c r="K342" t="str">
        <f t="shared" si="11"/>
        <v>40～49歳</v>
      </c>
    </row>
    <row r="343" spans="1:11" x14ac:dyDescent="0.2">
      <c r="A343">
        <v>34100</v>
      </c>
      <c r="B343">
        <v>2</v>
      </c>
      <c r="C343" t="s">
        <v>14</v>
      </c>
      <c r="D343" s="3">
        <v>41738.540277777778</v>
      </c>
      <c r="E343" s="3">
        <v>41738.543148326891</v>
      </c>
      <c r="F343">
        <v>87225</v>
      </c>
      <c r="G343">
        <v>87966</v>
      </c>
      <c r="H343">
        <v>740</v>
      </c>
      <c r="I343">
        <v>597</v>
      </c>
      <c r="J343" t="str">
        <f t="shared" si="10"/>
        <v>測定誤差</v>
      </c>
      <c r="K343" t="str">
        <f t="shared" si="11"/>
        <v>20～29歳</v>
      </c>
    </row>
    <row r="344" spans="1:11" x14ac:dyDescent="0.2">
      <c r="A344">
        <v>34200</v>
      </c>
      <c r="B344">
        <v>2</v>
      </c>
      <c r="C344" t="s">
        <v>14</v>
      </c>
      <c r="D344" s="3">
        <v>41738.649305555555</v>
      </c>
      <c r="E344" s="3">
        <v>41738.653055278453</v>
      </c>
      <c r="F344">
        <v>45563</v>
      </c>
      <c r="G344">
        <v>48070</v>
      </c>
      <c r="H344">
        <v>2510</v>
      </c>
      <c r="I344">
        <v>1075</v>
      </c>
      <c r="J344" t="str">
        <f t="shared" si="10"/>
        <v>測定誤差</v>
      </c>
      <c r="K344" t="str">
        <f t="shared" si="11"/>
        <v>20～29歳</v>
      </c>
    </row>
    <row r="345" spans="1:11" x14ac:dyDescent="0.2">
      <c r="A345">
        <v>34300</v>
      </c>
      <c r="B345">
        <v>2</v>
      </c>
      <c r="C345" t="s">
        <v>11</v>
      </c>
      <c r="D345" s="3">
        <v>41738.772916666669</v>
      </c>
      <c r="E345" s="3">
        <v>41738.775316886902</v>
      </c>
      <c r="F345">
        <v>61934</v>
      </c>
      <c r="G345">
        <v>61932</v>
      </c>
      <c r="H345">
        <v>0</v>
      </c>
      <c r="I345">
        <v>0</v>
      </c>
      <c r="J345" t="str">
        <f t="shared" si="10"/>
        <v>測定誤差</v>
      </c>
      <c r="K345" t="str">
        <f t="shared" si="11"/>
        <v>20～29歳</v>
      </c>
    </row>
    <row r="346" spans="1:11" x14ac:dyDescent="0.2">
      <c r="A346">
        <v>34400</v>
      </c>
      <c r="B346">
        <v>2</v>
      </c>
      <c r="C346" t="s">
        <v>16</v>
      </c>
      <c r="D346" s="3">
        <v>41738.835416666669</v>
      </c>
      <c r="E346" s="3">
        <v>41738.838541636782</v>
      </c>
      <c r="F346">
        <v>55841</v>
      </c>
      <c r="G346">
        <v>56480</v>
      </c>
      <c r="H346">
        <v>640</v>
      </c>
      <c r="I346">
        <v>624</v>
      </c>
      <c r="J346" t="str">
        <f t="shared" si="10"/>
        <v>測定誤差</v>
      </c>
      <c r="K346" t="str">
        <f t="shared" si="11"/>
        <v>30～39歳</v>
      </c>
    </row>
    <row r="347" spans="1:11" x14ac:dyDescent="0.2">
      <c r="A347">
        <v>34500</v>
      </c>
      <c r="B347">
        <v>2</v>
      </c>
      <c r="C347" t="s">
        <v>17</v>
      </c>
      <c r="D347" s="3">
        <v>41738.906944444447</v>
      </c>
      <c r="E347" s="3">
        <v>41738.910069877362</v>
      </c>
      <c r="F347">
        <v>52139</v>
      </c>
      <c r="G347">
        <v>52917</v>
      </c>
      <c r="H347">
        <v>780</v>
      </c>
      <c r="I347">
        <v>750</v>
      </c>
      <c r="J347" t="str">
        <f t="shared" si="10"/>
        <v>測定誤差</v>
      </c>
      <c r="K347" t="str">
        <f t="shared" si="11"/>
        <v>50歳以上</v>
      </c>
    </row>
    <row r="348" spans="1:11" x14ac:dyDescent="0.2">
      <c r="A348">
        <v>34600</v>
      </c>
      <c r="B348">
        <v>2</v>
      </c>
      <c r="C348" t="s">
        <v>15</v>
      </c>
      <c r="D348" s="3">
        <v>41739.316666666666</v>
      </c>
      <c r="E348" s="3">
        <v>41739.31891154703</v>
      </c>
      <c r="F348">
        <v>51273</v>
      </c>
      <c r="G348">
        <v>52269</v>
      </c>
      <c r="H348">
        <v>1000</v>
      </c>
      <c r="I348">
        <v>488</v>
      </c>
      <c r="J348" t="str">
        <f t="shared" si="10"/>
        <v>測定誤差</v>
      </c>
      <c r="K348" t="str">
        <f t="shared" si="11"/>
        <v>40～49歳</v>
      </c>
    </row>
    <row r="349" spans="1:11" x14ac:dyDescent="0.2">
      <c r="A349">
        <v>34700</v>
      </c>
      <c r="B349">
        <v>2</v>
      </c>
      <c r="C349" t="s">
        <v>14</v>
      </c>
      <c r="D349" s="3">
        <v>41739.384027777778</v>
      </c>
      <c r="E349" s="3">
        <v>41739.386954579299</v>
      </c>
      <c r="F349">
        <v>72992</v>
      </c>
      <c r="G349">
        <v>74481</v>
      </c>
      <c r="H349">
        <v>1490</v>
      </c>
      <c r="I349">
        <v>656</v>
      </c>
      <c r="J349" t="str">
        <f t="shared" si="10"/>
        <v>測定誤差</v>
      </c>
      <c r="K349" t="str">
        <f t="shared" si="11"/>
        <v>20～29歳</v>
      </c>
    </row>
    <row r="350" spans="1:11" x14ac:dyDescent="0.2">
      <c r="A350">
        <v>34800</v>
      </c>
      <c r="B350">
        <v>2</v>
      </c>
      <c r="C350" t="s">
        <v>12</v>
      </c>
      <c r="D350" s="3">
        <v>41739.490277777775</v>
      </c>
      <c r="E350" s="3">
        <v>41739.492598855439</v>
      </c>
      <c r="F350">
        <v>81528</v>
      </c>
      <c r="G350">
        <v>81742</v>
      </c>
      <c r="H350">
        <v>210</v>
      </c>
      <c r="I350">
        <v>255</v>
      </c>
      <c r="J350" t="str">
        <f t="shared" si="10"/>
        <v>測定誤差</v>
      </c>
      <c r="K350" t="str">
        <f t="shared" si="11"/>
        <v>30～39歳</v>
      </c>
    </row>
    <row r="351" spans="1:11" x14ac:dyDescent="0.2">
      <c r="A351">
        <v>34900</v>
      </c>
      <c r="B351">
        <v>2</v>
      </c>
      <c r="C351" t="s">
        <v>12</v>
      </c>
      <c r="D351" s="3">
        <v>41739.532638888886</v>
      </c>
      <c r="E351" s="3">
        <v>41739.535717124279</v>
      </c>
      <c r="F351">
        <v>57997</v>
      </c>
      <c r="G351">
        <v>58544</v>
      </c>
      <c r="H351">
        <v>550</v>
      </c>
      <c r="I351">
        <v>160</v>
      </c>
      <c r="J351" t="str">
        <f t="shared" si="10"/>
        <v>測定誤差</v>
      </c>
      <c r="K351" t="str">
        <f t="shared" si="11"/>
        <v>30～39歳</v>
      </c>
    </row>
    <row r="352" spans="1:11" x14ac:dyDescent="0.2">
      <c r="A352">
        <v>35000</v>
      </c>
      <c r="B352">
        <v>2</v>
      </c>
      <c r="C352" t="s">
        <v>16</v>
      </c>
      <c r="D352" s="3">
        <v>41739.609722222223</v>
      </c>
      <c r="E352" s="3">
        <v>41739.612072691525</v>
      </c>
      <c r="F352">
        <v>50029</v>
      </c>
      <c r="G352">
        <v>50383</v>
      </c>
      <c r="H352">
        <v>352</v>
      </c>
      <c r="I352">
        <v>540</v>
      </c>
      <c r="J352" t="str">
        <f t="shared" si="10"/>
        <v>測定誤差</v>
      </c>
      <c r="K352" t="str">
        <f t="shared" si="11"/>
        <v>30～39歳</v>
      </c>
    </row>
    <row r="353" spans="1:11" x14ac:dyDescent="0.2">
      <c r="A353">
        <v>35100</v>
      </c>
      <c r="B353">
        <v>2</v>
      </c>
      <c r="C353" t="s">
        <v>16</v>
      </c>
      <c r="D353" s="3">
        <v>41739.723611111112</v>
      </c>
      <c r="E353" s="3">
        <v>41739.726396636936</v>
      </c>
      <c r="F353">
        <v>89998</v>
      </c>
      <c r="G353">
        <v>91157</v>
      </c>
      <c r="H353">
        <v>1160</v>
      </c>
      <c r="I353">
        <v>500</v>
      </c>
      <c r="J353" t="str">
        <f t="shared" si="10"/>
        <v>測定誤差</v>
      </c>
      <c r="K353" t="str">
        <f t="shared" si="11"/>
        <v>30～39歳</v>
      </c>
    </row>
    <row r="354" spans="1:11" x14ac:dyDescent="0.2">
      <c r="A354">
        <v>35200</v>
      </c>
      <c r="B354">
        <v>2</v>
      </c>
      <c r="C354" t="s">
        <v>16</v>
      </c>
      <c r="D354" s="3">
        <v>41739.822916666664</v>
      </c>
      <c r="E354" s="3">
        <v>41739.825110709295</v>
      </c>
      <c r="F354">
        <v>65735</v>
      </c>
      <c r="G354">
        <v>66285</v>
      </c>
      <c r="H354">
        <v>550</v>
      </c>
      <c r="I354">
        <v>160</v>
      </c>
      <c r="J354" t="str">
        <f t="shared" si="10"/>
        <v>測定誤差</v>
      </c>
      <c r="K354" t="str">
        <f t="shared" si="11"/>
        <v>30～39歳</v>
      </c>
    </row>
    <row r="355" spans="1:11" x14ac:dyDescent="0.2">
      <c r="A355">
        <v>35300</v>
      </c>
      <c r="B355">
        <v>2</v>
      </c>
      <c r="C355" t="s">
        <v>15</v>
      </c>
      <c r="D355" s="3">
        <v>41739.883333333331</v>
      </c>
      <c r="E355" s="3">
        <v>41739.88715337529</v>
      </c>
      <c r="F355">
        <v>88231</v>
      </c>
      <c r="G355">
        <v>88958</v>
      </c>
      <c r="H355">
        <v>730</v>
      </c>
      <c r="I355">
        <v>481</v>
      </c>
      <c r="J355" t="str">
        <f t="shared" si="10"/>
        <v>測定誤差</v>
      </c>
      <c r="K355" t="str">
        <f t="shared" si="11"/>
        <v>40～49歳</v>
      </c>
    </row>
    <row r="356" spans="1:11" x14ac:dyDescent="0.2">
      <c r="A356">
        <v>35400</v>
      </c>
      <c r="B356">
        <v>2</v>
      </c>
      <c r="C356" t="s">
        <v>16</v>
      </c>
      <c r="D356" s="3">
        <v>41740.281944444447</v>
      </c>
      <c r="E356" s="3">
        <v>41740.284877221813</v>
      </c>
      <c r="F356">
        <v>88381</v>
      </c>
      <c r="G356">
        <v>88657</v>
      </c>
      <c r="H356">
        <v>275</v>
      </c>
      <c r="I356">
        <v>312</v>
      </c>
      <c r="J356" t="str">
        <f t="shared" si="10"/>
        <v>測定誤差</v>
      </c>
      <c r="K356" t="str">
        <f t="shared" si="11"/>
        <v>30～39歳</v>
      </c>
    </row>
    <row r="357" spans="1:11" x14ac:dyDescent="0.2">
      <c r="A357">
        <v>35500</v>
      </c>
      <c r="B357">
        <v>2</v>
      </c>
      <c r="C357" t="s">
        <v>14</v>
      </c>
      <c r="D357" s="3">
        <v>41740.369444444441</v>
      </c>
      <c r="E357" s="3">
        <v>41740.371535901344</v>
      </c>
      <c r="F357">
        <v>59400</v>
      </c>
      <c r="G357">
        <v>60603</v>
      </c>
      <c r="H357">
        <v>1210</v>
      </c>
      <c r="I357">
        <v>822</v>
      </c>
      <c r="J357" t="str">
        <f t="shared" si="10"/>
        <v>測定誤差</v>
      </c>
      <c r="K357" t="str">
        <f t="shared" si="11"/>
        <v>20～29歳</v>
      </c>
    </row>
    <row r="358" spans="1:11" x14ac:dyDescent="0.2">
      <c r="A358">
        <v>35600</v>
      </c>
      <c r="B358">
        <v>2</v>
      </c>
      <c r="C358" t="s">
        <v>9</v>
      </c>
      <c r="D358" s="3">
        <v>41740.460416666669</v>
      </c>
      <c r="E358" s="3">
        <v>41740.462664469116</v>
      </c>
      <c r="F358">
        <v>88989</v>
      </c>
      <c r="G358">
        <v>90522</v>
      </c>
      <c r="H358">
        <v>1530</v>
      </c>
      <c r="I358">
        <v>878</v>
      </c>
      <c r="J358" t="str">
        <f t="shared" si="10"/>
        <v>測定誤差</v>
      </c>
      <c r="K358" t="str">
        <f t="shared" si="11"/>
        <v>20歳未満</v>
      </c>
    </row>
    <row r="359" spans="1:11" x14ac:dyDescent="0.2">
      <c r="A359">
        <v>35700</v>
      </c>
      <c r="B359">
        <v>2</v>
      </c>
      <c r="C359" t="s">
        <v>16</v>
      </c>
      <c r="D359" s="3">
        <v>41740.522916666669</v>
      </c>
      <c r="E359" s="3">
        <v>41740.525910873701</v>
      </c>
      <c r="F359">
        <v>64748</v>
      </c>
      <c r="G359">
        <v>65383</v>
      </c>
      <c r="H359">
        <v>630</v>
      </c>
      <c r="I359">
        <v>303</v>
      </c>
      <c r="J359" t="str">
        <f t="shared" si="10"/>
        <v>測定誤差</v>
      </c>
      <c r="K359" t="str">
        <f t="shared" si="11"/>
        <v>30～39歳</v>
      </c>
    </row>
    <row r="360" spans="1:11" x14ac:dyDescent="0.2">
      <c r="A360">
        <v>35800</v>
      </c>
      <c r="B360">
        <v>2</v>
      </c>
      <c r="C360" t="s">
        <v>16</v>
      </c>
      <c r="D360" s="3">
        <v>41740.567361111112</v>
      </c>
      <c r="E360" s="3">
        <v>41740.569458937665</v>
      </c>
      <c r="F360">
        <v>47026</v>
      </c>
      <c r="G360">
        <v>47206</v>
      </c>
      <c r="H360">
        <v>180</v>
      </c>
      <c r="I360">
        <v>230</v>
      </c>
      <c r="J360" t="str">
        <f t="shared" si="10"/>
        <v>測定誤差</v>
      </c>
      <c r="K360" t="str">
        <f t="shared" si="11"/>
        <v>30～39歳</v>
      </c>
    </row>
    <row r="361" spans="1:11" x14ac:dyDescent="0.2">
      <c r="A361">
        <v>35900</v>
      </c>
      <c r="B361">
        <v>2</v>
      </c>
      <c r="C361" t="s">
        <v>15</v>
      </c>
      <c r="D361" s="3">
        <v>41740.682638888888</v>
      </c>
      <c r="E361" s="3">
        <v>41740.684764959267</v>
      </c>
      <c r="F361">
        <v>76763</v>
      </c>
      <c r="G361">
        <v>76764</v>
      </c>
      <c r="H361">
        <v>0</v>
      </c>
      <c r="I361">
        <v>0</v>
      </c>
      <c r="J361" t="str">
        <f t="shared" si="10"/>
        <v>測定誤差</v>
      </c>
      <c r="K361" t="str">
        <f t="shared" si="11"/>
        <v>40～49歳</v>
      </c>
    </row>
    <row r="362" spans="1:11" x14ac:dyDescent="0.2">
      <c r="A362">
        <v>36000</v>
      </c>
      <c r="B362">
        <v>2</v>
      </c>
      <c r="C362" t="s">
        <v>12</v>
      </c>
      <c r="D362" s="3">
        <v>41740.801388888889</v>
      </c>
      <c r="E362" s="3">
        <v>41740.80586190772</v>
      </c>
      <c r="F362">
        <v>47481</v>
      </c>
      <c r="G362">
        <v>48315.469530000002</v>
      </c>
      <c r="H362">
        <v>1145</v>
      </c>
      <c r="I362">
        <v>1397</v>
      </c>
      <c r="J362" t="str">
        <f t="shared" si="10"/>
        <v>トイレ？</v>
      </c>
      <c r="K362" t="str">
        <f t="shared" si="11"/>
        <v>30～39歳</v>
      </c>
    </row>
    <row r="363" spans="1:11" x14ac:dyDescent="0.2">
      <c r="A363">
        <v>36100</v>
      </c>
      <c r="B363">
        <v>2</v>
      </c>
      <c r="C363" t="s">
        <v>14</v>
      </c>
      <c r="D363" s="3">
        <v>41740.848611111112</v>
      </c>
      <c r="E363" s="3">
        <v>41740.852374352893</v>
      </c>
      <c r="F363">
        <v>44081</v>
      </c>
      <c r="G363">
        <v>45691</v>
      </c>
      <c r="H363">
        <v>1610</v>
      </c>
      <c r="I363">
        <v>1004</v>
      </c>
      <c r="J363" t="str">
        <f t="shared" si="10"/>
        <v>測定誤差</v>
      </c>
      <c r="K363" t="str">
        <f t="shared" si="11"/>
        <v>20～29歳</v>
      </c>
    </row>
    <row r="364" spans="1:11" x14ac:dyDescent="0.2">
      <c r="A364">
        <v>36200</v>
      </c>
      <c r="B364">
        <v>2</v>
      </c>
      <c r="C364" t="s">
        <v>16</v>
      </c>
      <c r="D364" s="3">
        <v>41740.948611111111</v>
      </c>
      <c r="E364" s="3">
        <v>41740.951565411553</v>
      </c>
      <c r="F364">
        <v>45148</v>
      </c>
      <c r="G364">
        <v>45698</v>
      </c>
      <c r="H364">
        <v>550</v>
      </c>
      <c r="I364">
        <v>160</v>
      </c>
      <c r="J364" t="str">
        <f t="shared" si="10"/>
        <v>測定誤差</v>
      </c>
      <c r="K364" t="str">
        <f t="shared" si="11"/>
        <v>30～39歳</v>
      </c>
    </row>
    <row r="365" spans="1:11" x14ac:dyDescent="0.2">
      <c r="A365">
        <v>36300</v>
      </c>
      <c r="B365">
        <v>2</v>
      </c>
      <c r="C365" t="s">
        <v>17</v>
      </c>
      <c r="D365" s="3">
        <v>41741.34652777778</v>
      </c>
      <c r="E365" s="3">
        <v>41741.350126012905</v>
      </c>
      <c r="F365">
        <v>54723</v>
      </c>
      <c r="G365">
        <v>55278.33872</v>
      </c>
      <c r="H365">
        <v>830</v>
      </c>
      <c r="I365">
        <v>500</v>
      </c>
      <c r="J365" t="str">
        <f t="shared" si="10"/>
        <v>トイレ？</v>
      </c>
      <c r="K365" t="str">
        <f t="shared" si="11"/>
        <v>50歳以上</v>
      </c>
    </row>
    <row r="366" spans="1:11" x14ac:dyDescent="0.2">
      <c r="A366">
        <v>36400</v>
      </c>
      <c r="B366">
        <v>2</v>
      </c>
      <c r="C366" t="s">
        <v>9</v>
      </c>
      <c r="D366" s="3">
        <v>41741.444444444445</v>
      </c>
      <c r="E366" s="3">
        <v>41741.447551025274</v>
      </c>
      <c r="F366">
        <v>51778</v>
      </c>
      <c r="G366">
        <v>54526</v>
      </c>
      <c r="H366">
        <v>2745</v>
      </c>
      <c r="I366">
        <v>1283</v>
      </c>
      <c r="J366" t="str">
        <f t="shared" si="10"/>
        <v>測定誤差</v>
      </c>
      <c r="K366" t="str">
        <f t="shared" si="11"/>
        <v>20歳未満</v>
      </c>
    </row>
    <row r="367" spans="1:11" x14ac:dyDescent="0.2">
      <c r="A367">
        <v>36500</v>
      </c>
      <c r="B367">
        <v>2</v>
      </c>
      <c r="C367" t="s">
        <v>8</v>
      </c>
      <c r="D367" s="3">
        <v>41741.507638888892</v>
      </c>
      <c r="E367" s="3">
        <v>41741.510704913017</v>
      </c>
      <c r="F367">
        <v>42803</v>
      </c>
      <c r="G367">
        <v>43025.598669999999</v>
      </c>
      <c r="H367">
        <v>530</v>
      </c>
      <c r="I367">
        <v>582</v>
      </c>
      <c r="J367" t="str">
        <f t="shared" si="10"/>
        <v>トイレ？</v>
      </c>
      <c r="K367" t="str">
        <f t="shared" si="11"/>
        <v>20歳未満</v>
      </c>
    </row>
    <row r="368" spans="1:11" x14ac:dyDescent="0.2">
      <c r="A368">
        <v>36600</v>
      </c>
      <c r="B368">
        <v>2</v>
      </c>
      <c r="C368" t="s">
        <v>9</v>
      </c>
      <c r="D368" s="3">
        <v>41741.561805555553</v>
      </c>
      <c r="E368" s="3">
        <v>41741.565449269539</v>
      </c>
      <c r="F368">
        <v>68115</v>
      </c>
      <c r="G368">
        <v>68353.908150000003</v>
      </c>
      <c r="H368">
        <v>550</v>
      </c>
      <c r="I368">
        <v>228</v>
      </c>
      <c r="J368" t="str">
        <f t="shared" si="10"/>
        <v>トイレ？</v>
      </c>
      <c r="K368" t="str">
        <f t="shared" si="11"/>
        <v>20歳未満</v>
      </c>
    </row>
    <row r="369" spans="1:11" x14ac:dyDescent="0.2">
      <c r="A369">
        <v>36700</v>
      </c>
      <c r="B369">
        <v>2</v>
      </c>
      <c r="C369" t="s">
        <v>8</v>
      </c>
      <c r="D369" s="3">
        <v>41741.62222222222</v>
      </c>
      <c r="E369" s="3">
        <v>41741.625067945432</v>
      </c>
      <c r="F369">
        <v>46178</v>
      </c>
      <c r="G369">
        <v>46875</v>
      </c>
      <c r="H369">
        <v>694</v>
      </c>
      <c r="I369">
        <v>744</v>
      </c>
      <c r="J369" t="str">
        <f t="shared" si="10"/>
        <v>測定誤差</v>
      </c>
      <c r="K369" t="str">
        <f t="shared" si="11"/>
        <v>20歳未満</v>
      </c>
    </row>
    <row r="370" spans="1:11" x14ac:dyDescent="0.2">
      <c r="A370">
        <v>36800</v>
      </c>
      <c r="B370">
        <v>2</v>
      </c>
      <c r="C370" t="s">
        <v>9</v>
      </c>
      <c r="D370" s="3">
        <v>41741.684027777781</v>
      </c>
      <c r="E370" s="3">
        <v>41741.687052073321</v>
      </c>
      <c r="F370">
        <v>52249</v>
      </c>
      <c r="G370">
        <v>53063</v>
      </c>
      <c r="H370">
        <v>816</v>
      </c>
      <c r="I370">
        <v>1140</v>
      </c>
      <c r="J370" t="str">
        <f t="shared" si="10"/>
        <v>測定誤差</v>
      </c>
      <c r="K370" t="str">
        <f t="shared" si="11"/>
        <v>20歳未満</v>
      </c>
    </row>
    <row r="371" spans="1:11" x14ac:dyDescent="0.2">
      <c r="A371">
        <v>36900</v>
      </c>
      <c r="B371">
        <v>2</v>
      </c>
      <c r="C371" t="s">
        <v>14</v>
      </c>
      <c r="D371" s="3">
        <v>41741.736805555556</v>
      </c>
      <c r="E371" s="3">
        <v>41741.739791012231</v>
      </c>
      <c r="F371">
        <v>74745</v>
      </c>
      <c r="G371">
        <v>75065</v>
      </c>
      <c r="H371">
        <v>320</v>
      </c>
      <c r="I371">
        <v>344</v>
      </c>
      <c r="J371" t="str">
        <f t="shared" si="10"/>
        <v>測定誤差</v>
      </c>
      <c r="K371" t="str">
        <f t="shared" si="11"/>
        <v>20～29歳</v>
      </c>
    </row>
    <row r="372" spans="1:11" x14ac:dyDescent="0.2">
      <c r="A372">
        <v>37000</v>
      </c>
      <c r="B372">
        <v>2</v>
      </c>
      <c r="C372" t="s">
        <v>17</v>
      </c>
      <c r="D372" s="3">
        <v>41741.806944444441</v>
      </c>
      <c r="E372" s="3">
        <v>41741.810004264866</v>
      </c>
      <c r="F372">
        <v>68157</v>
      </c>
      <c r="G372">
        <v>68665</v>
      </c>
      <c r="H372">
        <v>504</v>
      </c>
      <c r="I372">
        <v>860</v>
      </c>
      <c r="J372" t="str">
        <f t="shared" si="10"/>
        <v>測定誤差</v>
      </c>
      <c r="K372" t="str">
        <f t="shared" si="11"/>
        <v>50歳以上</v>
      </c>
    </row>
    <row r="373" spans="1:11" x14ac:dyDescent="0.2">
      <c r="A373">
        <v>37100</v>
      </c>
      <c r="B373">
        <v>2</v>
      </c>
      <c r="C373" t="s">
        <v>11</v>
      </c>
      <c r="D373" s="3">
        <v>41741.888194444444</v>
      </c>
      <c r="E373" s="3">
        <v>41741.891117415798</v>
      </c>
      <c r="F373">
        <v>87096</v>
      </c>
      <c r="G373">
        <v>87900</v>
      </c>
      <c r="H373">
        <v>802</v>
      </c>
      <c r="I373">
        <v>590</v>
      </c>
      <c r="J373" t="str">
        <f t="shared" si="10"/>
        <v>測定誤差</v>
      </c>
      <c r="K373" t="str">
        <f t="shared" si="11"/>
        <v>20～29歳</v>
      </c>
    </row>
    <row r="374" spans="1:11" x14ac:dyDescent="0.2">
      <c r="A374">
        <v>37200</v>
      </c>
      <c r="B374">
        <v>2</v>
      </c>
      <c r="C374" t="s">
        <v>10</v>
      </c>
      <c r="D374" s="3">
        <v>41742.293055555558</v>
      </c>
      <c r="E374" s="3">
        <v>41742.295984146942</v>
      </c>
      <c r="F374">
        <v>47048</v>
      </c>
      <c r="G374">
        <v>47282</v>
      </c>
      <c r="H374">
        <v>230</v>
      </c>
      <c r="I374">
        <v>222</v>
      </c>
      <c r="J374" t="str">
        <f t="shared" si="10"/>
        <v>測定誤差</v>
      </c>
      <c r="K374" t="str">
        <f t="shared" si="11"/>
        <v>40～49歳</v>
      </c>
    </row>
    <row r="375" spans="1:11" x14ac:dyDescent="0.2">
      <c r="A375">
        <v>37300</v>
      </c>
      <c r="B375">
        <v>2</v>
      </c>
      <c r="C375" t="s">
        <v>11</v>
      </c>
      <c r="D375" s="3">
        <v>41742.419444444444</v>
      </c>
      <c r="E375" s="3">
        <v>41742.421835334499</v>
      </c>
      <c r="F375">
        <v>59470</v>
      </c>
      <c r="G375">
        <v>60568</v>
      </c>
      <c r="H375">
        <v>1100</v>
      </c>
      <c r="I375">
        <v>320</v>
      </c>
      <c r="J375" t="str">
        <f t="shared" si="10"/>
        <v>測定誤差</v>
      </c>
      <c r="K375" t="str">
        <f t="shared" si="11"/>
        <v>20～29歳</v>
      </c>
    </row>
    <row r="376" spans="1:11" x14ac:dyDescent="0.2">
      <c r="A376">
        <v>37400</v>
      </c>
      <c r="B376">
        <v>2</v>
      </c>
      <c r="C376" t="s">
        <v>14</v>
      </c>
      <c r="D376" s="3">
        <v>41742.502083333333</v>
      </c>
      <c r="E376" s="3">
        <v>41742.505141632828</v>
      </c>
      <c r="F376">
        <v>46643</v>
      </c>
      <c r="G376">
        <v>47013</v>
      </c>
      <c r="H376">
        <v>370</v>
      </c>
      <c r="I376">
        <v>394</v>
      </c>
      <c r="J376" t="str">
        <f t="shared" si="10"/>
        <v>測定誤差</v>
      </c>
      <c r="K376" t="str">
        <f t="shared" si="11"/>
        <v>20～29歳</v>
      </c>
    </row>
    <row r="377" spans="1:11" x14ac:dyDescent="0.2">
      <c r="A377">
        <v>37500</v>
      </c>
      <c r="B377">
        <v>2</v>
      </c>
      <c r="C377" t="s">
        <v>15</v>
      </c>
      <c r="D377" s="3">
        <v>41742.538194444445</v>
      </c>
      <c r="E377" s="3">
        <v>41742.541161319117</v>
      </c>
      <c r="F377">
        <v>46449</v>
      </c>
      <c r="G377">
        <v>48106</v>
      </c>
      <c r="H377">
        <v>1660</v>
      </c>
      <c r="I377">
        <v>921</v>
      </c>
      <c r="J377" t="str">
        <f t="shared" si="10"/>
        <v>測定誤差</v>
      </c>
      <c r="K377" t="str">
        <f t="shared" si="11"/>
        <v>40～49歳</v>
      </c>
    </row>
    <row r="378" spans="1:11" x14ac:dyDescent="0.2">
      <c r="A378">
        <v>37600</v>
      </c>
      <c r="B378">
        <v>2</v>
      </c>
      <c r="C378" t="s">
        <v>17</v>
      </c>
      <c r="D378" s="3">
        <v>41742.598611111112</v>
      </c>
      <c r="E378" s="3">
        <v>41742.600785385584</v>
      </c>
      <c r="F378">
        <v>85967</v>
      </c>
      <c r="G378">
        <v>86821</v>
      </c>
      <c r="H378">
        <v>850</v>
      </c>
      <c r="I378">
        <v>718</v>
      </c>
      <c r="J378" t="str">
        <f t="shared" si="10"/>
        <v>測定誤差</v>
      </c>
      <c r="K378" t="str">
        <f t="shared" si="11"/>
        <v>50歳以上</v>
      </c>
    </row>
    <row r="379" spans="1:11" x14ac:dyDescent="0.2">
      <c r="A379">
        <v>37700</v>
      </c>
      <c r="B379">
        <v>2</v>
      </c>
      <c r="C379" t="s">
        <v>8</v>
      </c>
      <c r="D379" s="3">
        <v>41742.667361111111</v>
      </c>
      <c r="E379" s="3">
        <v>41742.670472338446</v>
      </c>
      <c r="F379">
        <v>47589</v>
      </c>
      <c r="G379">
        <v>47589</v>
      </c>
      <c r="H379">
        <v>0</v>
      </c>
      <c r="I379">
        <v>0</v>
      </c>
      <c r="J379" t="str">
        <f t="shared" si="10"/>
        <v>測定誤差</v>
      </c>
      <c r="K379" t="str">
        <f t="shared" si="11"/>
        <v>20歳未満</v>
      </c>
    </row>
    <row r="380" spans="1:11" x14ac:dyDescent="0.2">
      <c r="A380">
        <v>37800</v>
      </c>
      <c r="B380">
        <v>2</v>
      </c>
      <c r="C380" t="s">
        <v>8</v>
      </c>
      <c r="D380" s="3">
        <v>41742.718055555553</v>
      </c>
      <c r="E380" s="3">
        <v>41742.721797776525</v>
      </c>
      <c r="F380">
        <v>87514</v>
      </c>
      <c r="G380">
        <v>88184.964789999998</v>
      </c>
      <c r="H380">
        <v>950</v>
      </c>
      <c r="I380">
        <v>988</v>
      </c>
      <c r="J380" t="str">
        <f t="shared" si="10"/>
        <v>トイレ？</v>
      </c>
      <c r="K380" t="str">
        <f t="shared" si="11"/>
        <v>20歳未満</v>
      </c>
    </row>
    <row r="381" spans="1:11" x14ac:dyDescent="0.2">
      <c r="A381">
        <v>37900</v>
      </c>
      <c r="B381">
        <v>2</v>
      </c>
      <c r="C381" t="s">
        <v>16</v>
      </c>
      <c r="D381" s="3">
        <v>41742.768055555556</v>
      </c>
      <c r="E381" s="3">
        <v>41742.771742437595</v>
      </c>
      <c r="F381">
        <v>48166</v>
      </c>
      <c r="G381">
        <v>47843.9231</v>
      </c>
      <c r="H381">
        <v>0</v>
      </c>
      <c r="I381">
        <v>0</v>
      </c>
      <c r="J381" t="str">
        <f t="shared" si="10"/>
        <v>トイレ？</v>
      </c>
      <c r="K381" t="str">
        <f t="shared" si="11"/>
        <v>30～39歳</v>
      </c>
    </row>
    <row r="382" spans="1:11" x14ac:dyDescent="0.2">
      <c r="A382">
        <v>38000</v>
      </c>
      <c r="B382">
        <v>2</v>
      </c>
      <c r="C382" t="s">
        <v>17</v>
      </c>
      <c r="D382" s="3">
        <v>41742.82708333333</v>
      </c>
      <c r="E382" s="3">
        <v>41742.829232607379</v>
      </c>
      <c r="F382">
        <v>48996</v>
      </c>
      <c r="G382">
        <v>51017</v>
      </c>
      <c r="H382">
        <v>2020</v>
      </c>
      <c r="I382">
        <v>1320</v>
      </c>
      <c r="J382" t="str">
        <f t="shared" si="10"/>
        <v>測定誤差</v>
      </c>
      <c r="K382" t="str">
        <f t="shared" si="11"/>
        <v>50歳以上</v>
      </c>
    </row>
    <row r="383" spans="1:11" x14ac:dyDescent="0.2">
      <c r="A383">
        <v>38100</v>
      </c>
      <c r="B383">
        <v>2</v>
      </c>
      <c r="C383" t="s">
        <v>16</v>
      </c>
      <c r="D383" s="3">
        <v>41742.90902777778</v>
      </c>
      <c r="E383" s="3">
        <v>41742.912744364323</v>
      </c>
      <c r="F383">
        <v>62836</v>
      </c>
      <c r="G383">
        <v>63334</v>
      </c>
      <c r="H383">
        <v>500</v>
      </c>
      <c r="I383">
        <v>600</v>
      </c>
      <c r="J383" t="str">
        <f t="shared" si="10"/>
        <v>測定誤差</v>
      </c>
      <c r="K383" t="str">
        <f t="shared" si="11"/>
        <v>30～39歳</v>
      </c>
    </row>
    <row r="384" spans="1:11" x14ac:dyDescent="0.2">
      <c r="A384">
        <v>38200</v>
      </c>
      <c r="B384">
        <v>2</v>
      </c>
      <c r="C384" t="s">
        <v>14</v>
      </c>
      <c r="D384" s="3">
        <v>41743.311111111114</v>
      </c>
      <c r="E384" s="3">
        <v>41743.313282398791</v>
      </c>
      <c r="F384">
        <v>40996</v>
      </c>
      <c r="G384">
        <v>42476</v>
      </c>
      <c r="H384">
        <v>1480</v>
      </c>
      <c r="I384">
        <v>892</v>
      </c>
      <c r="J384" t="str">
        <f t="shared" si="10"/>
        <v>測定誤差</v>
      </c>
      <c r="K384" t="str">
        <f t="shared" si="11"/>
        <v>20～29歳</v>
      </c>
    </row>
    <row r="385" spans="1:11" x14ac:dyDescent="0.2">
      <c r="A385">
        <v>38300</v>
      </c>
      <c r="B385">
        <v>2</v>
      </c>
      <c r="C385" t="s">
        <v>11</v>
      </c>
      <c r="D385" s="3">
        <v>41743.369444444441</v>
      </c>
      <c r="E385" s="3">
        <v>41743.372225994266</v>
      </c>
      <c r="F385">
        <v>46784</v>
      </c>
      <c r="G385">
        <v>47265</v>
      </c>
      <c r="H385">
        <v>480</v>
      </c>
      <c r="I385">
        <v>524</v>
      </c>
      <c r="J385" t="str">
        <f t="shared" si="10"/>
        <v>測定誤差</v>
      </c>
      <c r="K385" t="str">
        <f t="shared" si="11"/>
        <v>20～29歳</v>
      </c>
    </row>
    <row r="386" spans="1:11" x14ac:dyDescent="0.2">
      <c r="A386">
        <v>38400</v>
      </c>
      <c r="B386">
        <v>2</v>
      </c>
      <c r="C386" t="s">
        <v>16</v>
      </c>
      <c r="D386" s="3">
        <v>41743.473611111112</v>
      </c>
      <c r="E386" s="3">
        <v>41743.475973454602</v>
      </c>
      <c r="F386">
        <v>79289</v>
      </c>
      <c r="G386">
        <v>80139</v>
      </c>
      <c r="H386">
        <v>850</v>
      </c>
      <c r="I386">
        <v>280</v>
      </c>
      <c r="J386" t="str">
        <f t="shared" ref="J386:J449" si="12">VLOOKUP(G386-F386-H386,万引きチェック,2,TRUE)</f>
        <v>測定誤差</v>
      </c>
      <c r="K386" t="str">
        <f t="shared" ref="K386:K449" si="13">VLOOKUP(C386,年齢階級,3,FALSE)</f>
        <v>30～39歳</v>
      </c>
    </row>
    <row r="387" spans="1:11" x14ac:dyDescent="0.2">
      <c r="A387">
        <v>38500</v>
      </c>
      <c r="B387">
        <v>2</v>
      </c>
      <c r="C387" t="s">
        <v>8</v>
      </c>
      <c r="D387" s="3">
        <v>41743.520138888889</v>
      </c>
      <c r="E387" s="3">
        <v>41743.524502126638</v>
      </c>
      <c r="F387">
        <v>41464</v>
      </c>
      <c r="G387">
        <v>42725</v>
      </c>
      <c r="H387">
        <v>1260</v>
      </c>
      <c r="I387">
        <v>854</v>
      </c>
      <c r="J387" t="str">
        <f t="shared" si="12"/>
        <v>測定誤差</v>
      </c>
      <c r="K387" t="str">
        <f t="shared" si="13"/>
        <v>20歳未満</v>
      </c>
    </row>
    <row r="388" spans="1:11" x14ac:dyDescent="0.2">
      <c r="A388">
        <v>38600</v>
      </c>
      <c r="B388">
        <v>2</v>
      </c>
      <c r="C388" t="s">
        <v>13</v>
      </c>
      <c r="D388" s="3">
        <v>41743.5625</v>
      </c>
      <c r="E388" s="3">
        <v>41743.565407668415</v>
      </c>
      <c r="F388">
        <v>59505</v>
      </c>
      <c r="G388">
        <v>60416</v>
      </c>
      <c r="H388">
        <v>910</v>
      </c>
      <c r="I388">
        <v>1020</v>
      </c>
      <c r="J388" t="str">
        <f t="shared" si="12"/>
        <v>測定誤差</v>
      </c>
      <c r="K388" t="str">
        <f t="shared" si="13"/>
        <v>50歳以上</v>
      </c>
    </row>
    <row r="389" spans="1:11" x14ac:dyDescent="0.2">
      <c r="A389">
        <v>38700</v>
      </c>
      <c r="B389">
        <v>2</v>
      </c>
      <c r="C389" t="s">
        <v>11</v>
      </c>
      <c r="D389" s="3">
        <v>41743.67083333333</v>
      </c>
      <c r="E389" s="3">
        <v>41743.673159763137</v>
      </c>
      <c r="F389">
        <v>72110</v>
      </c>
      <c r="G389">
        <v>73211</v>
      </c>
      <c r="H389">
        <v>1100</v>
      </c>
      <c r="I389">
        <v>720</v>
      </c>
      <c r="J389" t="str">
        <f t="shared" si="12"/>
        <v>測定誤差</v>
      </c>
      <c r="K389" t="str">
        <f t="shared" si="13"/>
        <v>20～29歳</v>
      </c>
    </row>
    <row r="390" spans="1:11" x14ac:dyDescent="0.2">
      <c r="A390">
        <v>38800</v>
      </c>
      <c r="B390">
        <v>2</v>
      </c>
      <c r="C390" t="s">
        <v>11</v>
      </c>
      <c r="D390" s="3">
        <v>41743.793055555558</v>
      </c>
      <c r="E390" s="3">
        <v>41743.796007865807</v>
      </c>
      <c r="F390">
        <v>40947</v>
      </c>
      <c r="G390">
        <v>42312</v>
      </c>
      <c r="H390">
        <v>1360</v>
      </c>
      <c r="I390">
        <v>722</v>
      </c>
      <c r="J390" t="str">
        <f t="shared" si="12"/>
        <v>測定誤差</v>
      </c>
      <c r="K390" t="str">
        <f t="shared" si="13"/>
        <v>20～29歳</v>
      </c>
    </row>
    <row r="391" spans="1:11" x14ac:dyDescent="0.2">
      <c r="A391">
        <v>38900</v>
      </c>
      <c r="B391">
        <v>2</v>
      </c>
      <c r="C391" t="s">
        <v>11</v>
      </c>
      <c r="D391" s="3">
        <v>41743.841666666667</v>
      </c>
      <c r="E391" s="3">
        <v>41743.844522625535</v>
      </c>
      <c r="F391">
        <v>40914</v>
      </c>
      <c r="G391">
        <v>41626</v>
      </c>
      <c r="H391">
        <v>714</v>
      </c>
      <c r="I391">
        <v>420</v>
      </c>
      <c r="J391" t="str">
        <f t="shared" si="12"/>
        <v>測定誤差</v>
      </c>
      <c r="K391" t="str">
        <f t="shared" si="13"/>
        <v>20～29歳</v>
      </c>
    </row>
    <row r="392" spans="1:11" x14ac:dyDescent="0.2">
      <c r="A392">
        <v>39000</v>
      </c>
      <c r="B392">
        <v>2</v>
      </c>
      <c r="C392" t="s">
        <v>14</v>
      </c>
      <c r="D392" s="3">
        <v>41743.948611111111</v>
      </c>
      <c r="E392" s="3">
        <v>41743.951540678361</v>
      </c>
      <c r="F392">
        <v>78214</v>
      </c>
      <c r="G392">
        <v>79637</v>
      </c>
      <c r="H392">
        <v>1420</v>
      </c>
      <c r="I392">
        <v>978</v>
      </c>
      <c r="J392" t="str">
        <f t="shared" si="12"/>
        <v>測定誤差</v>
      </c>
      <c r="K392" t="str">
        <f t="shared" si="13"/>
        <v>20～29歳</v>
      </c>
    </row>
    <row r="393" spans="1:11" x14ac:dyDescent="0.2">
      <c r="A393">
        <v>39100</v>
      </c>
      <c r="B393">
        <v>2</v>
      </c>
      <c r="C393" t="s">
        <v>9</v>
      </c>
      <c r="D393" s="3">
        <v>41744.336805555555</v>
      </c>
      <c r="E393" s="3">
        <v>41744.339010274263</v>
      </c>
      <c r="F393">
        <v>88704</v>
      </c>
      <c r="G393">
        <v>89282</v>
      </c>
      <c r="H393">
        <v>580</v>
      </c>
      <c r="I393">
        <v>600</v>
      </c>
      <c r="J393" t="str">
        <f t="shared" si="12"/>
        <v>測定誤差</v>
      </c>
      <c r="K393" t="str">
        <f t="shared" si="13"/>
        <v>20歳未満</v>
      </c>
    </row>
    <row r="394" spans="1:11" x14ac:dyDescent="0.2">
      <c r="A394">
        <v>39200</v>
      </c>
      <c r="B394">
        <v>2</v>
      </c>
      <c r="C394" t="s">
        <v>13</v>
      </c>
      <c r="D394" s="3">
        <v>41744.400000000001</v>
      </c>
      <c r="E394" s="3">
        <v>41744.402942012013</v>
      </c>
      <c r="F394">
        <v>43114</v>
      </c>
      <c r="G394">
        <v>43761</v>
      </c>
      <c r="H394">
        <v>650</v>
      </c>
      <c r="I394">
        <v>733</v>
      </c>
      <c r="J394" t="str">
        <f t="shared" si="12"/>
        <v>測定誤差</v>
      </c>
      <c r="K394" t="str">
        <f t="shared" si="13"/>
        <v>50歳以上</v>
      </c>
    </row>
    <row r="395" spans="1:11" x14ac:dyDescent="0.2">
      <c r="A395">
        <v>39300</v>
      </c>
      <c r="B395">
        <v>2</v>
      </c>
      <c r="C395" t="s">
        <v>12</v>
      </c>
      <c r="D395" s="3">
        <v>41744.506944444445</v>
      </c>
      <c r="E395" s="3">
        <v>41744.509756630592</v>
      </c>
      <c r="F395">
        <v>74643</v>
      </c>
      <c r="G395">
        <v>75193</v>
      </c>
      <c r="H395">
        <v>550</v>
      </c>
      <c r="I395">
        <v>160</v>
      </c>
      <c r="J395" t="str">
        <f t="shared" si="12"/>
        <v>測定誤差</v>
      </c>
      <c r="K395" t="str">
        <f t="shared" si="13"/>
        <v>30～39歳</v>
      </c>
    </row>
    <row r="396" spans="1:11" x14ac:dyDescent="0.2">
      <c r="A396">
        <v>39400</v>
      </c>
      <c r="B396">
        <v>2</v>
      </c>
      <c r="C396" t="s">
        <v>14</v>
      </c>
      <c r="D396" s="3">
        <v>41744.536805555559</v>
      </c>
      <c r="E396" s="3">
        <v>41744.53979533798</v>
      </c>
      <c r="F396">
        <v>75845</v>
      </c>
      <c r="G396">
        <v>76899</v>
      </c>
      <c r="H396">
        <v>1050</v>
      </c>
      <c r="I396">
        <v>660</v>
      </c>
      <c r="J396" t="str">
        <f t="shared" si="12"/>
        <v>測定誤差</v>
      </c>
      <c r="K396" t="str">
        <f t="shared" si="13"/>
        <v>20～29歳</v>
      </c>
    </row>
    <row r="397" spans="1:11" x14ac:dyDescent="0.2">
      <c r="A397">
        <v>39500</v>
      </c>
      <c r="B397">
        <v>2</v>
      </c>
      <c r="C397" t="s">
        <v>16</v>
      </c>
      <c r="D397" s="3">
        <v>41744.649305555555</v>
      </c>
      <c r="E397" s="3">
        <v>41744.651556819939</v>
      </c>
      <c r="F397">
        <v>41577</v>
      </c>
      <c r="G397">
        <v>41858</v>
      </c>
      <c r="H397">
        <v>280</v>
      </c>
      <c r="I397">
        <v>340</v>
      </c>
      <c r="J397" t="str">
        <f t="shared" si="12"/>
        <v>測定誤差</v>
      </c>
      <c r="K397" t="str">
        <f t="shared" si="13"/>
        <v>30～39歳</v>
      </c>
    </row>
    <row r="398" spans="1:11" x14ac:dyDescent="0.2">
      <c r="A398">
        <v>39600</v>
      </c>
      <c r="B398">
        <v>2</v>
      </c>
      <c r="C398" t="s">
        <v>16</v>
      </c>
      <c r="D398" s="3">
        <v>41744.785416666666</v>
      </c>
      <c r="E398" s="3">
        <v>41744.788477862108</v>
      </c>
      <c r="F398">
        <v>74492</v>
      </c>
      <c r="G398">
        <v>75141</v>
      </c>
      <c r="H398">
        <v>650</v>
      </c>
      <c r="I398">
        <v>270</v>
      </c>
      <c r="J398" t="str">
        <f t="shared" si="12"/>
        <v>測定誤差</v>
      </c>
      <c r="K398" t="str">
        <f t="shared" si="13"/>
        <v>30～39歳</v>
      </c>
    </row>
    <row r="399" spans="1:11" x14ac:dyDescent="0.2">
      <c r="A399">
        <v>39700</v>
      </c>
      <c r="B399">
        <v>2</v>
      </c>
      <c r="C399" t="s">
        <v>12</v>
      </c>
      <c r="D399" s="3">
        <v>41744.847916666666</v>
      </c>
      <c r="E399" s="3">
        <v>41744.850138404028</v>
      </c>
      <c r="F399">
        <v>64899</v>
      </c>
      <c r="G399">
        <v>65063</v>
      </c>
      <c r="H399">
        <v>160</v>
      </c>
      <c r="I399">
        <v>290</v>
      </c>
      <c r="J399" t="str">
        <f t="shared" si="12"/>
        <v>測定誤差</v>
      </c>
      <c r="K399" t="str">
        <f t="shared" si="13"/>
        <v>30～39歳</v>
      </c>
    </row>
    <row r="400" spans="1:11" x14ac:dyDescent="0.2">
      <c r="A400">
        <v>39800</v>
      </c>
      <c r="B400">
        <v>2</v>
      </c>
      <c r="C400" t="s">
        <v>12</v>
      </c>
      <c r="D400" s="3">
        <v>41745.036805555559</v>
      </c>
      <c r="E400" s="3">
        <v>41745.04039168045</v>
      </c>
      <c r="F400">
        <v>64296</v>
      </c>
      <c r="G400">
        <v>64605.375829999997</v>
      </c>
      <c r="H400">
        <v>610</v>
      </c>
      <c r="I400">
        <v>207</v>
      </c>
      <c r="J400" t="str">
        <f t="shared" si="12"/>
        <v>トイレ？</v>
      </c>
      <c r="K400" t="str">
        <f t="shared" si="13"/>
        <v>30～39歳</v>
      </c>
    </row>
    <row r="401" spans="1:11" x14ac:dyDescent="0.2">
      <c r="A401">
        <v>39900</v>
      </c>
      <c r="B401">
        <v>2</v>
      </c>
      <c r="C401" t="s">
        <v>15</v>
      </c>
      <c r="D401" s="3">
        <v>41745.356249999997</v>
      </c>
      <c r="E401" s="3">
        <v>41745.358588786221</v>
      </c>
      <c r="F401">
        <v>74584</v>
      </c>
      <c r="G401">
        <v>74642</v>
      </c>
      <c r="H401">
        <v>60</v>
      </c>
      <c r="I401">
        <v>47</v>
      </c>
      <c r="J401" t="str">
        <f t="shared" si="12"/>
        <v>測定誤差</v>
      </c>
      <c r="K401" t="str">
        <f t="shared" si="13"/>
        <v>40～49歳</v>
      </c>
    </row>
    <row r="402" spans="1:11" x14ac:dyDescent="0.2">
      <c r="A402">
        <v>40000</v>
      </c>
      <c r="B402">
        <v>2</v>
      </c>
      <c r="C402" t="s">
        <v>10</v>
      </c>
      <c r="D402" s="3">
        <v>41745.461805555555</v>
      </c>
      <c r="E402" s="3">
        <v>41745.464036614525</v>
      </c>
      <c r="F402">
        <v>75279</v>
      </c>
      <c r="G402">
        <v>75361</v>
      </c>
      <c r="H402">
        <v>80</v>
      </c>
      <c r="I402">
        <v>100</v>
      </c>
      <c r="J402" t="str">
        <f t="shared" si="12"/>
        <v>測定誤差</v>
      </c>
      <c r="K402" t="str">
        <f t="shared" si="13"/>
        <v>40～49歳</v>
      </c>
    </row>
    <row r="403" spans="1:11" x14ac:dyDescent="0.2">
      <c r="A403">
        <v>40100</v>
      </c>
      <c r="B403">
        <v>2</v>
      </c>
      <c r="C403" t="s">
        <v>13</v>
      </c>
      <c r="D403" s="3">
        <v>41745.524305555555</v>
      </c>
      <c r="E403" s="3">
        <v>41745.526687066747</v>
      </c>
      <c r="F403">
        <v>76347</v>
      </c>
      <c r="G403">
        <v>76976</v>
      </c>
      <c r="H403">
        <v>630</v>
      </c>
      <c r="I403">
        <v>242</v>
      </c>
      <c r="J403" t="str">
        <f t="shared" si="12"/>
        <v>測定誤差</v>
      </c>
      <c r="K403" t="str">
        <f t="shared" si="13"/>
        <v>50歳以上</v>
      </c>
    </row>
    <row r="404" spans="1:11" x14ac:dyDescent="0.2">
      <c r="A404">
        <v>40200</v>
      </c>
      <c r="B404">
        <v>2</v>
      </c>
      <c r="C404" t="s">
        <v>13</v>
      </c>
      <c r="D404" s="3">
        <v>41745.592361111114</v>
      </c>
      <c r="E404" s="3">
        <v>41745.594732791433</v>
      </c>
      <c r="F404">
        <v>45419</v>
      </c>
      <c r="G404">
        <v>45798</v>
      </c>
      <c r="H404">
        <v>380</v>
      </c>
      <c r="I404">
        <v>432</v>
      </c>
      <c r="J404" t="str">
        <f t="shared" si="12"/>
        <v>測定誤差</v>
      </c>
      <c r="K404" t="str">
        <f t="shared" si="13"/>
        <v>50歳以上</v>
      </c>
    </row>
    <row r="405" spans="1:11" x14ac:dyDescent="0.2">
      <c r="A405">
        <v>40300</v>
      </c>
      <c r="B405">
        <v>2</v>
      </c>
      <c r="C405" t="s">
        <v>14</v>
      </c>
      <c r="D405" s="3">
        <v>41745.727083333331</v>
      </c>
      <c r="E405" s="3">
        <v>41745.730080389978</v>
      </c>
      <c r="F405">
        <v>69284</v>
      </c>
      <c r="G405">
        <v>69992</v>
      </c>
      <c r="H405">
        <v>710</v>
      </c>
      <c r="I405">
        <v>706</v>
      </c>
      <c r="J405" t="str">
        <f t="shared" si="12"/>
        <v>測定誤差</v>
      </c>
      <c r="K405" t="str">
        <f t="shared" si="13"/>
        <v>20～29歳</v>
      </c>
    </row>
    <row r="406" spans="1:11" x14ac:dyDescent="0.2">
      <c r="A406">
        <v>40400</v>
      </c>
      <c r="B406">
        <v>2</v>
      </c>
      <c r="C406" t="s">
        <v>11</v>
      </c>
      <c r="D406" s="3">
        <v>41745.823611111111</v>
      </c>
      <c r="E406" s="3">
        <v>41745.826464877711</v>
      </c>
      <c r="F406">
        <v>71661</v>
      </c>
      <c r="G406">
        <v>71979</v>
      </c>
      <c r="H406">
        <v>316</v>
      </c>
      <c r="I406">
        <v>580</v>
      </c>
      <c r="J406" t="str">
        <f t="shared" si="12"/>
        <v>測定誤差</v>
      </c>
      <c r="K406" t="str">
        <f t="shared" si="13"/>
        <v>20～29歳</v>
      </c>
    </row>
    <row r="407" spans="1:11" x14ac:dyDescent="0.2">
      <c r="A407">
        <v>40500</v>
      </c>
      <c r="B407">
        <v>2</v>
      </c>
      <c r="C407" t="s">
        <v>15</v>
      </c>
      <c r="D407" s="3">
        <v>41745.895833333336</v>
      </c>
      <c r="E407" s="3">
        <v>41745.899312755406</v>
      </c>
      <c r="F407">
        <v>62921</v>
      </c>
      <c r="G407">
        <v>64282</v>
      </c>
      <c r="H407">
        <v>1365</v>
      </c>
      <c r="I407">
        <v>640</v>
      </c>
      <c r="J407" t="str">
        <f t="shared" si="12"/>
        <v>測定誤差</v>
      </c>
      <c r="K407" t="str">
        <f t="shared" si="13"/>
        <v>40～49歳</v>
      </c>
    </row>
    <row r="408" spans="1:11" x14ac:dyDescent="0.2">
      <c r="A408">
        <v>40600</v>
      </c>
      <c r="B408">
        <v>2</v>
      </c>
      <c r="C408" t="s">
        <v>12</v>
      </c>
      <c r="D408" s="3">
        <v>41746.287499999999</v>
      </c>
      <c r="E408" s="3">
        <v>41746.290422347229</v>
      </c>
      <c r="F408">
        <v>44466</v>
      </c>
      <c r="G408">
        <v>45665</v>
      </c>
      <c r="H408">
        <v>1200</v>
      </c>
      <c r="I408">
        <v>430</v>
      </c>
      <c r="J408" t="str">
        <f t="shared" si="12"/>
        <v>測定誤差</v>
      </c>
      <c r="K408" t="str">
        <f t="shared" si="13"/>
        <v>30～39歳</v>
      </c>
    </row>
    <row r="409" spans="1:11" x14ac:dyDescent="0.2">
      <c r="A409">
        <v>40700</v>
      </c>
      <c r="B409">
        <v>2</v>
      </c>
      <c r="C409" t="s">
        <v>13</v>
      </c>
      <c r="D409" s="3">
        <v>41746.364583333336</v>
      </c>
      <c r="E409" s="3">
        <v>41746.366877824134</v>
      </c>
      <c r="F409">
        <v>88809</v>
      </c>
      <c r="G409">
        <v>88806</v>
      </c>
      <c r="H409">
        <v>0</v>
      </c>
      <c r="I409">
        <v>0</v>
      </c>
      <c r="J409" t="str">
        <f t="shared" si="12"/>
        <v>測定誤差</v>
      </c>
      <c r="K409" t="str">
        <f t="shared" si="13"/>
        <v>50歳以上</v>
      </c>
    </row>
    <row r="410" spans="1:11" x14ac:dyDescent="0.2">
      <c r="A410">
        <v>40800</v>
      </c>
      <c r="B410">
        <v>2</v>
      </c>
      <c r="C410" t="s">
        <v>11</v>
      </c>
      <c r="D410" s="3">
        <v>41746.484722222223</v>
      </c>
      <c r="E410" s="3">
        <v>41746.487573049832</v>
      </c>
      <c r="F410">
        <v>73151</v>
      </c>
      <c r="G410">
        <v>74461</v>
      </c>
      <c r="H410">
        <v>1310</v>
      </c>
      <c r="I410">
        <v>575</v>
      </c>
      <c r="J410" t="str">
        <f t="shared" si="12"/>
        <v>測定誤差</v>
      </c>
      <c r="K410" t="str">
        <f t="shared" si="13"/>
        <v>20～29歳</v>
      </c>
    </row>
    <row r="411" spans="1:11" x14ac:dyDescent="0.2">
      <c r="A411">
        <v>40900</v>
      </c>
      <c r="B411">
        <v>2</v>
      </c>
      <c r="C411" t="s">
        <v>13</v>
      </c>
      <c r="D411" s="3">
        <v>41746.527083333334</v>
      </c>
      <c r="E411" s="3">
        <v>41746.530032137271</v>
      </c>
      <c r="F411">
        <v>80409</v>
      </c>
      <c r="G411">
        <v>80659</v>
      </c>
      <c r="H411">
        <v>250</v>
      </c>
      <c r="I411">
        <v>108</v>
      </c>
      <c r="J411" t="str">
        <f t="shared" si="12"/>
        <v>測定誤差</v>
      </c>
      <c r="K411" t="str">
        <f t="shared" si="13"/>
        <v>50歳以上</v>
      </c>
    </row>
    <row r="412" spans="1:11" x14ac:dyDescent="0.2">
      <c r="A412">
        <v>41000</v>
      </c>
      <c r="B412">
        <v>2</v>
      </c>
      <c r="C412" t="s">
        <v>12</v>
      </c>
      <c r="D412" s="3">
        <v>41746.617361111108</v>
      </c>
      <c r="E412" s="3">
        <v>41746.619606329448</v>
      </c>
      <c r="F412">
        <v>57984</v>
      </c>
      <c r="G412">
        <v>58063</v>
      </c>
      <c r="H412">
        <v>80</v>
      </c>
      <c r="I412">
        <v>82</v>
      </c>
      <c r="J412" t="str">
        <f t="shared" si="12"/>
        <v>測定誤差</v>
      </c>
      <c r="K412" t="str">
        <f t="shared" si="13"/>
        <v>30～39歳</v>
      </c>
    </row>
    <row r="413" spans="1:11" x14ac:dyDescent="0.2">
      <c r="A413">
        <v>41100</v>
      </c>
      <c r="B413">
        <v>2</v>
      </c>
      <c r="C413" t="s">
        <v>9</v>
      </c>
      <c r="D413" s="3">
        <v>41746.740277777775</v>
      </c>
      <c r="E413" s="3">
        <v>41746.743100873457</v>
      </c>
      <c r="F413">
        <v>80023</v>
      </c>
      <c r="G413">
        <v>81558</v>
      </c>
      <c r="H413">
        <v>1535</v>
      </c>
      <c r="I413">
        <v>905</v>
      </c>
      <c r="J413" t="str">
        <f t="shared" si="12"/>
        <v>測定誤差</v>
      </c>
      <c r="K413" t="str">
        <f t="shared" si="13"/>
        <v>20歳未満</v>
      </c>
    </row>
    <row r="414" spans="1:11" x14ac:dyDescent="0.2">
      <c r="A414">
        <v>41200</v>
      </c>
      <c r="B414">
        <v>2</v>
      </c>
      <c r="C414" t="s">
        <v>16</v>
      </c>
      <c r="D414" s="3">
        <v>41746.825694444444</v>
      </c>
      <c r="E414" s="3">
        <v>41746.828671042458</v>
      </c>
      <c r="F414">
        <v>46004</v>
      </c>
      <c r="G414">
        <v>46556</v>
      </c>
      <c r="H414">
        <v>550</v>
      </c>
      <c r="I414">
        <v>160</v>
      </c>
      <c r="J414" t="str">
        <f t="shared" si="12"/>
        <v>測定誤差</v>
      </c>
      <c r="K414" t="str">
        <f t="shared" si="13"/>
        <v>30～39歳</v>
      </c>
    </row>
    <row r="415" spans="1:11" x14ac:dyDescent="0.2">
      <c r="A415">
        <v>41300</v>
      </c>
      <c r="B415">
        <v>2</v>
      </c>
      <c r="C415" t="s">
        <v>16</v>
      </c>
      <c r="D415" s="3">
        <v>41746.901388888888</v>
      </c>
      <c r="E415" s="3">
        <v>41746.903738049899</v>
      </c>
      <c r="F415">
        <v>66655</v>
      </c>
      <c r="G415">
        <v>67201</v>
      </c>
      <c r="H415">
        <v>550</v>
      </c>
      <c r="I415">
        <v>160</v>
      </c>
      <c r="J415" t="str">
        <f t="shared" si="12"/>
        <v>測定誤差</v>
      </c>
      <c r="K415" t="str">
        <f t="shared" si="13"/>
        <v>30～39歳</v>
      </c>
    </row>
    <row r="416" spans="1:11" x14ac:dyDescent="0.2">
      <c r="A416">
        <v>41400</v>
      </c>
      <c r="B416">
        <v>2</v>
      </c>
      <c r="C416" t="s">
        <v>14</v>
      </c>
      <c r="D416" s="3">
        <v>41747.289583333331</v>
      </c>
      <c r="E416" s="3">
        <v>41747.292640395885</v>
      </c>
      <c r="F416">
        <v>65761</v>
      </c>
      <c r="G416">
        <v>67654</v>
      </c>
      <c r="H416">
        <v>1890</v>
      </c>
      <c r="I416">
        <v>1076</v>
      </c>
      <c r="J416" t="str">
        <f t="shared" si="12"/>
        <v>測定誤差</v>
      </c>
      <c r="K416" t="str">
        <f t="shared" si="13"/>
        <v>20～29歳</v>
      </c>
    </row>
    <row r="417" spans="1:11" x14ac:dyDescent="0.2">
      <c r="A417">
        <v>41500</v>
      </c>
      <c r="B417">
        <v>2</v>
      </c>
      <c r="C417" t="s">
        <v>13</v>
      </c>
      <c r="D417" s="3">
        <v>41747.364583333336</v>
      </c>
      <c r="E417" s="3">
        <v>41747.36762430676</v>
      </c>
      <c r="F417">
        <v>86406</v>
      </c>
      <c r="G417">
        <v>87693</v>
      </c>
      <c r="H417">
        <v>1290</v>
      </c>
      <c r="I417">
        <v>802</v>
      </c>
      <c r="J417" t="str">
        <f t="shared" si="12"/>
        <v>測定誤差</v>
      </c>
      <c r="K417" t="str">
        <f t="shared" si="13"/>
        <v>50歳以上</v>
      </c>
    </row>
    <row r="418" spans="1:11" x14ac:dyDescent="0.2">
      <c r="A418">
        <v>41600</v>
      </c>
      <c r="B418">
        <v>2</v>
      </c>
      <c r="C418" t="s">
        <v>10</v>
      </c>
      <c r="D418" s="3">
        <v>41747.460416666669</v>
      </c>
      <c r="E418" s="3">
        <v>41747.464032062933</v>
      </c>
      <c r="F418">
        <v>60823</v>
      </c>
      <c r="G418">
        <v>62320</v>
      </c>
      <c r="H418">
        <v>1500</v>
      </c>
      <c r="I418">
        <v>1120</v>
      </c>
      <c r="J418" t="str">
        <f t="shared" si="12"/>
        <v>測定誤差</v>
      </c>
      <c r="K418" t="str">
        <f t="shared" si="13"/>
        <v>40～49歳</v>
      </c>
    </row>
    <row r="419" spans="1:11" x14ac:dyDescent="0.2">
      <c r="A419">
        <v>41700</v>
      </c>
      <c r="B419">
        <v>2</v>
      </c>
      <c r="C419" t="s">
        <v>11</v>
      </c>
      <c r="D419" s="3">
        <v>41747.518055555556</v>
      </c>
      <c r="E419" s="3">
        <v>41747.522559126512</v>
      </c>
      <c r="F419">
        <v>82936</v>
      </c>
      <c r="G419">
        <v>84287</v>
      </c>
      <c r="H419">
        <v>1352</v>
      </c>
      <c r="I419">
        <v>750</v>
      </c>
      <c r="J419" t="str">
        <f t="shared" si="12"/>
        <v>測定誤差</v>
      </c>
      <c r="K419" t="str">
        <f t="shared" si="13"/>
        <v>20～29歳</v>
      </c>
    </row>
    <row r="420" spans="1:11" x14ac:dyDescent="0.2">
      <c r="A420">
        <v>41800</v>
      </c>
      <c r="B420">
        <v>2</v>
      </c>
      <c r="C420" t="s">
        <v>12</v>
      </c>
      <c r="D420" s="3">
        <v>41747.572916666664</v>
      </c>
      <c r="E420" s="3">
        <v>41747.576487756189</v>
      </c>
      <c r="F420">
        <v>54315</v>
      </c>
      <c r="G420">
        <v>54482.787409999997</v>
      </c>
      <c r="H420">
        <v>510</v>
      </c>
      <c r="I420">
        <v>562</v>
      </c>
      <c r="J420" t="str">
        <f t="shared" si="12"/>
        <v>トイレ？</v>
      </c>
      <c r="K420" t="str">
        <f t="shared" si="13"/>
        <v>30～39歳</v>
      </c>
    </row>
    <row r="421" spans="1:11" x14ac:dyDescent="0.2">
      <c r="A421">
        <v>41900</v>
      </c>
      <c r="B421">
        <v>2</v>
      </c>
      <c r="C421" t="s">
        <v>11</v>
      </c>
      <c r="D421" s="3">
        <v>41747.694444444445</v>
      </c>
      <c r="E421" s="3">
        <v>41747.697473305787</v>
      </c>
      <c r="F421">
        <v>49135</v>
      </c>
      <c r="G421">
        <v>49300</v>
      </c>
      <c r="H421">
        <v>164</v>
      </c>
      <c r="I421">
        <v>260</v>
      </c>
      <c r="J421" t="str">
        <f t="shared" si="12"/>
        <v>測定誤差</v>
      </c>
      <c r="K421" t="str">
        <f t="shared" si="13"/>
        <v>20～29歳</v>
      </c>
    </row>
    <row r="422" spans="1:11" x14ac:dyDescent="0.2">
      <c r="A422">
        <v>42000</v>
      </c>
      <c r="B422">
        <v>2</v>
      </c>
      <c r="C422" t="s">
        <v>12</v>
      </c>
      <c r="D422" s="3">
        <v>41747.806944444441</v>
      </c>
      <c r="E422" s="3">
        <v>41747.809957600977</v>
      </c>
      <c r="F422">
        <v>78102</v>
      </c>
      <c r="G422">
        <v>78796</v>
      </c>
      <c r="H422">
        <v>690</v>
      </c>
      <c r="I422">
        <v>289</v>
      </c>
      <c r="J422" t="str">
        <f t="shared" si="12"/>
        <v>測定誤差</v>
      </c>
      <c r="K422" t="str">
        <f t="shared" si="13"/>
        <v>30～39歳</v>
      </c>
    </row>
    <row r="423" spans="1:11" x14ac:dyDescent="0.2">
      <c r="A423">
        <v>42100</v>
      </c>
      <c r="B423">
        <v>2</v>
      </c>
      <c r="C423" t="s">
        <v>15</v>
      </c>
      <c r="D423" s="3">
        <v>41747.864583333336</v>
      </c>
      <c r="E423" s="3">
        <v>41747.866852019455</v>
      </c>
      <c r="F423">
        <v>72716</v>
      </c>
      <c r="G423">
        <v>73313</v>
      </c>
      <c r="H423">
        <v>600</v>
      </c>
      <c r="I423">
        <v>610</v>
      </c>
      <c r="J423" t="str">
        <f t="shared" si="12"/>
        <v>測定誤差</v>
      </c>
      <c r="K423" t="str">
        <f t="shared" si="13"/>
        <v>40～49歳</v>
      </c>
    </row>
    <row r="424" spans="1:11" x14ac:dyDescent="0.2">
      <c r="A424">
        <v>42200</v>
      </c>
      <c r="B424">
        <v>2</v>
      </c>
      <c r="C424" t="s">
        <v>9</v>
      </c>
      <c r="D424" s="3">
        <v>41748.255555555559</v>
      </c>
      <c r="E424" s="3">
        <v>41748.258631792283</v>
      </c>
      <c r="F424">
        <v>51538</v>
      </c>
      <c r="G424">
        <v>52230</v>
      </c>
      <c r="H424">
        <v>694</v>
      </c>
      <c r="I424">
        <v>410</v>
      </c>
      <c r="J424" t="str">
        <f t="shared" si="12"/>
        <v>測定誤差</v>
      </c>
      <c r="K424" t="str">
        <f t="shared" si="13"/>
        <v>20歳未満</v>
      </c>
    </row>
    <row r="425" spans="1:11" x14ac:dyDescent="0.2">
      <c r="A425">
        <v>42300</v>
      </c>
      <c r="B425">
        <v>2</v>
      </c>
      <c r="C425" t="s">
        <v>9</v>
      </c>
      <c r="D425" s="3">
        <v>41748.393750000003</v>
      </c>
      <c r="E425" s="3">
        <v>41748.397249197667</v>
      </c>
      <c r="F425">
        <v>63788</v>
      </c>
      <c r="G425">
        <v>64416.973169999997</v>
      </c>
      <c r="H425">
        <v>910</v>
      </c>
      <c r="I425">
        <v>400</v>
      </c>
      <c r="J425" t="str">
        <f t="shared" si="12"/>
        <v>トイレ？</v>
      </c>
      <c r="K425" t="str">
        <f t="shared" si="13"/>
        <v>20歳未満</v>
      </c>
    </row>
    <row r="426" spans="1:11" x14ac:dyDescent="0.2">
      <c r="A426">
        <v>42400</v>
      </c>
      <c r="B426">
        <v>2</v>
      </c>
      <c r="C426" t="s">
        <v>8</v>
      </c>
      <c r="D426" s="3">
        <v>41748.477083333331</v>
      </c>
      <c r="E426" s="3">
        <v>41748.47929127665</v>
      </c>
      <c r="F426">
        <v>42751</v>
      </c>
      <c r="G426">
        <v>43932</v>
      </c>
      <c r="H426">
        <v>1180</v>
      </c>
      <c r="I426">
        <v>420</v>
      </c>
      <c r="J426" t="str">
        <f t="shared" si="12"/>
        <v>測定誤差</v>
      </c>
      <c r="K426" t="str">
        <f t="shared" si="13"/>
        <v>20歳未満</v>
      </c>
    </row>
    <row r="427" spans="1:11" x14ac:dyDescent="0.2">
      <c r="A427">
        <v>42500</v>
      </c>
      <c r="B427">
        <v>2</v>
      </c>
      <c r="C427" t="s">
        <v>17</v>
      </c>
      <c r="D427" s="3">
        <v>41748.524305555555</v>
      </c>
      <c r="E427" s="3">
        <v>41748.526548951631</v>
      </c>
      <c r="F427">
        <v>71658</v>
      </c>
      <c r="G427">
        <v>72498</v>
      </c>
      <c r="H427">
        <v>842</v>
      </c>
      <c r="I427">
        <v>1058</v>
      </c>
      <c r="J427" t="str">
        <f t="shared" si="12"/>
        <v>測定誤差</v>
      </c>
      <c r="K427" t="str">
        <f t="shared" si="13"/>
        <v>50歳以上</v>
      </c>
    </row>
    <row r="428" spans="1:11" x14ac:dyDescent="0.2">
      <c r="A428">
        <v>42600</v>
      </c>
      <c r="B428">
        <v>2</v>
      </c>
      <c r="C428" t="s">
        <v>11</v>
      </c>
      <c r="D428" s="3">
        <v>41748.574999999997</v>
      </c>
      <c r="E428" s="3">
        <v>41748.578763244972</v>
      </c>
      <c r="F428">
        <v>45937</v>
      </c>
      <c r="G428">
        <v>45938.516969999997</v>
      </c>
      <c r="H428">
        <v>317</v>
      </c>
      <c r="I428">
        <v>530</v>
      </c>
      <c r="J428" t="str">
        <f t="shared" si="12"/>
        <v>トイレ？</v>
      </c>
      <c r="K428" t="str">
        <f t="shared" si="13"/>
        <v>20～29歳</v>
      </c>
    </row>
    <row r="429" spans="1:11" x14ac:dyDescent="0.2">
      <c r="A429">
        <v>42700</v>
      </c>
      <c r="B429">
        <v>2</v>
      </c>
      <c r="C429" t="s">
        <v>14</v>
      </c>
      <c r="D429" s="3">
        <v>41748.628472222219</v>
      </c>
      <c r="E429" s="3">
        <v>41748.632170880315</v>
      </c>
      <c r="F429">
        <v>42551</v>
      </c>
      <c r="G429">
        <v>43303.947979999997</v>
      </c>
      <c r="H429">
        <v>1060</v>
      </c>
      <c r="I429">
        <v>750</v>
      </c>
      <c r="J429" t="str">
        <f t="shared" si="12"/>
        <v>トイレ？</v>
      </c>
      <c r="K429" t="str">
        <f t="shared" si="13"/>
        <v>20～29歳</v>
      </c>
    </row>
    <row r="430" spans="1:11" x14ac:dyDescent="0.2">
      <c r="A430">
        <v>42800</v>
      </c>
      <c r="B430">
        <v>2</v>
      </c>
      <c r="C430" t="s">
        <v>11</v>
      </c>
      <c r="D430" s="3">
        <v>41748.683333333334</v>
      </c>
      <c r="E430" s="3">
        <v>41748.686284568263</v>
      </c>
      <c r="F430">
        <v>66130</v>
      </c>
      <c r="G430">
        <v>67825</v>
      </c>
      <c r="H430">
        <v>1695</v>
      </c>
      <c r="I430">
        <v>1260</v>
      </c>
      <c r="J430" t="str">
        <f t="shared" si="12"/>
        <v>測定誤差</v>
      </c>
      <c r="K430" t="str">
        <f t="shared" si="13"/>
        <v>20～29歳</v>
      </c>
    </row>
    <row r="431" spans="1:11" x14ac:dyDescent="0.2">
      <c r="A431">
        <v>42900</v>
      </c>
      <c r="B431">
        <v>2</v>
      </c>
      <c r="C431" t="s">
        <v>17</v>
      </c>
      <c r="D431" s="3">
        <v>41748.743055555555</v>
      </c>
      <c r="E431" s="3">
        <v>41748.745336377717</v>
      </c>
      <c r="F431">
        <v>80678</v>
      </c>
      <c r="G431">
        <v>81176</v>
      </c>
      <c r="H431">
        <v>500</v>
      </c>
      <c r="I431">
        <v>216</v>
      </c>
      <c r="J431" t="str">
        <f t="shared" si="12"/>
        <v>測定誤差</v>
      </c>
      <c r="K431" t="str">
        <f t="shared" si="13"/>
        <v>50歳以上</v>
      </c>
    </row>
    <row r="432" spans="1:11" x14ac:dyDescent="0.2">
      <c r="A432">
        <v>43000</v>
      </c>
      <c r="B432">
        <v>2</v>
      </c>
      <c r="C432" t="s">
        <v>9</v>
      </c>
      <c r="D432" s="3">
        <v>41748.79791666667</v>
      </c>
      <c r="E432" s="3">
        <v>41748.800058604655</v>
      </c>
      <c r="F432">
        <v>68974</v>
      </c>
      <c r="G432">
        <v>70134</v>
      </c>
      <c r="H432">
        <v>1160</v>
      </c>
      <c r="I432">
        <v>508</v>
      </c>
      <c r="J432" t="str">
        <f t="shared" si="12"/>
        <v>測定誤差</v>
      </c>
      <c r="K432" t="str">
        <f t="shared" si="13"/>
        <v>20歳未満</v>
      </c>
    </row>
    <row r="433" spans="1:11" x14ac:dyDescent="0.2">
      <c r="A433">
        <v>43100</v>
      </c>
      <c r="B433">
        <v>2</v>
      </c>
      <c r="C433" t="s">
        <v>9</v>
      </c>
      <c r="D433" s="3">
        <v>41748.866666666669</v>
      </c>
      <c r="E433" s="3">
        <v>41748.869732785861</v>
      </c>
      <c r="F433">
        <v>75848</v>
      </c>
      <c r="G433">
        <v>77760</v>
      </c>
      <c r="H433">
        <v>1910</v>
      </c>
      <c r="I433">
        <v>1260</v>
      </c>
      <c r="J433" t="str">
        <f t="shared" si="12"/>
        <v>測定誤差</v>
      </c>
      <c r="K433" t="str">
        <f t="shared" si="13"/>
        <v>20歳未満</v>
      </c>
    </row>
    <row r="434" spans="1:11" x14ac:dyDescent="0.2">
      <c r="A434">
        <v>43200</v>
      </c>
      <c r="B434">
        <v>2</v>
      </c>
      <c r="C434" t="s">
        <v>12</v>
      </c>
      <c r="D434" s="3">
        <v>41749.084722222222</v>
      </c>
      <c r="E434" s="3">
        <v>41749.089036478523</v>
      </c>
      <c r="F434">
        <v>45827</v>
      </c>
      <c r="G434">
        <v>47103.938020000001</v>
      </c>
      <c r="H434">
        <v>1530</v>
      </c>
      <c r="I434">
        <v>638</v>
      </c>
      <c r="J434" t="str">
        <f t="shared" si="12"/>
        <v>トイレ？</v>
      </c>
      <c r="K434" t="str">
        <f t="shared" si="13"/>
        <v>30～39歳</v>
      </c>
    </row>
    <row r="435" spans="1:11" x14ac:dyDescent="0.2">
      <c r="A435">
        <v>43300</v>
      </c>
      <c r="B435">
        <v>2</v>
      </c>
      <c r="C435" t="s">
        <v>12</v>
      </c>
      <c r="D435" s="3">
        <v>41749.397916666669</v>
      </c>
      <c r="E435" s="3">
        <v>41749.400194723879</v>
      </c>
      <c r="F435">
        <v>51592</v>
      </c>
      <c r="G435">
        <v>51592</v>
      </c>
      <c r="H435">
        <v>0</v>
      </c>
      <c r="I435">
        <v>0</v>
      </c>
      <c r="J435" t="str">
        <f t="shared" si="12"/>
        <v>測定誤差</v>
      </c>
      <c r="K435" t="str">
        <f t="shared" si="13"/>
        <v>30～39歳</v>
      </c>
    </row>
    <row r="436" spans="1:11" x14ac:dyDescent="0.2">
      <c r="A436">
        <v>43400</v>
      </c>
      <c r="B436">
        <v>2</v>
      </c>
      <c r="C436" t="s">
        <v>9</v>
      </c>
      <c r="D436" s="3">
        <v>41749.48333333333</v>
      </c>
      <c r="E436" s="3">
        <v>41749.485661338607</v>
      </c>
      <c r="F436">
        <v>69666</v>
      </c>
      <c r="G436">
        <v>70647</v>
      </c>
      <c r="H436">
        <v>980</v>
      </c>
      <c r="I436">
        <v>710</v>
      </c>
      <c r="J436" t="str">
        <f t="shared" si="12"/>
        <v>測定誤差</v>
      </c>
      <c r="K436" t="str">
        <f t="shared" si="13"/>
        <v>20歳未満</v>
      </c>
    </row>
    <row r="437" spans="1:11" x14ac:dyDescent="0.2">
      <c r="A437">
        <v>43500</v>
      </c>
      <c r="B437">
        <v>2</v>
      </c>
      <c r="C437" t="s">
        <v>8</v>
      </c>
      <c r="D437" s="3">
        <v>41749.53402777778</v>
      </c>
      <c r="E437" s="3">
        <v>41749.537082700313</v>
      </c>
      <c r="F437">
        <v>68695</v>
      </c>
      <c r="G437">
        <v>69468.181509999995</v>
      </c>
      <c r="H437">
        <v>1030</v>
      </c>
      <c r="I437">
        <v>1012</v>
      </c>
      <c r="J437" t="str">
        <f t="shared" si="12"/>
        <v>トイレ？</v>
      </c>
      <c r="K437" t="str">
        <f t="shared" si="13"/>
        <v>20歳未満</v>
      </c>
    </row>
    <row r="438" spans="1:11" x14ac:dyDescent="0.2">
      <c r="A438">
        <v>43600</v>
      </c>
      <c r="B438">
        <v>2</v>
      </c>
      <c r="C438" t="s">
        <v>10</v>
      </c>
      <c r="D438" s="3">
        <v>41749.586805555555</v>
      </c>
      <c r="E438" s="3">
        <v>41749.591976012511</v>
      </c>
      <c r="F438">
        <v>74280</v>
      </c>
      <c r="G438">
        <v>74883.643750000003</v>
      </c>
      <c r="H438">
        <v>895</v>
      </c>
      <c r="I438">
        <v>580</v>
      </c>
      <c r="J438" t="str">
        <f t="shared" si="12"/>
        <v>トイレ？</v>
      </c>
      <c r="K438" t="str">
        <f t="shared" si="13"/>
        <v>40～49歳</v>
      </c>
    </row>
    <row r="439" spans="1:11" x14ac:dyDescent="0.2">
      <c r="A439">
        <v>43700</v>
      </c>
      <c r="B439">
        <v>2</v>
      </c>
      <c r="C439" t="s">
        <v>9</v>
      </c>
      <c r="D439" s="3">
        <v>41749.63958333333</v>
      </c>
      <c r="E439" s="3">
        <v>41749.641943051342</v>
      </c>
      <c r="F439">
        <v>67217</v>
      </c>
      <c r="G439">
        <v>68516</v>
      </c>
      <c r="H439">
        <v>1300</v>
      </c>
      <c r="I439">
        <v>960</v>
      </c>
      <c r="J439" t="str">
        <f t="shared" si="12"/>
        <v>測定誤差</v>
      </c>
      <c r="K439" t="str">
        <f t="shared" si="13"/>
        <v>20歳未満</v>
      </c>
    </row>
    <row r="440" spans="1:11" x14ac:dyDescent="0.2">
      <c r="A440">
        <v>43800</v>
      </c>
      <c r="B440">
        <v>2</v>
      </c>
      <c r="C440" t="s">
        <v>16</v>
      </c>
      <c r="D440" s="3">
        <v>41749.693055555559</v>
      </c>
      <c r="E440" s="3">
        <v>41749.69528763448</v>
      </c>
      <c r="F440">
        <v>48697</v>
      </c>
      <c r="G440">
        <v>48957</v>
      </c>
      <c r="H440">
        <v>260</v>
      </c>
      <c r="I440">
        <v>224</v>
      </c>
      <c r="J440" t="str">
        <f t="shared" si="12"/>
        <v>測定誤差</v>
      </c>
      <c r="K440" t="str">
        <f t="shared" si="13"/>
        <v>30～39歳</v>
      </c>
    </row>
    <row r="441" spans="1:11" x14ac:dyDescent="0.2">
      <c r="A441">
        <v>43900</v>
      </c>
      <c r="B441">
        <v>2</v>
      </c>
      <c r="C441" t="s">
        <v>17</v>
      </c>
      <c r="D441" s="3">
        <v>41749.75</v>
      </c>
      <c r="E441" s="3">
        <v>41749.75310966526</v>
      </c>
      <c r="F441">
        <v>88535</v>
      </c>
      <c r="G441">
        <v>89151</v>
      </c>
      <c r="H441">
        <v>614</v>
      </c>
      <c r="I441">
        <v>310</v>
      </c>
      <c r="J441" t="str">
        <f t="shared" si="12"/>
        <v>測定誤差</v>
      </c>
      <c r="K441" t="str">
        <f t="shared" si="13"/>
        <v>50歳以上</v>
      </c>
    </row>
    <row r="442" spans="1:11" x14ac:dyDescent="0.2">
      <c r="A442">
        <v>44000</v>
      </c>
      <c r="B442">
        <v>2</v>
      </c>
      <c r="C442" t="s">
        <v>9</v>
      </c>
      <c r="D442" s="3">
        <v>41749.810416666667</v>
      </c>
      <c r="E442" s="3">
        <v>41749.812820257066</v>
      </c>
      <c r="F442">
        <v>87805</v>
      </c>
      <c r="G442">
        <v>89034</v>
      </c>
      <c r="H442">
        <v>1230</v>
      </c>
      <c r="I442">
        <v>730</v>
      </c>
      <c r="J442" t="str">
        <f t="shared" si="12"/>
        <v>測定誤差</v>
      </c>
      <c r="K442" t="str">
        <f t="shared" si="13"/>
        <v>20歳未満</v>
      </c>
    </row>
    <row r="443" spans="1:11" x14ac:dyDescent="0.2">
      <c r="A443">
        <v>44100</v>
      </c>
      <c r="B443">
        <v>2</v>
      </c>
      <c r="C443" t="s">
        <v>10</v>
      </c>
      <c r="D443" s="3">
        <v>41749.885416666664</v>
      </c>
      <c r="E443" s="3">
        <v>41749.888330390357</v>
      </c>
      <c r="F443">
        <v>81053</v>
      </c>
      <c r="G443">
        <v>81549</v>
      </c>
      <c r="H443">
        <v>500</v>
      </c>
      <c r="I443">
        <v>216</v>
      </c>
      <c r="J443" t="str">
        <f t="shared" si="12"/>
        <v>測定誤差</v>
      </c>
      <c r="K443" t="str">
        <f t="shared" si="13"/>
        <v>40～49歳</v>
      </c>
    </row>
    <row r="444" spans="1:11" x14ac:dyDescent="0.2">
      <c r="A444">
        <v>44200</v>
      </c>
      <c r="B444">
        <v>2</v>
      </c>
      <c r="C444" t="s">
        <v>16</v>
      </c>
      <c r="D444" s="3">
        <v>41750.275000000001</v>
      </c>
      <c r="E444" s="3">
        <v>41750.277978700542</v>
      </c>
      <c r="F444">
        <v>54141</v>
      </c>
      <c r="G444">
        <v>55340</v>
      </c>
      <c r="H444">
        <v>1200</v>
      </c>
      <c r="I444">
        <v>1540</v>
      </c>
      <c r="J444" t="str">
        <f t="shared" si="12"/>
        <v>測定誤差</v>
      </c>
      <c r="K444" t="str">
        <f t="shared" si="13"/>
        <v>30～39歳</v>
      </c>
    </row>
    <row r="445" spans="1:11" x14ac:dyDescent="0.2">
      <c r="A445">
        <v>44300</v>
      </c>
      <c r="B445">
        <v>2</v>
      </c>
      <c r="C445" t="s">
        <v>11</v>
      </c>
      <c r="D445" s="3">
        <v>41750.37222222222</v>
      </c>
      <c r="E445" s="3">
        <v>41750.375039317179</v>
      </c>
      <c r="F445">
        <v>76911</v>
      </c>
      <c r="G445">
        <v>78426</v>
      </c>
      <c r="H445">
        <v>1450</v>
      </c>
      <c r="I445">
        <v>690</v>
      </c>
      <c r="J445" t="str">
        <f t="shared" si="12"/>
        <v>万引き疑い</v>
      </c>
      <c r="K445" t="str">
        <f t="shared" si="13"/>
        <v>20～29歳</v>
      </c>
    </row>
    <row r="446" spans="1:11" x14ac:dyDescent="0.2">
      <c r="A446">
        <v>44400</v>
      </c>
      <c r="B446">
        <v>2</v>
      </c>
      <c r="C446" t="s">
        <v>13</v>
      </c>
      <c r="D446" s="3">
        <v>41750.495138888888</v>
      </c>
      <c r="E446" s="3">
        <v>41750.498247803895</v>
      </c>
      <c r="F446">
        <v>84462</v>
      </c>
      <c r="G446">
        <v>84940</v>
      </c>
      <c r="H446">
        <v>480</v>
      </c>
      <c r="I446">
        <v>418</v>
      </c>
      <c r="J446" t="str">
        <f t="shared" si="12"/>
        <v>測定誤差</v>
      </c>
      <c r="K446" t="str">
        <f t="shared" si="13"/>
        <v>50歳以上</v>
      </c>
    </row>
    <row r="447" spans="1:11" x14ac:dyDescent="0.2">
      <c r="A447">
        <v>44500</v>
      </c>
      <c r="B447">
        <v>2</v>
      </c>
      <c r="C447" t="s">
        <v>14</v>
      </c>
      <c r="D447" s="3">
        <v>41750.53125</v>
      </c>
      <c r="E447" s="3">
        <v>41750.53410904581</v>
      </c>
      <c r="F447">
        <v>76114</v>
      </c>
      <c r="G447">
        <v>77724</v>
      </c>
      <c r="H447">
        <v>1610</v>
      </c>
      <c r="I447">
        <v>1135</v>
      </c>
      <c r="J447" t="str">
        <f t="shared" si="12"/>
        <v>測定誤差</v>
      </c>
      <c r="K447" t="str">
        <f t="shared" si="13"/>
        <v>20～29歳</v>
      </c>
    </row>
    <row r="448" spans="1:11" x14ac:dyDescent="0.2">
      <c r="A448">
        <v>44600</v>
      </c>
      <c r="B448">
        <v>2</v>
      </c>
      <c r="C448" t="s">
        <v>16</v>
      </c>
      <c r="D448" s="3">
        <v>41750.626388888886</v>
      </c>
      <c r="E448" s="3">
        <v>41750.629478884315</v>
      </c>
      <c r="F448">
        <v>86697</v>
      </c>
      <c r="G448">
        <v>87879</v>
      </c>
      <c r="H448">
        <v>1180</v>
      </c>
      <c r="I448">
        <v>782</v>
      </c>
      <c r="J448" t="str">
        <f t="shared" si="12"/>
        <v>測定誤差</v>
      </c>
      <c r="K448" t="str">
        <f t="shared" si="13"/>
        <v>30～39歳</v>
      </c>
    </row>
    <row r="449" spans="1:11" x14ac:dyDescent="0.2">
      <c r="A449">
        <v>44700</v>
      </c>
      <c r="B449">
        <v>2</v>
      </c>
      <c r="C449" t="s">
        <v>10</v>
      </c>
      <c r="D449" s="3">
        <v>41750.754861111112</v>
      </c>
      <c r="E449" s="3">
        <v>41750.757714597632</v>
      </c>
      <c r="F449">
        <v>78449</v>
      </c>
      <c r="G449">
        <v>78672</v>
      </c>
      <c r="H449">
        <v>220</v>
      </c>
      <c r="I449">
        <v>277</v>
      </c>
      <c r="J449" t="str">
        <f t="shared" si="12"/>
        <v>測定誤差</v>
      </c>
      <c r="K449" t="str">
        <f t="shared" si="13"/>
        <v>40～49歳</v>
      </c>
    </row>
    <row r="450" spans="1:11" x14ac:dyDescent="0.2">
      <c r="A450">
        <v>44800</v>
      </c>
      <c r="B450">
        <v>2</v>
      </c>
      <c r="C450" t="s">
        <v>16</v>
      </c>
      <c r="D450" s="3">
        <v>41750.834722222222</v>
      </c>
      <c r="E450" s="3">
        <v>41750.836978051353</v>
      </c>
      <c r="F450">
        <v>88439</v>
      </c>
      <c r="G450">
        <v>88989</v>
      </c>
      <c r="H450">
        <v>550</v>
      </c>
      <c r="I450">
        <v>160</v>
      </c>
      <c r="J450" t="str">
        <f t="shared" ref="J450:J513" si="14">VLOOKUP(G450-F450-H450,万引きチェック,2,TRUE)</f>
        <v>測定誤差</v>
      </c>
      <c r="K450" t="str">
        <f t="shared" ref="K450:K513" si="15">VLOOKUP(C450,年齢階級,3,FALSE)</f>
        <v>30～39歳</v>
      </c>
    </row>
    <row r="451" spans="1:11" x14ac:dyDescent="0.2">
      <c r="A451">
        <v>44900</v>
      </c>
      <c r="B451">
        <v>2</v>
      </c>
      <c r="C451" t="s">
        <v>16</v>
      </c>
      <c r="D451" s="3">
        <v>41750.925694444442</v>
      </c>
      <c r="E451" s="3">
        <v>41750.927938390123</v>
      </c>
      <c r="F451">
        <v>55112</v>
      </c>
      <c r="G451">
        <v>55110</v>
      </c>
      <c r="H451">
        <v>0</v>
      </c>
      <c r="I451">
        <v>0</v>
      </c>
      <c r="J451" t="str">
        <f t="shared" si="14"/>
        <v>測定誤差</v>
      </c>
      <c r="K451" t="str">
        <f t="shared" si="15"/>
        <v>30～39歳</v>
      </c>
    </row>
    <row r="452" spans="1:11" x14ac:dyDescent="0.2">
      <c r="A452">
        <v>45000</v>
      </c>
      <c r="B452">
        <v>2</v>
      </c>
      <c r="C452" t="s">
        <v>8</v>
      </c>
      <c r="D452" s="3">
        <v>41751.335416666669</v>
      </c>
      <c r="E452" s="3">
        <v>41751.337723816687</v>
      </c>
      <c r="F452">
        <v>85643</v>
      </c>
      <c r="G452">
        <v>86140</v>
      </c>
      <c r="H452">
        <v>500</v>
      </c>
      <c r="I452">
        <v>500</v>
      </c>
      <c r="J452" t="str">
        <f t="shared" si="14"/>
        <v>測定誤差</v>
      </c>
      <c r="K452" t="str">
        <f t="shared" si="15"/>
        <v>20歳未満</v>
      </c>
    </row>
    <row r="453" spans="1:11" x14ac:dyDescent="0.2">
      <c r="A453">
        <v>45100</v>
      </c>
      <c r="B453">
        <v>2</v>
      </c>
      <c r="C453" t="s">
        <v>14</v>
      </c>
      <c r="D453" s="3">
        <v>41751.396527777775</v>
      </c>
      <c r="E453" s="3">
        <v>41751.399559578007</v>
      </c>
      <c r="F453">
        <v>44785</v>
      </c>
      <c r="G453">
        <v>45546</v>
      </c>
      <c r="H453">
        <v>760</v>
      </c>
      <c r="I453">
        <v>812</v>
      </c>
      <c r="J453" t="str">
        <f t="shared" si="14"/>
        <v>測定誤差</v>
      </c>
      <c r="K453" t="str">
        <f t="shared" si="15"/>
        <v>20～29歳</v>
      </c>
    </row>
    <row r="454" spans="1:11" x14ac:dyDescent="0.2">
      <c r="A454">
        <v>45200</v>
      </c>
      <c r="B454">
        <v>2</v>
      </c>
      <c r="C454" t="s">
        <v>16</v>
      </c>
      <c r="D454" s="3">
        <v>41751.507638888892</v>
      </c>
      <c r="E454" s="3">
        <v>41751.510568591548</v>
      </c>
      <c r="F454">
        <v>77049</v>
      </c>
      <c r="G454">
        <v>78078</v>
      </c>
      <c r="H454">
        <v>1030</v>
      </c>
      <c r="I454">
        <v>642</v>
      </c>
      <c r="J454" t="str">
        <f t="shared" si="14"/>
        <v>測定誤差</v>
      </c>
      <c r="K454" t="str">
        <f t="shared" si="15"/>
        <v>30～39歳</v>
      </c>
    </row>
    <row r="455" spans="1:11" x14ac:dyDescent="0.2">
      <c r="A455">
        <v>45300</v>
      </c>
      <c r="B455">
        <v>2</v>
      </c>
      <c r="C455" t="s">
        <v>11</v>
      </c>
      <c r="D455" s="3">
        <v>41751.535416666666</v>
      </c>
      <c r="E455" s="3">
        <v>41751.539005812614</v>
      </c>
      <c r="F455">
        <v>70546</v>
      </c>
      <c r="G455">
        <v>70785</v>
      </c>
      <c r="H455">
        <v>240</v>
      </c>
      <c r="I455">
        <v>300</v>
      </c>
      <c r="J455" t="str">
        <f t="shared" si="14"/>
        <v>測定誤差</v>
      </c>
      <c r="K455" t="str">
        <f t="shared" si="15"/>
        <v>20～29歳</v>
      </c>
    </row>
    <row r="456" spans="1:11" x14ac:dyDescent="0.2">
      <c r="A456">
        <v>45400</v>
      </c>
      <c r="B456">
        <v>2</v>
      </c>
      <c r="C456" t="s">
        <v>14</v>
      </c>
      <c r="D456" s="3">
        <v>41751.636805555558</v>
      </c>
      <c r="E456" s="3">
        <v>41751.63965129602</v>
      </c>
      <c r="F456">
        <v>45276</v>
      </c>
      <c r="G456">
        <v>46270</v>
      </c>
      <c r="H456">
        <v>990</v>
      </c>
      <c r="I456">
        <v>596</v>
      </c>
      <c r="J456" t="str">
        <f t="shared" si="14"/>
        <v>測定誤差</v>
      </c>
      <c r="K456" t="str">
        <f t="shared" si="15"/>
        <v>20～29歳</v>
      </c>
    </row>
    <row r="457" spans="1:11" x14ac:dyDescent="0.2">
      <c r="A457">
        <v>45500</v>
      </c>
      <c r="B457">
        <v>2</v>
      </c>
      <c r="C457" t="s">
        <v>16</v>
      </c>
      <c r="D457" s="3">
        <v>41751.790277777778</v>
      </c>
      <c r="E457" s="3">
        <v>41751.793082915421</v>
      </c>
      <c r="F457">
        <v>54503</v>
      </c>
      <c r="G457">
        <v>55405</v>
      </c>
      <c r="H457">
        <v>900</v>
      </c>
      <c r="I457">
        <v>572</v>
      </c>
      <c r="J457" t="str">
        <f t="shared" si="14"/>
        <v>測定誤差</v>
      </c>
      <c r="K457" t="str">
        <f t="shared" si="15"/>
        <v>30～39歳</v>
      </c>
    </row>
    <row r="458" spans="1:11" x14ac:dyDescent="0.2">
      <c r="A458">
        <v>45600</v>
      </c>
      <c r="B458">
        <v>2</v>
      </c>
      <c r="C458" t="s">
        <v>16</v>
      </c>
      <c r="D458" s="3">
        <v>41751.855555555558</v>
      </c>
      <c r="E458" s="3">
        <v>41751.858469621613</v>
      </c>
      <c r="F458">
        <v>58373</v>
      </c>
      <c r="G458">
        <v>59385</v>
      </c>
      <c r="H458">
        <v>1010</v>
      </c>
      <c r="I458">
        <v>971</v>
      </c>
      <c r="J458" t="str">
        <f t="shared" si="14"/>
        <v>測定誤差</v>
      </c>
      <c r="K458" t="str">
        <f t="shared" si="15"/>
        <v>30～39歳</v>
      </c>
    </row>
    <row r="459" spans="1:11" x14ac:dyDescent="0.2">
      <c r="A459">
        <v>45700</v>
      </c>
      <c r="B459">
        <v>2</v>
      </c>
      <c r="C459" t="s">
        <v>16</v>
      </c>
      <c r="D459" s="3">
        <v>41751.990277777775</v>
      </c>
      <c r="E459" s="3">
        <v>41751.99258359673</v>
      </c>
      <c r="F459">
        <v>57297</v>
      </c>
      <c r="G459">
        <v>57359</v>
      </c>
      <c r="H459">
        <v>60</v>
      </c>
      <c r="I459">
        <v>120</v>
      </c>
      <c r="J459" t="str">
        <f t="shared" si="14"/>
        <v>測定誤差</v>
      </c>
      <c r="K459" t="str">
        <f t="shared" si="15"/>
        <v>30～39歳</v>
      </c>
    </row>
    <row r="460" spans="1:11" x14ac:dyDescent="0.2">
      <c r="A460">
        <v>45800</v>
      </c>
      <c r="B460">
        <v>2</v>
      </c>
      <c r="C460" t="s">
        <v>14</v>
      </c>
      <c r="D460" s="3">
        <v>41752.334722222222</v>
      </c>
      <c r="E460" s="3">
        <v>41752.33762178645</v>
      </c>
      <c r="F460">
        <v>89087</v>
      </c>
      <c r="G460">
        <v>89616</v>
      </c>
      <c r="H460">
        <v>530</v>
      </c>
      <c r="I460">
        <v>625</v>
      </c>
      <c r="J460" t="str">
        <f t="shared" si="14"/>
        <v>測定誤差</v>
      </c>
      <c r="K460" t="str">
        <f t="shared" si="15"/>
        <v>20～29歳</v>
      </c>
    </row>
    <row r="461" spans="1:11" x14ac:dyDescent="0.2">
      <c r="A461">
        <v>45900</v>
      </c>
      <c r="B461">
        <v>2</v>
      </c>
      <c r="C461" t="s">
        <v>11</v>
      </c>
      <c r="D461" s="3">
        <v>41752.423611111109</v>
      </c>
      <c r="E461" s="3">
        <v>41752.427197280573</v>
      </c>
      <c r="F461">
        <v>45218</v>
      </c>
      <c r="G461">
        <v>45273.045590000002</v>
      </c>
      <c r="H461">
        <v>374</v>
      </c>
      <c r="I461">
        <v>378</v>
      </c>
      <c r="J461" t="str">
        <f t="shared" si="14"/>
        <v>トイレ？</v>
      </c>
      <c r="K461" t="str">
        <f t="shared" si="15"/>
        <v>20～29歳</v>
      </c>
    </row>
    <row r="462" spans="1:11" x14ac:dyDescent="0.2">
      <c r="A462">
        <v>46000</v>
      </c>
      <c r="B462">
        <v>2</v>
      </c>
      <c r="C462" t="s">
        <v>9</v>
      </c>
      <c r="D462" s="3">
        <v>41752.515972222223</v>
      </c>
      <c r="E462" s="3">
        <v>41752.519677482655</v>
      </c>
      <c r="F462">
        <v>67452</v>
      </c>
      <c r="G462">
        <v>70351</v>
      </c>
      <c r="H462">
        <v>2895</v>
      </c>
      <c r="I462">
        <v>1430</v>
      </c>
      <c r="J462" t="str">
        <f t="shared" si="14"/>
        <v>測定誤差</v>
      </c>
      <c r="K462" t="str">
        <f t="shared" si="15"/>
        <v>20歳未満</v>
      </c>
    </row>
    <row r="463" spans="1:11" x14ac:dyDescent="0.2">
      <c r="A463">
        <v>46100</v>
      </c>
      <c r="B463">
        <v>2</v>
      </c>
      <c r="C463" t="s">
        <v>14</v>
      </c>
      <c r="D463" s="3">
        <v>41752.583333333336</v>
      </c>
      <c r="E463" s="3">
        <v>41752.586413125253</v>
      </c>
      <c r="F463">
        <v>53334</v>
      </c>
      <c r="G463">
        <v>54295</v>
      </c>
      <c r="H463">
        <v>960</v>
      </c>
      <c r="I463">
        <v>744</v>
      </c>
      <c r="J463" t="str">
        <f t="shared" si="14"/>
        <v>測定誤差</v>
      </c>
      <c r="K463" t="str">
        <f t="shared" si="15"/>
        <v>20～29歳</v>
      </c>
    </row>
    <row r="464" spans="1:11" x14ac:dyDescent="0.2">
      <c r="A464">
        <v>46200</v>
      </c>
      <c r="B464">
        <v>2</v>
      </c>
      <c r="C464" t="s">
        <v>12</v>
      </c>
      <c r="D464" s="3">
        <v>41752.694444444445</v>
      </c>
      <c r="E464" s="3">
        <v>41752.696719262676</v>
      </c>
      <c r="F464">
        <v>76119</v>
      </c>
      <c r="G464">
        <v>76550</v>
      </c>
      <c r="H464">
        <v>430</v>
      </c>
      <c r="I464">
        <v>550</v>
      </c>
      <c r="J464" t="str">
        <f t="shared" si="14"/>
        <v>測定誤差</v>
      </c>
      <c r="K464" t="str">
        <f t="shared" si="15"/>
        <v>30～39歳</v>
      </c>
    </row>
    <row r="465" spans="1:11" x14ac:dyDescent="0.2">
      <c r="A465">
        <v>46300</v>
      </c>
      <c r="B465">
        <v>2</v>
      </c>
      <c r="C465" t="s">
        <v>12</v>
      </c>
      <c r="D465" s="3">
        <v>41752.793749999997</v>
      </c>
      <c r="E465" s="3">
        <v>41752.798630257312</v>
      </c>
      <c r="F465">
        <v>58019</v>
      </c>
      <c r="G465">
        <v>57694.879529999998</v>
      </c>
      <c r="H465">
        <v>350</v>
      </c>
      <c r="I465">
        <v>218</v>
      </c>
      <c r="J465" t="str">
        <f t="shared" si="14"/>
        <v>トイレ？</v>
      </c>
      <c r="K465" t="str">
        <f t="shared" si="15"/>
        <v>30～39歳</v>
      </c>
    </row>
    <row r="466" spans="1:11" x14ac:dyDescent="0.2">
      <c r="A466">
        <v>46400</v>
      </c>
      <c r="B466">
        <v>2</v>
      </c>
      <c r="C466" t="s">
        <v>16</v>
      </c>
      <c r="D466" s="3">
        <v>41752.868055555555</v>
      </c>
      <c r="E466" s="3">
        <v>41752.870894688371</v>
      </c>
      <c r="F466">
        <v>66788</v>
      </c>
      <c r="G466">
        <v>67592</v>
      </c>
      <c r="H466">
        <v>800</v>
      </c>
      <c r="I466">
        <v>460</v>
      </c>
      <c r="J466" t="str">
        <f t="shared" si="14"/>
        <v>測定誤差</v>
      </c>
      <c r="K466" t="str">
        <f t="shared" si="15"/>
        <v>30～39歳</v>
      </c>
    </row>
    <row r="467" spans="1:11" x14ac:dyDescent="0.2">
      <c r="A467">
        <v>46500</v>
      </c>
      <c r="B467">
        <v>2</v>
      </c>
      <c r="C467" t="s">
        <v>12</v>
      </c>
      <c r="D467" s="3">
        <v>41753.286111111112</v>
      </c>
      <c r="E467" s="3">
        <v>41753.28900468396</v>
      </c>
      <c r="F467">
        <v>75688</v>
      </c>
      <c r="G467">
        <v>76113</v>
      </c>
      <c r="H467">
        <v>430</v>
      </c>
      <c r="I467">
        <v>642</v>
      </c>
      <c r="J467" t="str">
        <f t="shared" si="14"/>
        <v>測定誤差</v>
      </c>
      <c r="K467" t="str">
        <f t="shared" si="15"/>
        <v>30～39歳</v>
      </c>
    </row>
    <row r="468" spans="1:11" x14ac:dyDescent="0.2">
      <c r="A468">
        <v>46600</v>
      </c>
      <c r="B468">
        <v>2</v>
      </c>
      <c r="C468" t="s">
        <v>14</v>
      </c>
      <c r="D468" s="3">
        <v>41753.370833333334</v>
      </c>
      <c r="E468" s="3">
        <v>41753.373913472671</v>
      </c>
      <c r="F468">
        <v>73155</v>
      </c>
      <c r="G468">
        <v>74545</v>
      </c>
      <c r="H468">
        <v>1390</v>
      </c>
      <c r="I468">
        <v>966</v>
      </c>
      <c r="J468" t="str">
        <f t="shared" si="14"/>
        <v>測定誤差</v>
      </c>
      <c r="K468" t="str">
        <f t="shared" si="15"/>
        <v>20～29歳</v>
      </c>
    </row>
    <row r="469" spans="1:11" x14ac:dyDescent="0.2">
      <c r="A469">
        <v>46700</v>
      </c>
      <c r="B469">
        <v>2</v>
      </c>
      <c r="C469" t="s">
        <v>15</v>
      </c>
      <c r="D469" s="3">
        <v>41753.501388888886</v>
      </c>
      <c r="E469" s="3">
        <v>41753.504475581241</v>
      </c>
      <c r="F469">
        <v>71962</v>
      </c>
      <c r="G469">
        <v>72740</v>
      </c>
      <c r="H469">
        <v>780</v>
      </c>
      <c r="I469">
        <v>382</v>
      </c>
      <c r="J469" t="str">
        <f t="shared" si="14"/>
        <v>測定誤差</v>
      </c>
      <c r="K469" t="str">
        <f t="shared" si="15"/>
        <v>40～49歳</v>
      </c>
    </row>
    <row r="470" spans="1:11" x14ac:dyDescent="0.2">
      <c r="A470">
        <v>46800</v>
      </c>
      <c r="B470">
        <v>2</v>
      </c>
      <c r="C470" t="s">
        <v>17</v>
      </c>
      <c r="D470" s="3">
        <v>41753.535416666666</v>
      </c>
      <c r="E470" s="3">
        <v>41753.539089557271</v>
      </c>
      <c r="F470">
        <v>67311</v>
      </c>
      <c r="G470">
        <v>67507</v>
      </c>
      <c r="H470">
        <v>195</v>
      </c>
      <c r="I470">
        <v>212</v>
      </c>
      <c r="J470" t="str">
        <f t="shared" si="14"/>
        <v>測定誤差</v>
      </c>
      <c r="K470" t="str">
        <f t="shared" si="15"/>
        <v>50歳以上</v>
      </c>
    </row>
    <row r="471" spans="1:11" x14ac:dyDescent="0.2">
      <c r="A471">
        <v>46900</v>
      </c>
      <c r="B471">
        <v>2</v>
      </c>
      <c r="C471" t="s">
        <v>12</v>
      </c>
      <c r="D471" s="3">
        <v>41753.622916666667</v>
      </c>
      <c r="E471" s="3">
        <v>41753.625088786321</v>
      </c>
      <c r="F471">
        <v>77976</v>
      </c>
      <c r="G471">
        <v>77975</v>
      </c>
      <c r="H471">
        <v>0</v>
      </c>
      <c r="I471">
        <v>0</v>
      </c>
      <c r="J471" t="str">
        <f t="shared" si="14"/>
        <v>測定誤差</v>
      </c>
      <c r="K471" t="str">
        <f t="shared" si="15"/>
        <v>30～39歳</v>
      </c>
    </row>
    <row r="472" spans="1:11" x14ac:dyDescent="0.2">
      <c r="A472">
        <v>47000</v>
      </c>
      <c r="B472">
        <v>2</v>
      </c>
      <c r="C472" t="s">
        <v>14</v>
      </c>
      <c r="D472" s="3">
        <v>41753.727777777778</v>
      </c>
      <c r="E472" s="3">
        <v>41753.730561979566</v>
      </c>
      <c r="F472">
        <v>83055</v>
      </c>
      <c r="G472">
        <v>86055</v>
      </c>
      <c r="H472">
        <v>3000</v>
      </c>
      <c r="I472">
        <v>2392</v>
      </c>
      <c r="J472" t="str">
        <f t="shared" si="14"/>
        <v>測定誤差</v>
      </c>
      <c r="K472" t="str">
        <f t="shared" si="15"/>
        <v>20～29歳</v>
      </c>
    </row>
    <row r="473" spans="1:11" x14ac:dyDescent="0.2">
      <c r="A473">
        <v>47100</v>
      </c>
      <c r="B473">
        <v>2</v>
      </c>
      <c r="C473" t="s">
        <v>11</v>
      </c>
      <c r="D473" s="3">
        <v>41753.8125</v>
      </c>
      <c r="E473" s="3">
        <v>41753.815584070646</v>
      </c>
      <c r="F473">
        <v>89148</v>
      </c>
      <c r="G473">
        <v>91133</v>
      </c>
      <c r="H473">
        <v>1990</v>
      </c>
      <c r="I473">
        <v>940</v>
      </c>
      <c r="J473" t="str">
        <f t="shared" si="14"/>
        <v>測定誤差</v>
      </c>
      <c r="K473" t="str">
        <f t="shared" si="15"/>
        <v>20～29歳</v>
      </c>
    </row>
    <row r="474" spans="1:11" x14ac:dyDescent="0.2">
      <c r="A474">
        <v>47200</v>
      </c>
      <c r="B474">
        <v>2</v>
      </c>
      <c r="C474" t="s">
        <v>15</v>
      </c>
      <c r="D474" s="3">
        <v>41753.867361111108</v>
      </c>
      <c r="E474" s="3">
        <v>41753.870871910804</v>
      </c>
      <c r="F474">
        <v>51927</v>
      </c>
      <c r="G474">
        <v>52524</v>
      </c>
      <c r="H474">
        <v>595</v>
      </c>
      <c r="I474">
        <v>713</v>
      </c>
      <c r="J474" t="str">
        <f t="shared" si="14"/>
        <v>測定誤差</v>
      </c>
      <c r="K474" t="str">
        <f t="shared" si="15"/>
        <v>40～49歳</v>
      </c>
    </row>
    <row r="475" spans="1:11" x14ac:dyDescent="0.2">
      <c r="A475">
        <v>47300</v>
      </c>
      <c r="B475">
        <v>2</v>
      </c>
      <c r="C475" t="s">
        <v>11</v>
      </c>
      <c r="D475" s="3">
        <v>41754.261805555558</v>
      </c>
      <c r="E475" s="3">
        <v>41754.264661681715</v>
      </c>
      <c r="F475">
        <v>48465</v>
      </c>
      <c r="G475">
        <v>49575</v>
      </c>
      <c r="H475">
        <v>1107</v>
      </c>
      <c r="I475">
        <v>1300</v>
      </c>
      <c r="J475" t="str">
        <f t="shared" si="14"/>
        <v>測定誤差</v>
      </c>
      <c r="K475" t="str">
        <f t="shared" si="15"/>
        <v>20～29歳</v>
      </c>
    </row>
    <row r="476" spans="1:11" x14ac:dyDescent="0.2">
      <c r="A476">
        <v>47400</v>
      </c>
      <c r="B476">
        <v>2</v>
      </c>
      <c r="C476" t="s">
        <v>14</v>
      </c>
      <c r="D476" s="3">
        <v>41754.341666666667</v>
      </c>
      <c r="E476" s="3">
        <v>41754.344712667029</v>
      </c>
      <c r="F476">
        <v>71103</v>
      </c>
      <c r="G476">
        <v>73295</v>
      </c>
      <c r="H476">
        <v>2192</v>
      </c>
      <c r="I476">
        <v>1179</v>
      </c>
      <c r="J476" t="str">
        <f t="shared" si="14"/>
        <v>測定誤差</v>
      </c>
      <c r="K476" t="str">
        <f t="shared" si="15"/>
        <v>20～29歳</v>
      </c>
    </row>
    <row r="477" spans="1:11" x14ac:dyDescent="0.2">
      <c r="A477">
        <v>47500</v>
      </c>
      <c r="B477">
        <v>2</v>
      </c>
      <c r="C477" t="s">
        <v>9</v>
      </c>
      <c r="D477" s="3">
        <v>41754.417361111111</v>
      </c>
      <c r="E477" s="3">
        <v>41754.420222257817</v>
      </c>
      <c r="F477">
        <v>87683</v>
      </c>
      <c r="G477">
        <v>88572</v>
      </c>
      <c r="H477">
        <v>890</v>
      </c>
      <c r="I477">
        <v>772</v>
      </c>
      <c r="J477" t="str">
        <f t="shared" si="14"/>
        <v>測定誤差</v>
      </c>
      <c r="K477" t="str">
        <f t="shared" si="15"/>
        <v>20歳未満</v>
      </c>
    </row>
    <row r="478" spans="1:11" x14ac:dyDescent="0.2">
      <c r="A478">
        <v>47600</v>
      </c>
      <c r="B478">
        <v>2</v>
      </c>
      <c r="C478" t="s">
        <v>14</v>
      </c>
      <c r="D478" s="3">
        <v>41754.512499999997</v>
      </c>
      <c r="E478" s="3">
        <v>41754.51616470825</v>
      </c>
      <c r="F478">
        <v>60246</v>
      </c>
      <c r="G478">
        <v>60610</v>
      </c>
      <c r="H478">
        <v>360</v>
      </c>
      <c r="I478">
        <v>167</v>
      </c>
      <c r="J478" t="str">
        <f t="shared" si="14"/>
        <v>測定誤差</v>
      </c>
      <c r="K478" t="str">
        <f t="shared" si="15"/>
        <v>20～29歳</v>
      </c>
    </row>
    <row r="479" spans="1:11" x14ac:dyDescent="0.2">
      <c r="A479">
        <v>47700</v>
      </c>
      <c r="B479">
        <v>2</v>
      </c>
      <c r="C479" t="s">
        <v>10</v>
      </c>
      <c r="D479" s="3">
        <v>41754.543749999997</v>
      </c>
      <c r="E479" s="3">
        <v>41754.546001488969</v>
      </c>
      <c r="F479">
        <v>47508</v>
      </c>
      <c r="G479">
        <v>47788</v>
      </c>
      <c r="H479">
        <v>280</v>
      </c>
      <c r="I479">
        <v>322</v>
      </c>
      <c r="J479" t="str">
        <f t="shared" si="14"/>
        <v>測定誤差</v>
      </c>
      <c r="K479" t="str">
        <f t="shared" si="15"/>
        <v>40～49歳</v>
      </c>
    </row>
    <row r="480" spans="1:11" x14ac:dyDescent="0.2">
      <c r="A480">
        <v>47800</v>
      </c>
      <c r="B480">
        <v>2</v>
      </c>
      <c r="C480" t="s">
        <v>12</v>
      </c>
      <c r="D480" s="3">
        <v>41754.65902777778</v>
      </c>
      <c r="E480" s="3">
        <v>41754.662142766436</v>
      </c>
      <c r="F480">
        <v>69217</v>
      </c>
      <c r="G480">
        <v>69860</v>
      </c>
      <c r="H480">
        <v>650</v>
      </c>
      <c r="I480">
        <v>270</v>
      </c>
      <c r="J480" t="str">
        <f t="shared" si="14"/>
        <v>測定誤差</v>
      </c>
      <c r="K480" t="str">
        <f t="shared" si="15"/>
        <v>30～39歳</v>
      </c>
    </row>
    <row r="481" spans="1:11" x14ac:dyDescent="0.2">
      <c r="A481">
        <v>47900</v>
      </c>
      <c r="B481">
        <v>2</v>
      </c>
      <c r="C481" t="s">
        <v>11</v>
      </c>
      <c r="D481" s="3">
        <v>41754.777083333334</v>
      </c>
      <c r="E481" s="3">
        <v>41754.780117910661</v>
      </c>
      <c r="F481">
        <v>47910</v>
      </c>
      <c r="G481">
        <v>50062</v>
      </c>
      <c r="H481">
        <v>2150</v>
      </c>
      <c r="I481">
        <v>822</v>
      </c>
      <c r="J481" t="str">
        <f t="shared" si="14"/>
        <v>測定誤差</v>
      </c>
      <c r="K481" t="str">
        <f t="shared" si="15"/>
        <v>20～29歳</v>
      </c>
    </row>
    <row r="482" spans="1:11" x14ac:dyDescent="0.2">
      <c r="A482">
        <v>48000</v>
      </c>
      <c r="B482">
        <v>2</v>
      </c>
      <c r="C482" t="s">
        <v>12</v>
      </c>
      <c r="D482" s="3">
        <v>41754.847916666666</v>
      </c>
      <c r="E482" s="3">
        <v>41754.850306483851</v>
      </c>
      <c r="F482">
        <v>71472</v>
      </c>
      <c r="G482">
        <v>71473</v>
      </c>
      <c r="H482">
        <v>0</v>
      </c>
      <c r="I482">
        <v>0</v>
      </c>
      <c r="J482" t="str">
        <f t="shared" si="14"/>
        <v>測定誤差</v>
      </c>
      <c r="K482" t="str">
        <f t="shared" si="15"/>
        <v>30～39歳</v>
      </c>
    </row>
    <row r="483" spans="1:11" x14ac:dyDescent="0.2">
      <c r="A483">
        <v>48100</v>
      </c>
      <c r="B483">
        <v>2</v>
      </c>
      <c r="C483" t="s">
        <v>13</v>
      </c>
      <c r="D483" s="3">
        <v>41754.940972222219</v>
      </c>
      <c r="E483" s="3">
        <v>41754.943954192095</v>
      </c>
      <c r="F483">
        <v>65387</v>
      </c>
      <c r="G483">
        <v>66255</v>
      </c>
      <c r="H483">
        <v>866</v>
      </c>
      <c r="I483">
        <v>740</v>
      </c>
      <c r="J483" t="str">
        <f t="shared" si="14"/>
        <v>測定誤差</v>
      </c>
      <c r="K483" t="str">
        <f t="shared" si="15"/>
        <v>50歳以上</v>
      </c>
    </row>
    <row r="484" spans="1:11" x14ac:dyDescent="0.2">
      <c r="A484">
        <v>48200</v>
      </c>
      <c r="B484">
        <v>2</v>
      </c>
      <c r="C484" t="s">
        <v>8</v>
      </c>
      <c r="D484" s="3">
        <v>41755.361805555556</v>
      </c>
      <c r="E484" s="3">
        <v>41755.364144199644</v>
      </c>
      <c r="F484">
        <v>48335</v>
      </c>
      <c r="G484">
        <v>48468</v>
      </c>
      <c r="H484">
        <v>130</v>
      </c>
      <c r="I484">
        <v>112</v>
      </c>
      <c r="J484" t="str">
        <f t="shared" si="14"/>
        <v>測定誤差</v>
      </c>
      <c r="K484" t="str">
        <f t="shared" si="15"/>
        <v>20歳未満</v>
      </c>
    </row>
    <row r="485" spans="1:11" x14ac:dyDescent="0.2">
      <c r="A485">
        <v>48300</v>
      </c>
      <c r="B485">
        <v>2</v>
      </c>
      <c r="C485" t="s">
        <v>9</v>
      </c>
      <c r="D485" s="3">
        <v>41755.452777777777</v>
      </c>
      <c r="E485" s="3">
        <v>41755.455902541602</v>
      </c>
      <c r="F485">
        <v>56159</v>
      </c>
      <c r="G485">
        <v>56752</v>
      </c>
      <c r="H485">
        <v>590</v>
      </c>
      <c r="I485">
        <v>820</v>
      </c>
      <c r="J485" t="str">
        <f t="shared" si="14"/>
        <v>測定誤差</v>
      </c>
      <c r="K485" t="str">
        <f t="shared" si="15"/>
        <v>20歳未満</v>
      </c>
    </row>
    <row r="486" spans="1:11" x14ac:dyDescent="0.2">
      <c r="A486">
        <v>48400</v>
      </c>
      <c r="B486">
        <v>2</v>
      </c>
      <c r="C486" t="s">
        <v>9</v>
      </c>
      <c r="D486" s="3">
        <v>41755.510416666664</v>
      </c>
      <c r="E486" s="3">
        <v>41755.513409754734</v>
      </c>
      <c r="F486">
        <v>52629</v>
      </c>
      <c r="G486">
        <v>53524</v>
      </c>
      <c r="H486">
        <v>895</v>
      </c>
      <c r="I486">
        <v>582</v>
      </c>
      <c r="J486" t="str">
        <f t="shared" si="14"/>
        <v>測定誤差</v>
      </c>
      <c r="K486" t="str">
        <f t="shared" si="15"/>
        <v>20歳未満</v>
      </c>
    </row>
    <row r="487" spans="1:11" x14ac:dyDescent="0.2">
      <c r="A487">
        <v>48500</v>
      </c>
      <c r="B487">
        <v>2</v>
      </c>
      <c r="C487" t="s">
        <v>12</v>
      </c>
      <c r="D487" s="3">
        <v>41755.54791666667</v>
      </c>
      <c r="E487" s="3">
        <v>41755.550960805987</v>
      </c>
      <c r="F487">
        <v>52657</v>
      </c>
      <c r="G487">
        <v>52785</v>
      </c>
      <c r="H487">
        <v>130</v>
      </c>
      <c r="I487">
        <v>112</v>
      </c>
      <c r="J487" t="str">
        <f t="shared" si="14"/>
        <v>測定誤差</v>
      </c>
      <c r="K487" t="str">
        <f t="shared" si="15"/>
        <v>30～39歳</v>
      </c>
    </row>
    <row r="488" spans="1:11" x14ac:dyDescent="0.2">
      <c r="A488">
        <v>48600</v>
      </c>
      <c r="B488">
        <v>2</v>
      </c>
      <c r="C488" t="s">
        <v>8</v>
      </c>
      <c r="D488" s="3">
        <v>41755.599999999999</v>
      </c>
      <c r="E488" s="3">
        <v>41755.602152739855</v>
      </c>
      <c r="F488">
        <v>65221</v>
      </c>
      <c r="G488">
        <v>66004</v>
      </c>
      <c r="H488">
        <v>790</v>
      </c>
      <c r="I488">
        <v>756</v>
      </c>
      <c r="J488" t="str">
        <f t="shared" si="14"/>
        <v>測定誤差</v>
      </c>
      <c r="K488" t="str">
        <f t="shared" si="15"/>
        <v>20歳未満</v>
      </c>
    </row>
    <row r="489" spans="1:11" x14ac:dyDescent="0.2">
      <c r="A489">
        <v>48700</v>
      </c>
      <c r="B489">
        <v>2</v>
      </c>
      <c r="C489" t="s">
        <v>16</v>
      </c>
      <c r="D489" s="3">
        <v>41755.648611111108</v>
      </c>
      <c r="E489" s="3">
        <v>41755.650786065904</v>
      </c>
      <c r="F489">
        <v>68118</v>
      </c>
      <c r="G489">
        <v>68302</v>
      </c>
      <c r="H489">
        <v>180</v>
      </c>
      <c r="I489">
        <v>230</v>
      </c>
      <c r="J489" t="str">
        <f t="shared" si="14"/>
        <v>測定誤差</v>
      </c>
      <c r="K489" t="str">
        <f t="shared" si="15"/>
        <v>30～39歳</v>
      </c>
    </row>
    <row r="490" spans="1:11" x14ac:dyDescent="0.2">
      <c r="A490">
        <v>48800</v>
      </c>
      <c r="B490">
        <v>2</v>
      </c>
      <c r="C490" t="s">
        <v>11</v>
      </c>
      <c r="D490" s="3">
        <v>41755.702777777777</v>
      </c>
      <c r="E490" s="3">
        <v>41755.712639905418</v>
      </c>
      <c r="F490">
        <v>72133</v>
      </c>
      <c r="G490">
        <v>73817.276509999996</v>
      </c>
      <c r="H490">
        <v>2290</v>
      </c>
      <c r="I490">
        <v>1512</v>
      </c>
      <c r="J490" t="str">
        <f t="shared" si="14"/>
        <v>トイレ？</v>
      </c>
      <c r="K490" t="str">
        <f t="shared" si="15"/>
        <v>20～29歳</v>
      </c>
    </row>
    <row r="491" spans="1:11" x14ac:dyDescent="0.2">
      <c r="A491">
        <v>48900</v>
      </c>
      <c r="B491">
        <v>2</v>
      </c>
      <c r="C491" t="s">
        <v>9</v>
      </c>
      <c r="D491" s="3">
        <v>41755.758333333331</v>
      </c>
      <c r="E491" s="3">
        <v>41755.761311874572</v>
      </c>
      <c r="F491">
        <v>67336</v>
      </c>
      <c r="G491">
        <v>67900</v>
      </c>
      <c r="H491">
        <v>566</v>
      </c>
      <c r="I491">
        <v>880</v>
      </c>
      <c r="J491" t="str">
        <f t="shared" si="14"/>
        <v>測定誤差</v>
      </c>
      <c r="K491" t="str">
        <f t="shared" si="15"/>
        <v>20歳未満</v>
      </c>
    </row>
    <row r="492" spans="1:11" x14ac:dyDescent="0.2">
      <c r="A492">
        <v>49000</v>
      </c>
      <c r="B492">
        <v>2</v>
      </c>
      <c r="C492" t="s">
        <v>14</v>
      </c>
      <c r="D492" s="3">
        <v>41755.807638888888</v>
      </c>
      <c r="E492" s="3">
        <v>41755.810508886585</v>
      </c>
      <c r="F492">
        <v>47234</v>
      </c>
      <c r="G492">
        <v>47843</v>
      </c>
      <c r="H492">
        <v>610</v>
      </c>
      <c r="I492">
        <v>705</v>
      </c>
      <c r="J492" t="str">
        <f t="shared" si="14"/>
        <v>測定誤差</v>
      </c>
      <c r="K492" t="str">
        <f t="shared" si="15"/>
        <v>20～29歳</v>
      </c>
    </row>
    <row r="493" spans="1:11" x14ac:dyDescent="0.2">
      <c r="A493">
        <v>49100</v>
      </c>
      <c r="B493">
        <v>2</v>
      </c>
      <c r="C493" t="s">
        <v>17</v>
      </c>
      <c r="D493" s="3">
        <v>41755.892361111109</v>
      </c>
      <c r="E493" s="3">
        <v>41755.895390014477</v>
      </c>
      <c r="F493">
        <v>46951</v>
      </c>
      <c r="G493">
        <v>47833</v>
      </c>
      <c r="H493">
        <v>882</v>
      </c>
      <c r="I493">
        <v>801</v>
      </c>
      <c r="J493" t="str">
        <f t="shared" si="14"/>
        <v>測定誤差</v>
      </c>
      <c r="K493" t="str">
        <f t="shared" si="15"/>
        <v>50歳以上</v>
      </c>
    </row>
    <row r="494" spans="1:11" x14ac:dyDescent="0.2">
      <c r="A494">
        <v>49200</v>
      </c>
      <c r="B494">
        <v>2</v>
      </c>
      <c r="C494" t="s">
        <v>17</v>
      </c>
      <c r="D494" s="3">
        <v>41756.3125</v>
      </c>
      <c r="E494" s="3">
        <v>41756.314753417966</v>
      </c>
      <c r="F494">
        <v>72818</v>
      </c>
      <c r="G494">
        <v>72817</v>
      </c>
      <c r="H494">
        <v>0</v>
      </c>
      <c r="I494">
        <v>0</v>
      </c>
      <c r="J494" t="str">
        <f t="shared" si="14"/>
        <v>測定誤差</v>
      </c>
      <c r="K494" t="str">
        <f t="shared" si="15"/>
        <v>50歳以上</v>
      </c>
    </row>
    <row r="495" spans="1:11" x14ac:dyDescent="0.2">
      <c r="A495">
        <v>49300</v>
      </c>
      <c r="B495">
        <v>2</v>
      </c>
      <c r="C495" t="s">
        <v>10</v>
      </c>
      <c r="D495" s="3">
        <v>41756.424305555556</v>
      </c>
      <c r="E495" s="3">
        <v>41756.427879009265</v>
      </c>
      <c r="F495">
        <v>59966</v>
      </c>
      <c r="G495">
        <v>59806.228309999999</v>
      </c>
      <c r="H495">
        <v>130</v>
      </c>
      <c r="I495">
        <v>112</v>
      </c>
      <c r="J495" t="str">
        <f t="shared" si="14"/>
        <v>トイレ？</v>
      </c>
      <c r="K495" t="str">
        <f t="shared" si="15"/>
        <v>40～49歳</v>
      </c>
    </row>
    <row r="496" spans="1:11" x14ac:dyDescent="0.2">
      <c r="A496">
        <v>49400</v>
      </c>
      <c r="B496">
        <v>2</v>
      </c>
      <c r="C496" t="s">
        <v>9</v>
      </c>
      <c r="D496" s="3">
        <v>41756.503472222219</v>
      </c>
      <c r="E496" s="3">
        <v>41756.506560673624</v>
      </c>
      <c r="F496">
        <v>50847</v>
      </c>
      <c r="G496">
        <v>51725</v>
      </c>
      <c r="H496">
        <v>880</v>
      </c>
      <c r="I496">
        <v>368</v>
      </c>
      <c r="J496" t="str">
        <f t="shared" si="14"/>
        <v>測定誤差</v>
      </c>
      <c r="K496" t="str">
        <f t="shared" si="15"/>
        <v>20歳未満</v>
      </c>
    </row>
    <row r="497" spans="1:11" x14ac:dyDescent="0.2">
      <c r="A497">
        <v>49500</v>
      </c>
      <c r="B497">
        <v>2</v>
      </c>
      <c r="C497" t="s">
        <v>10</v>
      </c>
      <c r="D497" s="3">
        <v>41756.539583333331</v>
      </c>
      <c r="E497" s="3">
        <v>41756.541858775279</v>
      </c>
      <c r="F497">
        <v>69304</v>
      </c>
      <c r="G497">
        <v>69435</v>
      </c>
      <c r="H497">
        <v>130</v>
      </c>
      <c r="I497">
        <v>112</v>
      </c>
      <c r="J497" t="str">
        <f t="shared" si="14"/>
        <v>測定誤差</v>
      </c>
      <c r="K497" t="str">
        <f t="shared" si="15"/>
        <v>40～49歳</v>
      </c>
    </row>
    <row r="498" spans="1:11" x14ac:dyDescent="0.2">
      <c r="A498">
        <v>49600</v>
      </c>
      <c r="B498">
        <v>2</v>
      </c>
      <c r="C498" t="s">
        <v>16</v>
      </c>
      <c r="D498" s="3">
        <v>41756.599305555559</v>
      </c>
      <c r="E498" s="3">
        <v>41756.602394493188</v>
      </c>
      <c r="F498">
        <v>40001</v>
      </c>
      <c r="G498">
        <v>40374</v>
      </c>
      <c r="H498">
        <v>374</v>
      </c>
      <c r="I498">
        <v>515</v>
      </c>
      <c r="J498" t="str">
        <f t="shared" si="14"/>
        <v>測定誤差</v>
      </c>
      <c r="K498" t="str">
        <f t="shared" si="15"/>
        <v>30～39歳</v>
      </c>
    </row>
    <row r="499" spans="1:11" x14ac:dyDescent="0.2">
      <c r="A499">
        <v>49700</v>
      </c>
      <c r="B499">
        <v>2</v>
      </c>
      <c r="C499" t="s">
        <v>8</v>
      </c>
      <c r="D499" s="3">
        <v>41756.651388888888</v>
      </c>
      <c r="E499" s="3">
        <v>41756.655111018976</v>
      </c>
      <c r="F499">
        <v>61913</v>
      </c>
      <c r="G499">
        <v>63230.071680000001</v>
      </c>
      <c r="H499">
        <v>1620</v>
      </c>
      <c r="I499">
        <v>879</v>
      </c>
      <c r="J499" t="str">
        <f t="shared" si="14"/>
        <v>トイレ？</v>
      </c>
      <c r="K499" t="str">
        <f t="shared" si="15"/>
        <v>20歳未満</v>
      </c>
    </row>
    <row r="500" spans="1:11" x14ac:dyDescent="0.2">
      <c r="A500">
        <v>49800</v>
      </c>
      <c r="B500">
        <v>2</v>
      </c>
      <c r="C500" t="s">
        <v>12</v>
      </c>
      <c r="D500" s="3">
        <v>41756.697916666664</v>
      </c>
      <c r="E500" s="3">
        <v>41756.700060501484</v>
      </c>
      <c r="F500">
        <v>41905</v>
      </c>
      <c r="G500">
        <v>42652</v>
      </c>
      <c r="H500">
        <v>750</v>
      </c>
      <c r="I500">
        <v>380</v>
      </c>
      <c r="J500" t="str">
        <f t="shared" si="14"/>
        <v>測定誤差</v>
      </c>
      <c r="K500" t="str">
        <f t="shared" si="15"/>
        <v>30～39歳</v>
      </c>
    </row>
    <row r="501" spans="1:11" x14ac:dyDescent="0.2">
      <c r="A501">
        <v>49900</v>
      </c>
      <c r="B501">
        <v>2</v>
      </c>
      <c r="C501" t="s">
        <v>11</v>
      </c>
      <c r="D501" s="3">
        <v>41756.755555555559</v>
      </c>
      <c r="E501" s="3">
        <v>41756.759996186018</v>
      </c>
      <c r="F501">
        <v>75348</v>
      </c>
      <c r="G501">
        <v>77186.169460000005</v>
      </c>
      <c r="H501">
        <v>2150</v>
      </c>
      <c r="I501">
        <v>1445</v>
      </c>
      <c r="J501" t="str">
        <f t="shared" si="14"/>
        <v>トイレ？</v>
      </c>
      <c r="K501" t="str">
        <f t="shared" si="15"/>
        <v>20～29歳</v>
      </c>
    </row>
    <row r="502" spans="1:11" x14ac:dyDescent="0.2">
      <c r="A502">
        <v>50000</v>
      </c>
      <c r="B502">
        <v>2</v>
      </c>
      <c r="C502" t="s">
        <v>14</v>
      </c>
      <c r="D502" s="3">
        <v>41756.810416666667</v>
      </c>
      <c r="E502" s="3">
        <v>41756.813493019406</v>
      </c>
      <c r="F502">
        <v>55507</v>
      </c>
      <c r="G502">
        <v>56565</v>
      </c>
      <c r="H502">
        <v>1060</v>
      </c>
      <c r="I502">
        <v>1107</v>
      </c>
      <c r="J502" t="str">
        <f t="shared" si="14"/>
        <v>測定誤差</v>
      </c>
      <c r="K502" t="str">
        <f t="shared" si="15"/>
        <v>20～29歳</v>
      </c>
    </row>
    <row r="503" spans="1:11" x14ac:dyDescent="0.2">
      <c r="A503">
        <v>50100</v>
      </c>
      <c r="B503">
        <v>2</v>
      </c>
      <c r="C503" t="s">
        <v>14</v>
      </c>
      <c r="D503" s="3">
        <v>41756.895138888889</v>
      </c>
      <c r="E503" s="3">
        <v>41756.898124601845</v>
      </c>
      <c r="F503">
        <v>73863</v>
      </c>
      <c r="G503">
        <v>74679</v>
      </c>
      <c r="H503">
        <v>820</v>
      </c>
      <c r="I503">
        <v>462</v>
      </c>
      <c r="J503" t="str">
        <f t="shared" si="14"/>
        <v>測定誤差</v>
      </c>
      <c r="K503" t="str">
        <f t="shared" si="15"/>
        <v>20～29歳</v>
      </c>
    </row>
    <row r="504" spans="1:11" x14ac:dyDescent="0.2">
      <c r="A504">
        <v>50200</v>
      </c>
      <c r="B504">
        <v>2</v>
      </c>
      <c r="C504" t="s">
        <v>10</v>
      </c>
      <c r="D504" s="3">
        <v>41757.303472222222</v>
      </c>
      <c r="E504" s="3">
        <v>41757.305757502378</v>
      </c>
      <c r="F504">
        <v>56514</v>
      </c>
      <c r="G504">
        <v>57997</v>
      </c>
      <c r="H504">
        <v>1481</v>
      </c>
      <c r="I504">
        <v>1000</v>
      </c>
      <c r="J504" t="str">
        <f t="shared" si="14"/>
        <v>測定誤差</v>
      </c>
      <c r="K504" t="str">
        <f t="shared" si="15"/>
        <v>40～49歳</v>
      </c>
    </row>
    <row r="505" spans="1:11" x14ac:dyDescent="0.2">
      <c r="A505">
        <v>50300</v>
      </c>
      <c r="B505">
        <v>2</v>
      </c>
      <c r="C505" t="s">
        <v>10</v>
      </c>
      <c r="D505" s="3">
        <v>41757.369444444441</v>
      </c>
      <c r="E505" s="3">
        <v>41757.371753474195</v>
      </c>
      <c r="F505">
        <v>65041</v>
      </c>
      <c r="G505">
        <v>65651</v>
      </c>
      <c r="H505">
        <v>610</v>
      </c>
      <c r="I505">
        <v>207</v>
      </c>
      <c r="J505" t="str">
        <f t="shared" si="14"/>
        <v>測定誤差</v>
      </c>
      <c r="K505" t="str">
        <f t="shared" si="15"/>
        <v>40～49歳</v>
      </c>
    </row>
    <row r="506" spans="1:11" x14ac:dyDescent="0.2">
      <c r="A506">
        <v>50400</v>
      </c>
      <c r="B506">
        <v>2</v>
      </c>
      <c r="C506" t="s">
        <v>15</v>
      </c>
      <c r="D506" s="3">
        <v>41757.479861111111</v>
      </c>
      <c r="E506" s="3">
        <v>41757.48206488604</v>
      </c>
      <c r="F506">
        <v>86000</v>
      </c>
      <c r="G506">
        <v>86103</v>
      </c>
      <c r="H506">
        <v>100</v>
      </c>
      <c r="I506">
        <v>110</v>
      </c>
      <c r="J506" t="str">
        <f t="shared" si="14"/>
        <v>測定誤差</v>
      </c>
      <c r="K506" t="str">
        <f t="shared" si="15"/>
        <v>40～49歳</v>
      </c>
    </row>
    <row r="507" spans="1:11" x14ac:dyDescent="0.2">
      <c r="A507">
        <v>50500</v>
      </c>
      <c r="B507">
        <v>2</v>
      </c>
      <c r="C507" t="s">
        <v>14</v>
      </c>
      <c r="D507" s="3">
        <v>41757.52847222222</v>
      </c>
      <c r="E507" s="3">
        <v>41757.531350027464</v>
      </c>
      <c r="F507">
        <v>58026</v>
      </c>
      <c r="G507">
        <v>59847</v>
      </c>
      <c r="H507">
        <v>1820</v>
      </c>
      <c r="I507">
        <v>846</v>
      </c>
      <c r="J507" t="str">
        <f t="shared" si="14"/>
        <v>測定誤差</v>
      </c>
      <c r="K507" t="str">
        <f t="shared" si="15"/>
        <v>20～29歳</v>
      </c>
    </row>
    <row r="508" spans="1:11" x14ac:dyDescent="0.2">
      <c r="A508">
        <v>50600</v>
      </c>
      <c r="B508">
        <v>2</v>
      </c>
      <c r="C508" t="s">
        <v>10</v>
      </c>
      <c r="D508" s="3">
        <v>41757.611111111109</v>
      </c>
      <c r="E508" s="3">
        <v>41757.613300582852</v>
      </c>
      <c r="F508">
        <v>53925</v>
      </c>
      <c r="G508">
        <v>54884</v>
      </c>
      <c r="H508">
        <v>960</v>
      </c>
      <c r="I508">
        <v>612</v>
      </c>
      <c r="J508" t="str">
        <f t="shared" si="14"/>
        <v>測定誤差</v>
      </c>
      <c r="K508" t="str">
        <f t="shared" si="15"/>
        <v>40～49歳</v>
      </c>
    </row>
    <row r="509" spans="1:11" x14ac:dyDescent="0.2">
      <c r="A509">
        <v>50700</v>
      </c>
      <c r="B509">
        <v>2</v>
      </c>
      <c r="C509" t="s">
        <v>14</v>
      </c>
      <c r="D509" s="3">
        <v>41757.726388888892</v>
      </c>
      <c r="E509" s="3">
        <v>41757.729230262557</v>
      </c>
      <c r="F509">
        <v>55403</v>
      </c>
      <c r="G509">
        <v>56603</v>
      </c>
      <c r="H509">
        <v>1200</v>
      </c>
      <c r="I509">
        <v>432</v>
      </c>
      <c r="J509" t="str">
        <f t="shared" si="14"/>
        <v>測定誤差</v>
      </c>
      <c r="K509" t="str">
        <f t="shared" si="15"/>
        <v>20～29歳</v>
      </c>
    </row>
    <row r="510" spans="1:11" x14ac:dyDescent="0.2">
      <c r="A510">
        <v>50800</v>
      </c>
      <c r="B510">
        <v>2</v>
      </c>
      <c r="C510" t="s">
        <v>12</v>
      </c>
      <c r="D510" s="3">
        <v>41757.821527777778</v>
      </c>
      <c r="E510" s="3">
        <v>41757.823639797673</v>
      </c>
      <c r="F510">
        <v>71024</v>
      </c>
      <c r="G510">
        <v>71472</v>
      </c>
      <c r="H510">
        <v>444</v>
      </c>
      <c r="I510">
        <v>370</v>
      </c>
      <c r="J510" t="str">
        <f t="shared" si="14"/>
        <v>測定誤差</v>
      </c>
      <c r="K510" t="str">
        <f t="shared" si="15"/>
        <v>30～39歳</v>
      </c>
    </row>
    <row r="511" spans="1:11" x14ac:dyDescent="0.2">
      <c r="A511">
        <v>50900</v>
      </c>
      <c r="B511">
        <v>2</v>
      </c>
      <c r="C511" t="s">
        <v>11</v>
      </c>
      <c r="D511" s="3">
        <v>41757.895833333336</v>
      </c>
      <c r="E511" s="3">
        <v>41757.89797278792</v>
      </c>
      <c r="F511">
        <v>61307</v>
      </c>
      <c r="G511">
        <v>62890</v>
      </c>
      <c r="H511">
        <v>1585</v>
      </c>
      <c r="I511">
        <v>1395</v>
      </c>
      <c r="J511" t="str">
        <f t="shared" si="14"/>
        <v>測定誤差</v>
      </c>
      <c r="K511" t="str">
        <f t="shared" si="15"/>
        <v>20～29歳</v>
      </c>
    </row>
    <row r="512" spans="1:11" x14ac:dyDescent="0.2">
      <c r="A512">
        <v>51000</v>
      </c>
      <c r="B512">
        <v>2</v>
      </c>
      <c r="C512" t="s">
        <v>9</v>
      </c>
      <c r="D512" s="3">
        <v>41758.281944444447</v>
      </c>
      <c r="E512" s="3">
        <v>41758.284055831173</v>
      </c>
      <c r="F512">
        <v>83511</v>
      </c>
      <c r="G512">
        <v>83573</v>
      </c>
      <c r="H512">
        <v>60</v>
      </c>
      <c r="I512">
        <v>180</v>
      </c>
      <c r="J512" t="str">
        <f t="shared" si="14"/>
        <v>測定誤差</v>
      </c>
      <c r="K512" t="str">
        <f t="shared" si="15"/>
        <v>20歳未満</v>
      </c>
    </row>
    <row r="513" spans="1:11" x14ac:dyDescent="0.2">
      <c r="A513">
        <v>51100</v>
      </c>
      <c r="B513">
        <v>2</v>
      </c>
      <c r="C513" t="s">
        <v>14</v>
      </c>
      <c r="D513" s="3">
        <v>41758.408333333333</v>
      </c>
      <c r="E513" s="3">
        <v>41758.411399966149</v>
      </c>
      <c r="F513">
        <v>82973</v>
      </c>
      <c r="G513">
        <v>84456.171270000006</v>
      </c>
      <c r="H513">
        <v>1820</v>
      </c>
      <c r="I513">
        <v>846</v>
      </c>
      <c r="J513" t="str">
        <f t="shared" si="14"/>
        <v>トイレ？</v>
      </c>
      <c r="K513" t="str">
        <f t="shared" si="15"/>
        <v>20～29歳</v>
      </c>
    </row>
    <row r="514" spans="1:11" x14ac:dyDescent="0.2">
      <c r="A514">
        <v>51200</v>
      </c>
      <c r="B514">
        <v>2</v>
      </c>
      <c r="C514" t="s">
        <v>10</v>
      </c>
      <c r="D514" s="3">
        <v>41758.48333333333</v>
      </c>
      <c r="E514" s="3">
        <v>41758.486445070419</v>
      </c>
      <c r="F514">
        <v>82001</v>
      </c>
      <c r="G514">
        <v>82102</v>
      </c>
      <c r="H514">
        <v>100</v>
      </c>
      <c r="I514">
        <v>110</v>
      </c>
      <c r="J514" t="str">
        <f t="shared" ref="J514:J577" si="16">VLOOKUP(G514-F514-H514,万引きチェック,2,TRUE)</f>
        <v>測定誤差</v>
      </c>
      <c r="K514" t="str">
        <f t="shared" ref="K514:K577" si="17">VLOOKUP(C514,年齢階級,3,FALSE)</f>
        <v>40～49歳</v>
      </c>
    </row>
    <row r="515" spans="1:11" x14ac:dyDescent="0.2">
      <c r="A515">
        <v>51300</v>
      </c>
      <c r="B515">
        <v>2</v>
      </c>
      <c r="C515" t="s">
        <v>8</v>
      </c>
      <c r="D515" s="3">
        <v>41758.532638888886</v>
      </c>
      <c r="E515" s="3">
        <v>41758.536315212768</v>
      </c>
      <c r="F515">
        <v>53005</v>
      </c>
      <c r="G515">
        <v>53079.199679999998</v>
      </c>
      <c r="H515">
        <v>370</v>
      </c>
      <c r="I515">
        <v>541</v>
      </c>
      <c r="J515" t="str">
        <f t="shared" si="16"/>
        <v>トイレ？</v>
      </c>
      <c r="K515" t="str">
        <f t="shared" si="17"/>
        <v>20歳未満</v>
      </c>
    </row>
    <row r="516" spans="1:11" x14ac:dyDescent="0.2">
      <c r="A516">
        <v>51400</v>
      </c>
      <c r="B516">
        <v>2</v>
      </c>
      <c r="C516" t="s">
        <v>12</v>
      </c>
      <c r="D516" s="3">
        <v>41758.582638888889</v>
      </c>
      <c r="E516" s="3">
        <v>41758.58492727892</v>
      </c>
      <c r="F516">
        <v>68703</v>
      </c>
      <c r="G516">
        <v>69370</v>
      </c>
      <c r="H516">
        <v>666</v>
      </c>
      <c r="I516">
        <v>950</v>
      </c>
      <c r="J516" t="str">
        <f t="shared" si="16"/>
        <v>測定誤差</v>
      </c>
      <c r="K516" t="str">
        <f t="shared" si="17"/>
        <v>30～39歳</v>
      </c>
    </row>
    <row r="517" spans="1:11" x14ac:dyDescent="0.2">
      <c r="A517">
        <v>51500</v>
      </c>
      <c r="B517">
        <v>2</v>
      </c>
      <c r="C517" t="s">
        <v>12</v>
      </c>
      <c r="D517" s="3">
        <v>41758.640277777777</v>
      </c>
      <c r="E517" s="3">
        <v>41758.643338390269</v>
      </c>
      <c r="F517">
        <v>69524</v>
      </c>
      <c r="G517">
        <v>69591</v>
      </c>
      <c r="H517">
        <v>65</v>
      </c>
      <c r="I517">
        <v>100</v>
      </c>
      <c r="J517" t="str">
        <f t="shared" si="16"/>
        <v>測定誤差</v>
      </c>
      <c r="K517" t="str">
        <f t="shared" si="17"/>
        <v>30～39歳</v>
      </c>
    </row>
    <row r="518" spans="1:11" x14ac:dyDescent="0.2">
      <c r="A518">
        <v>51600</v>
      </c>
      <c r="B518">
        <v>2</v>
      </c>
      <c r="C518" t="s">
        <v>8</v>
      </c>
      <c r="D518" s="3">
        <v>41758.693749999999</v>
      </c>
      <c r="E518" s="3">
        <v>41758.696757159712</v>
      </c>
      <c r="F518">
        <v>87615</v>
      </c>
      <c r="G518">
        <v>88348.589970000001</v>
      </c>
      <c r="H518">
        <v>1010</v>
      </c>
      <c r="I518">
        <v>826</v>
      </c>
      <c r="J518" t="str">
        <f t="shared" si="16"/>
        <v>トイレ？</v>
      </c>
      <c r="K518" t="str">
        <f t="shared" si="17"/>
        <v>20歳未満</v>
      </c>
    </row>
    <row r="519" spans="1:11" x14ac:dyDescent="0.2">
      <c r="A519">
        <v>51700</v>
      </c>
      <c r="B519">
        <v>2</v>
      </c>
      <c r="C519" t="s">
        <v>17</v>
      </c>
      <c r="D519" s="3">
        <v>41758.75</v>
      </c>
      <c r="E519" s="3">
        <v>41758.752884096852</v>
      </c>
      <c r="F519">
        <v>69032</v>
      </c>
      <c r="G519">
        <v>69343</v>
      </c>
      <c r="H519">
        <v>310</v>
      </c>
      <c r="I519">
        <v>342</v>
      </c>
      <c r="J519" t="str">
        <f t="shared" si="16"/>
        <v>測定誤差</v>
      </c>
      <c r="K519" t="str">
        <f t="shared" si="17"/>
        <v>50歳以上</v>
      </c>
    </row>
    <row r="520" spans="1:11" x14ac:dyDescent="0.2">
      <c r="A520">
        <v>51800</v>
      </c>
      <c r="B520">
        <v>2</v>
      </c>
      <c r="C520" t="s">
        <v>12</v>
      </c>
      <c r="D520" s="3">
        <v>41758.800000000003</v>
      </c>
      <c r="E520" s="3">
        <v>41758.805019544627</v>
      </c>
      <c r="F520">
        <v>76624</v>
      </c>
      <c r="G520">
        <v>76689.12487</v>
      </c>
      <c r="H520">
        <v>374</v>
      </c>
      <c r="I520">
        <v>472</v>
      </c>
      <c r="J520" t="str">
        <f t="shared" si="16"/>
        <v>トイレ？</v>
      </c>
      <c r="K520" t="str">
        <f t="shared" si="17"/>
        <v>30～39歳</v>
      </c>
    </row>
    <row r="521" spans="1:11" x14ac:dyDescent="0.2">
      <c r="A521">
        <v>51900</v>
      </c>
      <c r="B521">
        <v>2</v>
      </c>
      <c r="C521" t="s">
        <v>14</v>
      </c>
      <c r="D521" s="3">
        <v>41758.856944444444</v>
      </c>
      <c r="E521" s="3">
        <v>41758.859924342163</v>
      </c>
      <c r="F521">
        <v>70906</v>
      </c>
      <c r="G521">
        <v>71997</v>
      </c>
      <c r="H521">
        <v>1090</v>
      </c>
      <c r="I521">
        <v>689</v>
      </c>
      <c r="J521" t="str">
        <f t="shared" si="16"/>
        <v>測定誤差</v>
      </c>
      <c r="K521" t="str">
        <f t="shared" si="17"/>
        <v>20～29歳</v>
      </c>
    </row>
    <row r="522" spans="1:11" x14ac:dyDescent="0.2">
      <c r="A522">
        <v>52000</v>
      </c>
      <c r="B522">
        <v>2</v>
      </c>
      <c r="C522" t="s">
        <v>11</v>
      </c>
      <c r="D522" s="3">
        <v>41759.159722222219</v>
      </c>
      <c r="E522" s="3">
        <v>41759.162849158587</v>
      </c>
      <c r="F522">
        <v>84786</v>
      </c>
      <c r="G522">
        <v>86982</v>
      </c>
      <c r="H522">
        <v>2200</v>
      </c>
      <c r="I522">
        <v>1080</v>
      </c>
      <c r="J522" t="str">
        <f t="shared" si="16"/>
        <v>測定誤差</v>
      </c>
      <c r="K522" t="str">
        <f t="shared" si="17"/>
        <v>20～29歳</v>
      </c>
    </row>
    <row r="523" spans="1:11" x14ac:dyDescent="0.2">
      <c r="A523">
        <v>52100</v>
      </c>
      <c r="B523">
        <v>2</v>
      </c>
      <c r="C523" t="s">
        <v>11</v>
      </c>
      <c r="D523" s="3">
        <v>41759.356944444444</v>
      </c>
      <c r="E523" s="3">
        <v>41759.360027756025</v>
      </c>
      <c r="F523">
        <v>80806</v>
      </c>
      <c r="G523">
        <v>83433</v>
      </c>
      <c r="H523">
        <v>2630</v>
      </c>
      <c r="I523">
        <v>872</v>
      </c>
      <c r="J523" t="str">
        <f t="shared" si="16"/>
        <v>測定誤差</v>
      </c>
      <c r="K523" t="str">
        <f t="shared" si="17"/>
        <v>20～29歳</v>
      </c>
    </row>
    <row r="524" spans="1:11" x14ac:dyDescent="0.2">
      <c r="A524">
        <v>52200</v>
      </c>
      <c r="B524">
        <v>2</v>
      </c>
      <c r="C524" t="s">
        <v>16</v>
      </c>
      <c r="D524" s="3">
        <v>41759.461805555555</v>
      </c>
      <c r="E524" s="3">
        <v>41759.464735624468</v>
      </c>
      <c r="F524">
        <v>68964</v>
      </c>
      <c r="G524">
        <v>70866</v>
      </c>
      <c r="H524">
        <v>1900</v>
      </c>
      <c r="I524">
        <v>588</v>
      </c>
      <c r="J524" t="str">
        <f t="shared" si="16"/>
        <v>測定誤差</v>
      </c>
      <c r="K524" t="str">
        <f t="shared" si="17"/>
        <v>30～39歳</v>
      </c>
    </row>
    <row r="525" spans="1:11" x14ac:dyDescent="0.2">
      <c r="A525">
        <v>52300</v>
      </c>
      <c r="B525">
        <v>2</v>
      </c>
      <c r="C525" t="s">
        <v>14</v>
      </c>
      <c r="D525" s="3">
        <v>41759.520138888889</v>
      </c>
      <c r="E525" s="3">
        <v>41759.522931553533</v>
      </c>
      <c r="F525">
        <v>70438</v>
      </c>
      <c r="G525">
        <v>71394</v>
      </c>
      <c r="H525">
        <v>950</v>
      </c>
      <c r="I525">
        <v>560</v>
      </c>
      <c r="J525" t="str">
        <f t="shared" si="16"/>
        <v>測定誤差</v>
      </c>
      <c r="K525" t="str">
        <f t="shared" si="17"/>
        <v>20～29歳</v>
      </c>
    </row>
    <row r="526" spans="1:11" x14ac:dyDescent="0.2">
      <c r="A526">
        <v>52400</v>
      </c>
      <c r="B526">
        <v>2</v>
      </c>
      <c r="C526" t="s">
        <v>15</v>
      </c>
      <c r="D526" s="3">
        <v>41759.584722222222</v>
      </c>
      <c r="E526" s="3">
        <v>41759.586882225005</v>
      </c>
      <c r="F526">
        <v>89386</v>
      </c>
      <c r="G526">
        <v>89391</v>
      </c>
      <c r="H526">
        <v>0</v>
      </c>
      <c r="I526">
        <v>0</v>
      </c>
      <c r="J526" t="str">
        <f t="shared" si="16"/>
        <v>測定誤差</v>
      </c>
      <c r="K526" t="str">
        <f t="shared" si="17"/>
        <v>40～49歳</v>
      </c>
    </row>
    <row r="527" spans="1:11" x14ac:dyDescent="0.2">
      <c r="A527">
        <v>52500</v>
      </c>
      <c r="B527">
        <v>2</v>
      </c>
      <c r="C527" t="s">
        <v>8</v>
      </c>
      <c r="D527" s="3">
        <v>41759.713888888888</v>
      </c>
      <c r="E527" s="3">
        <v>41759.716855648461</v>
      </c>
      <c r="F527">
        <v>69541</v>
      </c>
      <c r="G527">
        <v>71260.422510000004</v>
      </c>
      <c r="H527">
        <v>2030</v>
      </c>
      <c r="I527">
        <v>1642</v>
      </c>
      <c r="J527" t="str">
        <f t="shared" si="16"/>
        <v>トイレ？</v>
      </c>
      <c r="K527" t="str">
        <f t="shared" si="17"/>
        <v>20歳未満</v>
      </c>
    </row>
    <row r="528" spans="1:11" x14ac:dyDescent="0.2">
      <c r="A528">
        <v>52600</v>
      </c>
      <c r="B528">
        <v>2</v>
      </c>
      <c r="C528" t="s">
        <v>11</v>
      </c>
      <c r="D528" s="3">
        <v>41759.820138888892</v>
      </c>
      <c r="E528" s="3">
        <v>41759.823207932015</v>
      </c>
      <c r="F528">
        <v>77242</v>
      </c>
      <c r="G528">
        <v>78641</v>
      </c>
      <c r="H528">
        <v>1400</v>
      </c>
      <c r="I528">
        <v>1358</v>
      </c>
      <c r="J528" t="str">
        <f t="shared" si="16"/>
        <v>測定誤差</v>
      </c>
      <c r="K528" t="str">
        <f t="shared" si="17"/>
        <v>20～29歳</v>
      </c>
    </row>
    <row r="529" spans="1:11" x14ac:dyDescent="0.2">
      <c r="A529">
        <v>52700</v>
      </c>
      <c r="B529">
        <v>2</v>
      </c>
      <c r="C529" t="s">
        <v>13</v>
      </c>
      <c r="D529" s="3">
        <v>41759.882638888892</v>
      </c>
      <c r="E529" s="3">
        <v>41759.885478883945</v>
      </c>
      <c r="F529">
        <v>48015</v>
      </c>
      <c r="G529">
        <v>48882</v>
      </c>
      <c r="H529">
        <v>867</v>
      </c>
      <c r="I529">
        <v>690</v>
      </c>
      <c r="J529" t="str">
        <f t="shared" si="16"/>
        <v>測定誤差</v>
      </c>
      <c r="K529" t="str">
        <f t="shared" si="17"/>
        <v>50歳以上</v>
      </c>
    </row>
    <row r="530" spans="1:11" x14ac:dyDescent="0.2">
      <c r="A530">
        <v>52800</v>
      </c>
      <c r="B530">
        <v>2</v>
      </c>
      <c r="C530" t="s">
        <v>8</v>
      </c>
      <c r="D530" s="3">
        <v>41760.279166666667</v>
      </c>
      <c r="E530" s="3">
        <v>41760.282055665928</v>
      </c>
      <c r="F530">
        <v>79469</v>
      </c>
      <c r="G530">
        <v>79681</v>
      </c>
      <c r="H530">
        <v>210</v>
      </c>
      <c r="I530">
        <v>255</v>
      </c>
      <c r="J530" t="str">
        <f t="shared" si="16"/>
        <v>測定誤差</v>
      </c>
      <c r="K530" t="str">
        <f t="shared" si="17"/>
        <v>20歳未満</v>
      </c>
    </row>
    <row r="531" spans="1:11" x14ac:dyDescent="0.2">
      <c r="A531">
        <v>52900</v>
      </c>
      <c r="B531">
        <v>2</v>
      </c>
      <c r="C531" t="s">
        <v>13</v>
      </c>
      <c r="D531" s="3">
        <v>41760.363888888889</v>
      </c>
      <c r="E531" s="3">
        <v>41760.365974848588</v>
      </c>
      <c r="F531">
        <v>43236</v>
      </c>
      <c r="G531">
        <v>43913</v>
      </c>
      <c r="H531">
        <v>680</v>
      </c>
      <c r="I531">
        <v>272</v>
      </c>
      <c r="J531" t="str">
        <f t="shared" si="16"/>
        <v>測定誤差</v>
      </c>
      <c r="K531" t="str">
        <f t="shared" si="17"/>
        <v>50歳以上</v>
      </c>
    </row>
    <row r="532" spans="1:11" x14ac:dyDescent="0.2">
      <c r="A532">
        <v>53000</v>
      </c>
      <c r="B532">
        <v>2</v>
      </c>
      <c r="C532" t="s">
        <v>14</v>
      </c>
      <c r="D532" s="3">
        <v>41760.451388888891</v>
      </c>
      <c r="E532" s="3">
        <v>41760.4544395743</v>
      </c>
      <c r="F532">
        <v>59377</v>
      </c>
      <c r="G532">
        <v>60046</v>
      </c>
      <c r="H532">
        <v>670</v>
      </c>
      <c r="I532">
        <v>254</v>
      </c>
      <c r="J532" t="str">
        <f t="shared" si="16"/>
        <v>測定誤差</v>
      </c>
      <c r="K532" t="str">
        <f t="shared" si="17"/>
        <v>20～29歳</v>
      </c>
    </row>
    <row r="533" spans="1:11" x14ac:dyDescent="0.2">
      <c r="A533">
        <v>53100</v>
      </c>
      <c r="B533">
        <v>2</v>
      </c>
      <c r="C533" t="s">
        <v>13</v>
      </c>
      <c r="D533" s="3">
        <v>41760.517361111109</v>
      </c>
      <c r="E533" s="3">
        <v>41760.519681896578</v>
      </c>
      <c r="F533">
        <v>48653</v>
      </c>
      <c r="G533">
        <v>48652</v>
      </c>
      <c r="H533">
        <v>0</v>
      </c>
      <c r="I533">
        <v>0</v>
      </c>
      <c r="J533" t="str">
        <f t="shared" si="16"/>
        <v>測定誤差</v>
      </c>
      <c r="K533" t="str">
        <f t="shared" si="17"/>
        <v>50歳以上</v>
      </c>
    </row>
    <row r="534" spans="1:11" x14ac:dyDescent="0.2">
      <c r="A534">
        <v>53200</v>
      </c>
      <c r="B534">
        <v>2</v>
      </c>
      <c r="C534" t="s">
        <v>12</v>
      </c>
      <c r="D534" s="3">
        <v>41760.59375</v>
      </c>
      <c r="E534" s="3">
        <v>41760.595954910117</v>
      </c>
      <c r="F534">
        <v>73392</v>
      </c>
      <c r="G534">
        <v>73590</v>
      </c>
      <c r="H534">
        <v>200</v>
      </c>
      <c r="I534">
        <v>220</v>
      </c>
      <c r="J534" t="str">
        <f t="shared" si="16"/>
        <v>測定誤差</v>
      </c>
      <c r="K534" t="str">
        <f t="shared" si="17"/>
        <v>30～39歳</v>
      </c>
    </row>
    <row r="535" spans="1:11" x14ac:dyDescent="0.2">
      <c r="A535">
        <v>53300</v>
      </c>
      <c r="B535">
        <v>2</v>
      </c>
      <c r="C535" t="s">
        <v>15</v>
      </c>
      <c r="D535" s="3">
        <v>41760.713194444441</v>
      </c>
      <c r="E535" s="3">
        <v>41760.716280898254</v>
      </c>
      <c r="F535">
        <v>81186</v>
      </c>
      <c r="G535">
        <v>81251</v>
      </c>
      <c r="H535">
        <v>65</v>
      </c>
      <c r="I535">
        <v>100</v>
      </c>
      <c r="J535" t="str">
        <f t="shared" si="16"/>
        <v>測定誤差</v>
      </c>
      <c r="K535" t="str">
        <f t="shared" si="17"/>
        <v>40～49歳</v>
      </c>
    </row>
    <row r="536" spans="1:11" x14ac:dyDescent="0.2">
      <c r="A536">
        <v>53400</v>
      </c>
      <c r="B536">
        <v>2</v>
      </c>
      <c r="C536" t="s">
        <v>15</v>
      </c>
      <c r="D536" s="3">
        <v>41760.802777777775</v>
      </c>
      <c r="E536" s="3">
        <v>41760.805565573719</v>
      </c>
      <c r="F536">
        <v>46352</v>
      </c>
      <c r="G536">
        <v>47500</v>
      </c>
      <c r="H536">
        <v>1150</v>
      </c>
      <c r="I536">
        <v>770</v>
      </c>
      <c r="J536" t="str">
        <f t="shared" si="16"/>
        <v>測定誤差</v>
      </c>
      <c r="K536" t="str">
        <f t="shared" si="17"/>
        <v>40～49歳</v>
      </c>
    </row>
    <row r="537" spans="1:11" x14ac:dyDescent="0.2">
      <c r="A537">
        <v>53500</v>
      </c>
      <c r="B537">
        <v>2</v>
      </c>
      <c r="C537" t="s">
        <v>14</v>
      </c>
      <c r="D537" s="3">
        <v>41760.855555555558</v>
      </c>
      <c r="E537" s="3">
        <v>41760.858484709235</v>
      </c>
      <c r="F537">
        <v>65242</v>
      </c>
      <c r="G537">
        <v>65240</v>
      </c>
      <c r="H537">
        <v>0</v>
      </c>
      <c r="I537">
        <v>0</v>
      </c>
      <c r="J537" t="str">
        <f t="shared" si="16"/>
        <v>測定誤差</v>
      </c>
      <c r="K537" t="str">
        <f t="shared" si="17"/>
        <v>20～29歳</v>
      </c>
    </row>
    <row r="538" spans="1:11" x14ac:dyDescent="0.2">
      <c r="A538">
        <v>53600</v>
      </c>
      <c r="B538">
        <v>2</v>
      </c>
      <c r="C538" t="s">
        <v>15</v>
      </c>
      <c r="D538" s="3">
        <v>41761.220833333333</v>
      </c>
      <c r="E538" s="3">
        <v>41761.224351340228</v>
      </c>
      <c r="F538">
        <v>61139</v>
      </c>
      <c r="G538">
        <v>61363.092960000002</v>
      </c>
      <c r="H538">
        <v>500</v>
      </c>
      <c r="I538">
        <v>408</v>
      </c>
      <c r="J538" t="str">
        <f t="shared" si="16"/>
        <v>トイレ？</v>
      </c>
      <c r="K538" t="str">
        <f t="shared" si="17"/>
        <v>40～49歳</v>
      </c>
    </row>
    <row r="539" spans="1:11" x14ac:dyDescent="0.2">
      <c r="A539">
        <v>53700</v>
      </c>
      <c r="B539">
        <v>2</v>
      </c>
      <c r="C539" t="s">
        <v>13</v>
      </c>
      <c r="D539" s="3">
        <v>41761.356944444444</v>
      </c>
      <c r="E539" s="3">
        <v>41761.360054132754</v>
      </c>
      <c r="F539">
        <v>64005</v>
      </c>
      <c r="G539">
        <v>64163</v>
      </c>
      <c r="H539">
        <v>160</v>
      </c>
      <c r="I539">
        <v>290</v>
      </c>
      <c r="J539" t="str">
        <f t="shared" si="16"/>
        <v>測定誤差</v>
      </c>
      <c r="K539" t="str">
        <f t="shared" si="17"/>
        <v>50歳以上</v>
      </c>
    </row>
    <row r="540" spans="1:11" x14ac:dyDescent="0.2">
      <c r="A540">
        <v>53800</v>
      </c>
      <c r="B540">
        <v>2</v>
      </c>
      <c r="C540" t="s">
        <v>15</v>
      </c>
      <c r="D540" s="3">
        <v>41761.46597222222</v>
      </c>
      <c r="E540" s="3">
        <v>41761.46891618985</v>
      </c>
      <c r="F540">
        <v>70329</v>
      </c>
      <c r="G540">
        <v>70430</v>
      </c>
      <c r="H540">
        <v>100</v>
      </c>
      <c r="I540">
        <v>110</v>
      </c>
      <c r="J540" t="str">
        <f t="shared" si="16"/>
        <v>測定誤差</v>
      </c>
      <c r="K540" t="str">
        <f t="shared" si="17"/>
        <v>40～49歳</v>
      </c>
    </row>
    <row r="541" spans="1:11" x14ac:dyDescent="0.2">
      <c r="A541">
        <v>53900</v>
      </c>
      <c r="B541">
        <v>2</v>
      </c>
      <c r="C541" t="s">
        <v>15</v>
      </c>
      <c r="D541" s="3">
        <v>41761.524305555555</v>
      </c>
      <c r="E541" s="3">
        <v>41761.527303778399</v>
      </c>
      <c r="F541">
        <v>67403</v>
      </c>
      <c r="G541">
        <v>69050</v>
      </c>
      <c r="H541">
        <v>1650</v>
      </c>
      <c r="I541">
        <v>480</v>
      </c>
      <c r="J541" t="str">
        <f t="shared" si="16"/>
        <v>測定誤差</v>
      </c>
      <c r="K541" t="str">
        <f t="shared" si="17"/>
        <v>40～49歳</v>
      </c>
    </row>
    <row r="542" spans="1:11" x14ac:dyDescent="0.2">
      <c r="A542">
        <v>54000</v>
      </c>
      <c r="B542">
        <v>2</v>
      </c>
      <c r="C542" t="s">
        <v>12</v>
      </c>
      <c r="D542" s="3">
        <v>41761.591666666667</v>
      </c>
      <c r="E542" s="3">
        <v>41761.593979109886</v>
      </c>
      <c r="F542">
        <v>82286</v>
      </c>
      <c r="G542">
        <v>82284</v>
      </c>
      <c r="H542">
        <v>0</v>
      </c>
      <c r="I542">
        <v>0</v>
      </c>
      <c r="J542" t="str">
        <f t="shared" si="16"/>
        <v>測定誤差</v>
      </c>
      <c r="K542" t="str">
        <f t="shared" si="17"/>
        <v>30～39歳</v>
      </c>
    </row>
    <row r="543" spans="1:11" x14ac:dyDescent="0.2">
      <c r="A543">
        <v>54100</v>
      </c>
      <c r="B543">
        <v>2</v>
      </c>
      <c r="C543" t="s">
        <v>14</v>
      </c>
      <c r="D543" s="3">
        <v>41761.688194444447</v>
      </c>
      <c r="E543" s="3">
        <v>41761.691319003308</v>
      </c>
      <c r="F543">
        <v>72882</v>
      </c>
      <c r="G543">
        <v>74604</v>
      </c>
      <c r="H543">
        <v>1720</v>
      </c>
      <c r="I543">
        <v>756</v>
      </c>
      <c r="J543" t="str">
        <f t="shared" si="16"/>
        <v>測定誤差</v>
      </c>
      <c r="K543" t="str">
        <f t="shared" si="17"/>
        <v>20～29歳</v>
      </c>
    </row>
    <row r="544" spans="1:11" x14ac:dyDescent="0.2">
      <c r="A544">
        <v>54200</v>
      </c>
      <c r="B544">
        <v>2</v>
      </c>
      <c r="C544" t="s">
        <v>10</v>
      </c>
      <c r="D544" s="3">
        <v>41761.79791666667</v>
      </c>
      <c r="E544" s="3">
        <v>41761.800863904762</v>
      </c>
      <c r="F544">
        <v>69745</v>
      </c>
      <c r="G544">
        <v>70165</v>
      </c>
      <c r="H544">
        <v>417</v>
      </c>
      <c r="I544">
        <v>640</v>
      </c>
      <c r="J544" t="str">
        <f t="shared" si="16"/>
        <v>測定誤差</v>
      </c>
      <c r="K544" t="str">
        <f t="shared" si="17"/>
        <v>40～49歳</v>
      </c>
    </row>
    <row r="545" spans="1:11" x14ac:dyDescent="0.2">
      <c r="A545">
        <v>54300</v>
      </c>
      <c r="B545">
        <v>2</v>
      </c>
      <c r="C545" t="s">
        <v>8</v>
      </c>
      <c r="D545" s="3">
        <v>41761.862500000003</v>
      </c>
      <c r="E545" s="3">
        <v>41761.865385851845</v>
      </c>
      <c r="F545">
        <v>58138</v>
      </c>
      <c r="G545">
        <v>58875</v>
      </c>
      <c r="H545">
        <v>740</v>
      </c>
      <c r="I545">
        <v>762</v>
      </c>
      <c r="J545" t="str">
        <f t="shared" si="16"/>
        <v>測定誤差</v>
      </c>
      <c r="K545" t="str">
        <f t="shared" si="17"/>
        <v>20歳未満</v>
      </c>
    </row>
    <row r="546" spans="1:11" x14ac:dyDescent="0.2">
      <c r="A546">
        <v>54400</v>
      </c>
      <c r="B546">
        <v>2</v>
      </c>
      <c r="C546" t="s">
        <v>12</v>
      </c>
      <c r="D546" s="3">
        <v>41762.247916666667</v>
      </c>
      <c r="E546" s="3">
        <v>41762.250851570498</v>
      </c>
      <c r="F546">
        <v>60623</v>
      </c>
      <c r="G546">
        <v>60723</v>
      </c>
      <c r="H546">
        <v>100</v>
      </c>
      <c r="I546">
        <v>110</v>
      </c>
      <c r="J546" t="str">
        <f t="shared" si="16"/>
        <v>測定誤差</v>
      </c>
      <c r="K546" t="str">
        <f t="shared" si="17"/>
        <v>30～39歳</v>
      </c>
    </row>
    <row r="547" spans="1:11" x14ac:dyDescent="0.2">
      <c r="A547">
        <v>54500</v>
      </c>
      <c r="B547">
        <v>2</v>
      </c>
      <c r="C547" t="s">
        <v>13</v>
      </c>
      <c r="D547" s="3">
        <v>41762.399305555555</v>
      </c>
      <c r="E547" s="3">
        <v>41762.40140386</v>
      </c>
      <c r="F547">
        <v>78841</v>
      </c>
      <c r="G547">
        <v>79393</v>
      </c>
      <c r="H547">
        <v>550</v>
      </c>
      <c r="I547">
        <v>160</v>
      </c>
      <c r="J547" t="str">
        <f t="shared" si="16"/>
        <v>測定誤差</v>
      </c>
      <c r="K547" t="str">
        <f t="shared" si="17"/>
        <v>50歳以上</v>
      </c>
    </row>
    <row r="548" spans="1:11" x14ac:dyDescent="0.2">
      <c r="A548">
        <v>54600</v>
      </c>
      <c r="B548">
        <v>2</v>
      </c>
      <c r="C548" t="s">
        <v>11</v>
      </c>
      <c r="D548" s="3">
        <v>41762.488194444442</v>
      </c>
      <c r="E548" s="3">
        <v>41762.491751961825</v>
      </c>
      <c r="F548">
        <v>59189</v>
      </c>
      <c r="G548">
        <v>61167</v>
      </c>
      <c r="H548">
        <v>1980</v>
      </c>
      <c r="I548">
        <v>688</v>
      </c>
      <c r="J548" t="str">
        <f t="shared" si="16"/>
        <v>測定誤差</v>
      </c>
      <c r="K548" t="str">
        <f t="shared" si="17"/>
        <v>20～29歳</v>
      </c>
    </row>
    <row r="549" spans="1:11" x14ac:dyDescent="0.2">
      <c r="A549">
        <v>54700</v>
      </c>
      <c r="B549">
        <v>2</v>
      </c>
      <c r="C549" t="s">
        <v>10</v>
      </c>
      <c r="D549" s="3">
        <v>41762.538194444445</v>
      </c>
      <c r="E549" s="3">
        <v>41762.540325280024</v>
      </c>
      <c r="F549">
        <v>72884</v>
      </c>
      <c r="G549">
        <v>73435</v>
      </c>
      <c r="H549">
        <v>550</v>
      </c>
      <c r="I549">
        <v>160</v>
      </c>
      <c r="J549" t="str">
        <f t="shared" si="16"/>
        <v>測定誤差</v>
      </c>
      <c r="K549" t="str">
        <f t="shared" si="17"/>
        <v>40～49歳</v>
      </c>
    </row>
    <row r="550" spans="1:11" x14ac:dyDescent="0.2">
      <c r="A550">
        <v>54800</v>
      </c>
      <c r="B550">
        <v>2</v>
      </c>
      <c r="C550" t="s">
        <v>17</v>
      </c>
      <c r="D550" s="3">
        <v>41762.589583333334</v>
      </c>
      <c r="E550" s="3">
        <v>41762.592613970955</v>
      </c>
      <c r="F550">
        <v>56194</v>
      </c>
      <c r="G550">
        <v>57727</v>
      </c>
      <c r="H550">
        <v>1532</v>
      </c>
      <c r="I550">
        <v>1258</v>
      </c>
      <c r="J550" t="str">
        <f t="shared" si="16"/>
        <v>測定誤差</v>
      </c>
      <c r="K550" t="str">
        <f t="shared" si="17"/>
        <v>50歳以上</v>
      </c>
    </row>
    <row r="551" spans="1:11" x14ac:dyDescent="0.2">
      <c r="A551">
        <v>54900</v>
      </c>
      <c r="B551">
        <v>2</v>
      </c>
      <c r="C551" t="s">
        <v>14</v>
      </c>
      <c r="D551" s="3">
        <v>41762.645138888889</v>
      </c>
      <c r="E551" s="3">
        <v>41762.648687131819</v>
      </c>
      <c r="F551">
        <v>84248</v>
      </c>
      <c r="G551">
        <v>85642.258069999996</v>
      </c>
      <c r="H551">
        <v>1680</v>
      </c>
      <c r="I551">
        <v>882</v>
      </c>
      <c r="J551" t="str">
        <f t="shared" si="16"/>
        <v>トイレ？</v>
      </c>
      <c r="K551" t="str">
        <f t="shared" si="17"/>
        <v>20～29歳</v>
      </c>
    </row>
    <row r="552" spans="1:11" x14ac:dyDescent="0.2">
      <c r="A552">
        <v>55000</v>
      </c>
      <c r="B552">
        <v>2</v>
      </c>
      <c r="C552" t="s">
        <v>15</v>
      </c>
      <c r="D552" s="3">
        <v>41762.700694444444</v>
      </c>
      <c r="E552" s="3">
        <v>41762.703039597218</v>
      </c>
      <c r="F552">
        <v>64035</v>
      </c>
      <c r="G552">
        <v>64753</v>
      </c>
      <c r="H552">
        <v>715</v>
      </c>
      <c r="I552">
        <v>370</v>
      </c>
      <c r="J552" t="str">
        <f t="shared" si="16"/>
        <v>測定誤差</v>
      </c>
      <c r="K552" t="str">
        <f t="shared" si="17"/>
        <v>40～49歳</v>
      </c>
    </row>
    <row r="553" spans="1:11" x14ac:dyDescent="0.2">
      <c r="A553">
        <v>55100</v>
      </c>
      <c r="B553">
        <v>2</v>
      </c>
      <c r="C553" t="s">
        <v>11</v>
      </c>
      <c r="D553" s="3">
        <v>41762.752083333333</v>
      </c>
      <c r="E553" s="3">
        <v>41762.756476335213</v>
      </c>
      <c r="F553">
        <v>59427</v>
      </c>
      <c r="G553">
        <v>59711.321320000003</v>
      </c>
      <c r="H553">
        <v>610</v>
      </c>
      <c r="I553">
        <v>568</v>
      </c>
      <c r="J553" t="str">
        <f t="shared" si="16"/>
        <v>トイレ？</v>
      </c>
      <c r="K553" t="str">
        <f t="shared" si="17"/>
        <v>20～29歳</v>
      </c>
    </row>
    <row r="554" spans="1:11" x14ac:dyDescent="0.2">
      <c r="A554">
        <v>55200</v>
      </c>
      <c r="B554">
        <v>2</v>
      </c>
      <c r="C554" t="s">
        <v>16</v>
      </c>
      <c r="D554" s="3">
        <v>41762.809027777781</v>
      </c>
      <c r="E554" s="3">
        <v>41762.811861647548</v>
      </c>
      <c r="F554">
        <v>56397</v>
      </c>
      <c r="G554">
        <v>56748.417529999999</v>
      </c>
      <c r="H554">
        <v>630</v>
      </c>
      <c r="I554">
        <v>303</v>
      </c>
      <c r="J554" t="str">
        <f t="shared" si="16"/>
        <v>トイレ？</v>
      </c>
      <c r="K554" t="str">
        <f t="shared" si="17"/>
        <v>30～39歳</v>
      </c>
    </row>
    <row r="555" spans="1:11" x14ac:dyDescent="0.2">
      <c r="A555">
        <v>55300</v>
      </c>
      <c r="B555">
        <v>2</v>
      </c>
      <c r="C555" t="s">
        <v>11</v>
      </c>
      <c r="D555" s="3">
        <v>41762.881944444445</v>
      </c>
      <c r="E555" s="3">
        <v>41762.884364129968</v>
      </c>
      <c r="F555">
        <v>47821</v>
      </c>
      <c r="G555">
        <v>49112</v>
      </c>
      <c r="H555">
        <v>1290</v>
      </c>
      <c r="I555">
        <v>612</v>
      </c>
      <c r="J555" t="str">
        <f t="shared" si="16"/>
        <v>測定誤差</v>
      </c>
      <c r="K555" t="str">
        <f t="shared" si="17"/>
        <v>20～29歳</v>
      </c>
    </row>
    <row r="556" spans="1:11" x14ac:dyDescent="0.2">
      <c r="A556">
        <v>55400</v>
      </c>
      <c r="B556">
        <v>2</v>
      </c>
      <c r="C556" t="s">
        <v>9</v>
      </c>
      <c r="D556" s="3">
        <v>41763.282638888886</v>
      </c>
      <c r="E556" s="3">
        <v>41763.28775079178</v>
      </c>
      <c r="F556">
        <v>42033</v>
      </c>
      <c r="G556">
        <v>43416.537900000003</v>
      </c>
      <c r="H556">
        <v>1705</v>
      </c>
      <c r="I556">
        <v>1156</v>
      </c>
      <c r="J556" t="str">
        <f t="shared" si="16"/>
        <v>トイレ？</v>
      </c>
      <c r="K556" t="str">
        <f t="shared" si="17"/>
        <v>20歳未満</v>
      </c>
    </row>
    <row r="557" spans="1:11" x14ac:dyDescent="0.2">
      <c r="A557">
        <v>55500</v>
      </c>
      <c r="B557">
        <v>2</v>
      </c>
      <c r="C557" t="s">
        <v>15</v>
      </c>
      <c r="D557" s="3">
        <v>41763.412499999999</v>
      </c>
      <c r="E557" s="3">
        <v>41763.414635537076</v>
      </c>
      <c r="F557">
        <v>76640</v>
      </c>
      <c r="G557">
        <v>77986</v>
      </c>
      <c r="H557">
        <v>1100</v>
      </c>
      <c r="I557">
        <v>320</v>
      </c>
      <c r="J557" t="str">
        <f t="shared" si="16"/>
        <v>万引き疑い</v>
      </c>
      <c r="K557" t="str">
        <f t="shared" si="17"/>
        <v>40～49歳</v>
      </c>
    </row>
    <row r="558" spans="1:11" x14ac:dyDescent="0.2">
      <c r="A558">
        <v>55600</v>
      </c>
      <c r="B558">
        <v>2</v>
      </c>
      <c r="C558" t="s">
        <v>12</v>
      </c>
      <c r="D558" s="3">
        <v>41763.491666666669</v>
      </c>
      <c r="E558" s="3">
        <v>41763.494694779089</v>
      </c>
      <c r="F558">
        <v>51291</v>
      </c>
      <c r="G558">
        <v>52991</v>
      </c>
      <c r="H558">
        <v>1700</v>
      </c>
      <c r="I558">
        <v>1390</v>
      </c>
      <c r="J558" t="str">
        <f t="shared" si="16"/>
        <v>測定誤差</v>
      </c>
      <c r="K558" t="str">
        <f t="shared" si="17"/>
        <v>30～39歳</v>
      </c>
    </row>
    <row r="559" spans="1:11" x14ac:dyDescent="0.2">
      <c r="A559">
        <v>55700</v>
      </c>
      <c r="B559">
        <v>2</v>
      </c>
      <c r="C559" t="s">
        <v>12</v>
      </c>
      <c r="D559" s="3">
        <v>41763.542361111111</v>
      </c>
      <c r="E559" s="3">
        <v>41763.544654655576</v>
      </c>
      <c r="F559">
        <v>85271</v>
      </c>
      <c r="G559">
        <v>85273</v>
      </c>
      <c r="H559">
        <v>0</v>
      </c>
      <c r="I559">
        <v>0</v>
      </c>
      <c r="J559" t="str">
        <f t="shared" si="16"/>
        <v>測定誤差</v>
      </c>
      <c r="K559" t="str">
        <f t="shared" si="17"/>
        <v>30～39歳</v>
      </c>
    </row>
    <row r="560" spans="1:11" x14ac:dyDescent="0.2">
      <c r="A560">
        <v>55800</v>
      </c>
      <c r="B560">
        <v>2</v>
      </c>
      <c r="C560" t="s">
        <v>14</v>
      </c>
      <c r="D560" s="3">
        <v>41763.598611111112</v>
      </c>
      <c r="E560" s="3">
        <v>41763.602356579984</v>
      </c>
      <c r="F560">
        <v>71639</v>
      </c>
      <c r="G560">
        <v>74127</v>
      </c>
      <c r="H560">
        <v>2495</v>
      </c>
      <c r="I560">
        <v>964</v>
      </c>
      <c r="J560" t="str">
        <f t="shared" si="16"/>
        <v>測定誤差</v>
      </c>
      <c r="K560" t="str">
        <f t="shared" si="17"/>
        <v>20～29歳</v>
      </c>
    </row>
    <row r="561" spans="1:11" x14ac:dyDescent="0.2">
      <c r="A561">
        <v>55900</v>
      </c>
      <c r="B561">
        <v>2</v>
      </c>
      <c r="C561" t="s">
        <v>12</v>
      </c>
      <c r="D561" s="3">
        <v>41763.652083333334</v>
      </c>
      <c r="E561" s="3">
        <v>41763.655740350427</v>
      </c>
      <c r="F561">
        <v>50992</v>
      </c>
      <c r="G561">
        <v>52159</v>
      </c>
      <c r="H561">
        <v>1170</v>
      </c>
      <c r="I561">
        <v>638</v>
      </c>
      <c r="J561" t="str">
        <f t="shared" si="16"/>
        <v>測定誤差</v>
      </c>
      <c r="K561" t="str">
        <f t="shared" si="17"/>
        <v>30～39歳</v>
      </c>
    </row>
    <row r="562" spans="1:11" x14ac:dyDescent="0.2">
      <c r="A562">
        <v>56000</v>
      </c>
      <c r="B562">
        <v>2</v>
      </c>
      <c r="C562" t="s">
        <v>14</v>
      </c>
      <c r="D562" s="3">
        <v>41763.704861111109</v>
      </c>
      <c r="E562" s="3">
        <v>41763.708656709285</v>
      </c>
      <c r="F562">
        <v>55708</v>
      </c>
      <c r="G562">
        <v>55893.084349999997</v>
      </c>
      <c r="H562">
        <v>480</v>
      </c>
      <c r="I562">
        <v>522</v>
      </c>
      <c r="J562" t="str">
        <f t="shared" si="16"/>
        <v>トイレ？</v>
      </c>
      <c r="K562" t="str">
        <f t="shared" si="17"/>
        <v>20～29歳</v>
      </c>
    </row>
    <row r="563" spans="1:11" x14ac:dyDescent="0.2">
      <c r="A563">
        <v>56100</v>
      </c>
      <c r="B563">
        <v>2</v>
      </c>
      <c r="C563" t="s">
        <v>11</v>
      </c>
      <c r="D563" s="3">
        <v>41763.757638888892</v>
      </c>
      <c r="E563" s="3">
        <v>41763.76134390627</v>
      </c>
      <c r="F563">
        <v>47853</v>
      </c>
      <c r="G563">
        <v>49936</v>
      </c>
      <c r="H563">
        <v>2080</v>
      </c>
      <c r="I563">
        <v>1228</v>
      </c>
      <c r="J563" t="str">
        <f t="shared" si="16"/>
        <v>測定誤差</v>
      </c>
      <c r="K563" t="str">
        <f t="shared" si="17"/>
        <v>20～29歳</v>
      </c>
    </row>
    <row r="564" spans="1:11" x14ac:dyDescent="0.2">
      <c r="A564">
        <v>56200</v>
      </c>
      <c r="B564">
        <v>2</v>
      </c>
      <c r="C564" t="s">
        <v>9</v>
      </c>
      <c r="D564" s="3">
        <v>41763.811111111114</v>
      </c>
      <c r="E564" s="3">
        <v>41763.8141345806</v>
      </c>
      <c r="F564">
        <v>76663</v>
      </c>
      <c r="G564">
        <v>77560</v>
      </c>
      <c r="H564">
        <v>650</v>
      </c>
      <c r="I564">
        <v>270</v>
      </c>
      <c r="J564" t="str">
        <f t="shared" si="16"/>
        <v>万引き疑い</v>
      </c>
      <c r="K564" t="str">
        <f t="shared" si="17"/>
        <v>20歳未満</v>
      </c>
    </row>
    <row r="565" spans="1:11" x14ac:dyDescent="0.2">
      <c r="A565">
        <v>56300</v>
      </c>
      <c r="B565">
        <v>2</v>
      </c>
      <c r="C565" t="s">
        <v>13</v>
      </c>
      <c r="D565" s="3">
        <v>41763.880555555559</v>
      </c>
      <c r="E565" s="3">
        <v>41763.884111115651</v>
      </c>
      <c r="F565">
        <v>89017</v>
      </c>
      <c r="G565">
        <v>91482.391579999996</v>
      </c>
      <c r="H565">
        <v>2730</v>
      </c>
      <c r="I565">
        <v>1670</v>
      </c>
      <c r="J565" t="str">
        <f t="shared" si="16"/>
        <v>トイレ？</v>
      </c>
      <c r="K565" t="str">
        <f t="shared" si="17"/>
        <v>50歳以上</v>
      </c>
    </row>
    <row r="566" spans="1:11" x14ac:dyDescent="0.2">
      <c r="A566">
        <v>56400</v>
      </c>
      <c r="B566">
        <v>2</v>
      </c>
      <c r="C566" t="s">
        <v>9</v>
      </c>
      <c r="D566" s="3">
        <v>41764.24722222222</v>
      </c>
      <c r="E566" s="3">
        <v>41764.249490760543</v>
      </c>
      <c r="F566">
        <v>42806</v>
      </c>
      <c r="G566">
        <v>43337</v>
      </c>
      <c r="H566">
        <v>527</v>
      </c>
      <c r="I566">
        <v>742</v>
      </c>
      <c r="J566" t="str">
        <f t="shared" si="16"/>
        <v>測定誤差</v>
      </c>
      <c r="K566" t="str">
        <f t="shared" si="17"/>
        <v>20歳未満</v>
      </c>
    </row>
    <row r="567" spans="1:11" x14ac:dyDescent="0.2">
      <c r="A567">
        <v>56500</v>
      </c>
      <c r="B567">
        <v>2</v>
      </c>
      <c r="C567" t="s">
        <v>10</v>
      </c>
      <c r="D567" s="3">
        <v>41764.381944444445</v>
      </c>
      <c r="E567" s="3">
        <v>41764.384895486372</v>
      </c>
      <c r="F567">
        <v>81099</v>
      </c>
      <c r="G567">
        <v>81099</v>
      </c>
      <c r="H567">
        <v>0</v>
      </c>
      <c r="I567">
        <v>0</v>
      </c>
      <c r="J567" t="str">
        <f t="shared" si="16"/>
        <v>測定誤差</v>
      </c>
      <c r="K567" t="str">
        <f t="shared" si="17"/>
        <v>40～49歳</v>
      </c>
    </row>
    <row r="568" spans="1:11" x14ac:dyDescent="0.2">
      <c r="A568">
        <v>56600</v>
      </c>
      <c r="B568">
        <v>2</v>
      </c>
      <c r="C568" t="s">
        <v>11</v>
      </c>
      <c r="D568" s="3">
        <v>41764.468055555553</v>
      </c>
      <c r="E568" s="3">
        <v>41764.47091493327</v>
      </c>
      <c r="F568">
        <v>55248</v>
      </c>
      <c r="G568">
        <v>56322</v>
      </c>
      <c r="H568">
        <v>1075</v>
      </c>
      <c r="I568">
        <v>1273</v>
      </c>
      <c r="J568" t="str">
        <f t="shared" si="16"/>
        <v>測定誤差</v>
      </c>
      <c r="K568" t="str">
        <f t="shared" si="17"/>
        <v>20～29歳</v>
      </c>
    </row>
    <row r="569" spans="1:11" x14ac:dyDescent="0.2">
      <c r="A569">
        <v>56700</v>
      </c>
      <c r="B569">
        <v>2</v>
      </c>
      <c r="C569" t="s">
        <v>16</v>
      </c>
      <c r="D569" s="3">
        <v>41764.529166666667</v>
      </c>
      <c r="E569" s="3">
        <v>41764.532286590838</v>
      </c>
      <c r="F569">
        <v>72653</v>
      </c>
      <c r="G569">
        <v>74055</v>
      </c>
      <c r="H569">
        <v>1400</v>
      </c>
      <c r="I569">
        <v>440</v>
      </c>
      <c r="J569" t="str">
        <f t="shared" si="16"/>
        <v>測定誤差</v>
      </c>
      <c r="K569" t="str">
        <f t="shared" si="17"/>
        <v>30～39歳</v>
      </c>
    </row>
    <row r="570" spans="1:11" x14ac:dyDescent="0.2">
      <c r="A570">
        <v>56800</v>
      </c>
      <c r="B570">
        <v>2</v>
      </c>
      <c r="C570" t="s">
        <v>11</v>
      </c>
      <c r="D570" s="3">
        <v>41764.57916666667</v>
      </c>
      <c r="E570" s="3">
        <v>41764.581452912389</v>
      </c>
      <c r="F570">
        <v>48677</v>
      </c>
      <c r="G570">
        <v>49055</v>
      </c>
      <c r="H570">
        <v>380</v>
      </c>
      <c r="I570">
        <v>220</v>
      </c>
      <c r="J570" t="str">
        <f t="shared" si="16"/>
        <v>測定誤差</v>
      </c>
      <c r="K570" t="str">
        <f t="shared" si="17"/>
        <v>20～29歳</v>
      </c>
    </row>
    <row r="571" spans="1:11" x14ac:dyDescent="0.2">
      <c r="A571">
        <v>56900</v>
      </c>
      <c r="B571">
        <v>2</v>
      </c>
      <c r="C571" t="s">
        <v>14</v>
      </c>
      <c r="D571" s="3">
        <v>41764.633333333331</v>
      </c>
      <c r="E571" s="3">
        <v>41764.636403599034</v>
      </c>
      <c r="F571">
        <v>56426</v>
      </c>
      <c r="G571">
        <v>57984</v>
      </c>
      <c r="H571">
        <v>1560</v>
      </c>
      <c r="I571">
        <v>1414</v>
      </c>
      <c r="J571" t="str">
        <f t="shared" si="16"/>
        <v>測定誤差</v>
      </c>
      <c r="K571" t="str">
        <f t="shared" si="17"/>
        <v>20～29歳</v>
      </c>
    </row>
    <row r="572" spans="1:11" x14ac:dyDescent="0.2">
      <c r="A572">
        <v>57000</v>
      </c>
      <c r="B572">
        <v>2</v>
      </c>
      <c r="C572" t="s">
        <v>8</v>
      </c>
      <c r="D572" s="3">
        <v>41764.6875</v>
      </c>
      <c r="E572" s="3">
        <v>41764.694492224342</v>
      </c>
      <c r="F572">
        <v>70804</v>
      </c>
      <c r="G572">
        <v>71042.182440000004</v>
      </c>
      <c r="H572">
        <v>860</v>
      </c>
      <c r="I572">
        <v>527</v>
      </c>
      <c r="J572" t="str">
        <f t="shared" si="16"/>
        <v>トイレ？</v>
      </c>
      <c r="K572" t="str">
        <f t="shared" si="17"/>
        <v>20歳未満</v>
      </c>
    </row>
    <row r="573" spans="1:11" x14ac:dyDescent="0.2">
      <c r="A573">
        <v>57100</v>
      </c>
      <c r="B573">
        <v>2</v>
      </c>
      <c r="C573" t="s">
        <v>9</v>
      </c>
      <c r="D573" s="3">
        <v>41764.746527777781</v>
      </c>
      <c r="E573" s="3">
        <v>41764.749383954717</v>
      </c>
      <c r="F573">
        <v>85509</v>
      </c>
      <c r="G573">
        <v>85838</v>
      </c>
      <c r="H573">
        <v>330</v>
      </c>
      <c r="I573">
        <v>443</v>
      </c>
      <c r="J573" t="str">
        <f t="shared" si="16"/>
        <v>測定誤差</v>
      </c>
      <c r="K573" t="str">
        <f t="shared" si="17"/>
        <v>20歳未満</v>
      </c>
    </row>
    <row r="574" spans="1:11" x14ac:dyDescent="0.2">
      <c r="A574">
        <v>57200</v>
      </c>
      <c r="B574">
        <v>2</v>
      </c>
      <c r="C574" t="s">
        <v>8</v>
      </c>
      <c r="D574" s="3">
        <v>41764.806944444441</v>
      </c>
      <c r="E574" s="3">
        <v>41764.809109098307</v>
      </c>
      <c r="F574">
        <v>54465</v>
      </c>
      <c r="G574">
        <v>55195</v>
      </c>
      <c r="H574">
        <v>730</v>
      </c>
      <c r="I574">
        <v>810</v>
      </c>
      <c r="J574" t="str">
        <f t="shared" si="16"/>
        <v>測定誤差</v>
      </c>
      <c r="K574" t="str">
        <f t="shared" si="17"/>
        <v>20歳未満</v>
      </c>
    </row>
    <row r="575" spans="1:11" x14ac:dyDescent="0.2">
      <c r="A575">
        <v>57300</v>
      </c>
      <c r="B575">
        <v>2</v>
      </c>
      <c r="C575" t="s">
        <v>17</v>
      </c>
      <c r="D575" s="3">
        <v>41764.882638888892</v>
      </c>
      <c r="E575" s="3">
        <v>41764.884792193901</v>
      </c>
      <c r="F575">
        <v>59032</v>
      </c>
      <c r="G575">
        <v>59398</v>
      </c>
      <c r="H575">
        <v>364</v>
      </c>
      <c r="I575">
        <v>482</v>
      </c>
      <c r="J575" t="str">
        <f t="shared" si="16"/>
        <v>測定誤差</v>
      </c>
      <c r="K575" t="str">
        <f t="shared" si="17"/>
        <v>50歳以上</v>
      </c>
    </row>
    <row r="576" spans="1:11" x14ac:dyDescent="0.2">
      <c r="A576">
        <v>57400</v>
      </c>
      <c r="B576">
        <v>2</v>
      </c>
      <c r="C576" t="s">
        <v>14</v>
      </c>
      <c r="D576" s="3">
        <v>41765.287499999999</v>
      </c>
      <c r="E576" s="3">
        <v>41765.290622933244</v>
      </c>
      <c r="F576">
        <v>43504</v>
      </c>
      <c r="G576">
        <v>45887</v>
      </c>
      <c r="H576">
        <v>2380</v>
      </c>
      <c r="I576">
        <v>1178</v>
      </c>
      <c r="J576" t="str">
        <f t="shared" si="16"/>
        <v>測定誤差</v>
      </c>
      <c r="K576" t="str">
        <f t="shared" si="17"/>
        <v>20～29歳</v>
      </c>
    </row>
    <row r="577" spans="1:11" x14ac:dyDescent="0.2">
      <c r="A577">
        <v>57500</v>
      </c>
      <c r="B577">
        <v>2</v>
      </c>
      <c r="C577" t="s">
        <v>9</v>
      </c>
      <c r="D577" s="3">
        <v>41765.418749999997</v>
      </c>
      <c r="E577" s="3">
        <v>41765.423005159086</v>
      </c>
      <c r="F577">
        <v>41039</v>
      </c>
      <c r="G577">
        <v>40833.292009999997</v>
      </c>
      <c r="H577">
        <v>100</v>
      </c>
      <c r="I577">
        <v>110</v>
      </c>
      <c r="J577" t="str">
        <f t="shared" si="16"/>
        <v>トイレ？</v>
      </c>
      <c r="K577" t="str">
        <f t="shared" si="17"/>
        <v>20歳未満</v>
      </c>
    </row>
    <row r="578" spans="1:11" x14ac:dyDescent="0.2">
      <c r="A578">
        <v>57600</v>
      </c>
      <c r="B578">
        <v>2</v>
      </c>
      <c r="C578" t="s">
        <v>12</v>
      </c>
      <c r="D578" s="3">
        <v>41765.498611111114</v>
      </c>
      <c r="E578" s="3">
        <v>41765.501457979983</v>
      </c>
      <c r="F578">
        <v>69920</v>
      </c>
      <c r="G578">
        <v>71332</v>
      </c>
      <c r="H578">
        <v>1410</v>
      </c>
      <c r="I578">
        <v>922</v>
      </c>
      <c r="J578" t="str">
        <f t="shared" ref="J578:J641" si="18">VLOOKUP(G578-F578-H578,万引きチェック,2,TRUE)</f>
        <v>測定誤差</v>
      </c>
      <c r="K578" t="str">
        <f t="shared" ref="K578:K641" si="19">VLOOKUP(C578,年齢階級,3,FALSE)</f>
        <v>30～39歳</v>
      </c>
    </row>
    <row r="579" spans="1:11" x14ac:dyDescent="0.2">
      <c r="A579">
        <v>57700</v>
      </c>
      <c r="B579">
        <v>2</v>
      </c>
      <c r="C579" t="s">
        <v>10</v>
      </c>
      <c r="D579" s="3">
        <v>41765.536805555559</v>
      </c>
      <c r="E579" s="3">
        <v>41765.54191240362</v>
      </c>
      <c r="F579">
        <v>44179</v>
      </c>
      <c r="G579">
        <v>44333.082860000002</v>
      </c>
      <c r="H579">
        <v>500</v>
      </c>
      <c r="I579">
        <v>510</v>
      </c>
      <c r="J579" t="str">
        <f t="shared" si="18"/>
        <v>トイレ？</v>
      </c>
      <c r="K579" t="str">
        <f t="shared" si="19"/>
        <v>40～49歳</v>
      </c>
    </row>
    <row r="580" spans="1:11" x14ac:dyDescent="0.2">
      <c r="A580">
        <v>57800</v>
      </c>
      <c r="B580">
        <v>2</v>
      </c>
      <c r="C580" t="s">
        <v>10</v>
      </c>
      <c r="D580" s="3">
        <v>41765.588194444441</v>
      </c>
      <c r="E580" s="3">
        <v>41765.593147918189</v>
      </c>
      <c r="F580">
        <v>67775</v>
      </c>
      <c r="G580">
        <v>68369.495620000002</v>
      </c>
      <c r="H580">
        <v>900</v>
      </c>
      <c r="I580">
        <v>810</v>
      </c>
      <c r="J580" t="str">
        <f t="shared" si="18"/>
        <v>トイレ？</v>
      </c>
      <c r="K580" t="str">
        <f t="shared" si="19"/>
        <v>40～49歳</v>
      </c>
    </row>
    <row r="581" spans="1:11" x14ac:dyDescent="0.2">
      <c r="A581">
        <v>57900</v>
      </c>
      <c r="B581">
        <v>2</v>
      </c>
      <c r="C581" t="s">
        <v>11</v>
      </c>
      <c r="D581" s="3">
        <v>41765.646527777775</v>
      </c>
      <c r="E581" s="3">
        <v>41765.650998826459</v>
      </c>
      <c r="F581">
        <v>81737</v>
      </c>
      <c r="G581">
        <v>81708.808369999999</v>
      </c>
      <c r="H581">
        <v>252</v>
      </c>
      <c r="I581">
        <v>430</v>
      </c>
      <c r="J581" t="str">
        <f t="shared" si="18"/>
        <v>トイレ？</v>
      </c>
      <c r="K581" t="str">
        <f t="shared" si="19"/>
        <v>20～29歳</v>
      </c>
    </row>
    <row r="582" spans="1:11" x14ac:dyDescent="0.2">
      <c r="A582">
        <v>58000</v>
      </c>
      <c r="B582">
        <v>2</v>
      </c>
      <c r="C582" t="s">
        <v>14</v>
      </c>
      <c r="D582" s="3">
        <v>41765.705555555556</v>
      </c>
      <c r="E582" s="3">
        <v>41765.708642675207</v>
      </c>
      <c r="F582">
        <v>60690</v>
      </c>
      <c r="G582">
        <v>62341</v>
      </c>
      <c r="H582">
        <v>1652</v>
      </c>
      <c r="I582">
        <v>1454</v>
      </c>
      <c r="J582" t="str">
        <f t="shared" si="18"/>
        <v>測定誤差</v>
      </c>
      <c r="K582" t="str">
        <f t="shared" si="19"/>
        <v>20～29歳</v>
      </c>
    </row>
    <row r="583" spans="1:11" x14ac:dyDescent="0.2">
      <c r="A583">
        <v>58100</v>
      </c>
      <c r="B583">
        <v>2</v>
      </c>
      <c r="C583" t="s">
        <v>8</v>
      </c>
      <c r="D583" s="3">
        <v>41765.763888888891</v>
      </c>
      <c r="E583" s="3">
        <v>41765.766770248607</v>
      </c>
      <c r="F583">
        <v>68730</v>
      </c>
      <c r="G583">
        <v>69163</v>
      </c>
      <c r="H583">
        <v>430</v>
      </c>
      <c r="I583">
        <v>232</v>
      </c>
      <c r="J583" t="str">
        <f t="shared" si="18"/>
        <v>測定誤差</v>
      </c>
      <c r="K583" t="str">
        <f t="shared" si="19"/>
        <v>20歳未満</v>
      </c>
    </row>
    <row r="584" spans="1:11" x14ac:dyDescent="0.2">
      <c r="A584">
        <v>58200</v>
      </c>
      <c r="B584">
        <v>2</v>
      </c>
      <c r="C584" t="s">
        <v>9</v>
      </c>
      <c r="D584" s="3">
        <v>41765.808333333334</v>
      </c>
      <c r="E584" s="3">
        <v>41765.81272477426</v>
      </c>
      <c r="F584">
        <v>48207</v>
      </c>
      <c r="G584">
        <v>48233.857750000003</v>
      </c>
      <c r="H584">
        <v>610</v>
      </c>
      <c r="I584">
        <v>207</v>
      </c>
      <c r="J584" t="str">
        <f t="shared" si="18"/>
        <v>トイレ？</v>
      </c>
      <c r="K584" t="str">
        <f t="shared" si="19"/>
        <v>20歳未満</v>
      </c>
    </row>
    <row r="585" spans="1:11" x14ac:dyDescent="0.2">
      <c r="A585">
        <v>58300</v>
      </c>
      <c r="B585">
        <v>2</v>
      </c>
      <c r="C585" t="s">
        <v>17</v>
      </c>
      <c r="D585" s="3">
        <v>41765.888888888891</v>
      </c>
      <c r="E585" s="3">
        <v>41765.894061601117</v>
      </c>
      <c r="F585">
        <v>89591</v>
      </c>
      <c r="G585">
        <v>90699.276769999997</v>
      </c>
      <c r="H585">
        <v>1410</v>
      </c>
      <c r="I585">
        <v>548</v>
      </c>
      <c r="J585" t="str">
        <f t="shared" si="18"/>
        <v>トイレ？</v>
      </c>
      <c r="K585" t="str">
        <f t="shared" si="19"/>
        <v>50歳以上</v>
      </c>
    </row>
    <row r="586" spans="1:11" x14ac:dyDescent="0.2">
      <c r="A586">
        <v>58400</v>
      </c>
      <c r="B586">
        <v>2</v>
      </c>
      <c r="C586" t="s">
        <v>14</v>
      </c>
      <c r="D586" s="3">
        <v>41766.269444444442</v>
      </c>
      <c r="E586" s="3">
        <v>41766.272262723229</v>
      </c>
      <c r="F586">
        <v>78027</v>
      </c>
      <c r="G586">
        <v>79290</v>
      </c>
      <c r="H586">
        <v>1260</v>
      </c>
      <c r="I586">
        <v>563</v>
      </c>
      <c r="J586" t="str">
        <f t="shared" si="18"/>
        <v>測定誤差</v>
      </c>
      <c r="K586" t="str">
        <f t="shared" si="19"/>
        <v>20～29歳</v>
      </c>
    </row>
    <row r="587" spans="1:11" x14ac:dyDescent="0.2">
      <c r="A587">
        <v>58500</v>
      </c>
      <c r="B587">
        <v>2</v>
      </c>
      <c r="C587" t="s">
        <v>11</v>
      </c>
      <c r="D587" s="3">
        <v>41766.361805555556</v>
      </c>
      <c r="E587" s="3">
        <v>41766.364012950507</v>
      </c>
      <c r="F587">
        <v>68182</v>
      </c>
      <c r="G587">
        <v>68404</v>
      </c>
      <c r="H587">
        <v>220</v>
      </c>
      <c r="I587">
        <v>470</v>
      </c>
      <c r="J587" t="str">
        <f t="shared" si="18"/>
        <v>測定誤差</v>
      </c>
      <c r="K587" t="str">
        <f t="shared" si="19"/>
        <v>20～29歳</v>
      </c>
    </row>
    <row r="588" spans="1:11" x14ac:dyDescent="0.2">
      <c r="A588">
        <v>58600</v>
      </c>
      <c r="B588">
        <v>2</v>
      </c>
      <c r="C588" t="s">
        <v>15</v>
      </c>
      <c r="D588" s="3">
        <v>41766.456250000003</v>
      </c>
      <c r="E588" s="3">
        <v>41766.459802545876</v>
      </c>
      <c r="F588">
        <v>62982</v>
      </c>
      <c r="G588">
        <v>64559</v>
      </c>
      <c r="H588">
        <v>1582</v>
      </c>
      <c r="I588">
        <v>972</v>
      </c>
      <c r="J588" t="str">
        <f t="shared" si="18"/>
        <v>測定誤差</v>
      </c>
      <c r="K588" t="str">
        <f t="shared" si="19"/>
        <v>40～49歳</v>
      </c>
    </row>
    <row r="589" spans="1:11" x14ac:dyDescent="0.2">
      <c r="A589">
        <v>58700</v>
      </c>
      <c r="B589">
        <v>2</v>
      </c>
      <c r="C589" t="s">
        <v>16</v>
      </c>
      <c r="D589" s="3">
        <v>41766.519444444442</v>
      </c>
      <c r="E589" s="3">
        <v>41766.521660270439</v>
      </c>
      <c r="F589">
        <v>53020</v>
      </c>
      <c r="G589">
        <v>53457</v>
      </c>
      <c r="H589">
        <v>440</v>
      </c>
      <c r="I589">
        <v>340</v>
      </c>
      <c r="J589" t="str">
        <f t="shared" si="18"/>
        <v>測定誤差</v>
      </c>
      <c r="K589" t="str">
        <f t="shared" si="19"/>
        <v>30～39歳</v>
      </c>
    </row>
    <row r="590" spans="1:11" x14ac:dyDescent="0.2">
      <c r="A590">
        <v>58800</v>
      </c>
      <c r="B590">
        <v>2</v>
      </c>
      <c r="C590" t="s">
        <v>16</v>
      </c>
      <c r="D590" s="3">
        <v>41766.55972222222</v>
      </c>
      <c r="E590" s="3">
        <v>41766.566883085317</v>
      </c>
      <c r="F590">
        <v>84645</v>
      </c>
      <c r="G590">
        <v>85132.773119999998</v>
      </c>
      <c r="H590">
        <v>1112</v>
      </c>
      <c r="I590">
        <v>894</v>
      </c>
      <c r="J590" t="str">
        <f t="shared" si="18"/>
        <v>トイレ？</v>
      </c>
      <c r="K590" t="str">
        <f t="shared" si="19"/>
        <v>30～39歳</v>
      </c>
    </row>
    <row r="591" spans="1:11" x14ac:dyDescent="0.2">
      <c r="A591">
        <v>58900</v>
      </c>
      <c r="B591">
        <v>2</v>
      </c>
      <c r="C591" t="s">
        <v>9</v>
      </c>
      <c r="D591" s="3">
        <v>41766.65902777778</v>
      </c>
      <c r="E591" s="3">
        <v>41766.661943751082</v>
      </c>
      <c r="F591">
        <v>48773</v>
      </c>
      <c r="G591">
        <v>50472</v>
      </c>
      <c r="H591">
        <v>1700</v>
      </c>
      <c r="I591">
        <v>560</v>
      </c>
      <c r="J591" t="str">
        <f t="shared" si="18"/>
        <v>測定誤差</v>
      </c>
      <c r="K591" t="str">
        <f t="shared" si="19"/>
        <v>20歳未満</v>
      </c>
    </row>
    <row r="592" spans="1:11" x14ac:dyDescent="0.2">
      <c r="A592">
        <v>59000</v>
      </c>
      <c r="B592">
        <v>2</v>
      </c>
      <c r="C592" t="s">
        <v>16</v>
      </c>
      <c r="D592" s="3">
        <v>41766.770138888889</v>
      </c>
      <c r="E592" s="3">
        <v>41766.773166995474</v>
      </c>
      <c r="F592">
        <v>43614</v>
      </c>
      <c r="G592">
        <v>43792</v>
      </c>
      <c r="H592">
        <v>180</v>
      </c>
      <c r="I592">
        <v>210</v>
      </c>
      <c r="J592" t="str">
        <f t="shared" si="18"/>
        <v>測定誤差</v>
      </c>
      <c r="K592" t="str">
        <f t="shared" si="19"/>
        <v>30～39歳</v>
      </c>
    </row>
    <row r="593" spans="1:11" x14ac:dyDescent="0.2">
      <c r="A593">
        <v>59100</v>
      </c>
      <c r="B593">
        <v>2</v>
      </c>
      <c r="C593" t="s">
        <v>14</v>
      </c>
      <c r="D593" s="3">
        <v>41766.82916666667</v>
      </c>
      <c r="E593" s="3">
        <v>41766.832659232918</v>
      </c>
      <c r="F593">
        <v>75775</v>
      </c>
      <c r="G593">
        <v>77082</v>
      </c>
      <c r="H593">
        <v>1310</v>
      </c>
      <c r="I593">
        <v>977</v>
      </c>
      <c r="J593" t="str">
        <f t="shared" si="18"/>
        <v>測定誤差</v>
      </c>
      <c r="K593" t="str">
        <f t="shared" si="19"/>
        <v>20～29歳</v>
      </c>
    </row>
    <row r="594" spans="1:11" x14ac:dyDescent="0.2">
      <c r="A594">
        <v>59200</v>
      </c>
      <c r="B594">
        <v>2</v>
      </c>
      <c r="C594" t="s">
        <v>14</v>
      </c>
      <c r="D594" s="3">
        <v>41766.888194444444</v>
      </c>
      <c r="E594" s="3">
        <v>41766.891073500694</v>
      </c>
      <c r="F594">
        <v>43111</v>
      </c>
      <c r="G594">
        <v>43340</v>
      </c>
      <c r="H594">
        <v>230</v>
      </c>
      <c r="I594">
        <v>224</v>
      </c>
      <c r="J594" t="str">
        <f t="shared" si="18"/>
        <v>測定誤差</v>
      </c>
      <c r="K594" t="str">
        <f t="shared" si="19"/>
        <v>20～29歳</v>
      </c>
    </row>
    <row r="595" spans="1:11" x14ac:dyDescent="0.2">
      <c r="A595">
        <v>59300</v>
      </c>
      <c r="B595">
        <v>2</v>
      </c>
      <c r="C595" t="s">
        <v>14</v>
      </c>
      <c r="D595" s="3">
        <v>41767.286111111112</v>
      </c>
      <c r="E595" s="3">
        <v>41767.288530873935</v>
      </c>
      <c r="F595">
        <v>70787</v>
      </c>
      <c r="G595">
        <v>70985</v>
      </c>
      <c r="H595">
        <v>200</v>
      </c>
      <c r="I595">
        <v>224</v>
      </c>
      <c r="J595" t="str">
        <f t="shared" si="18"/>
        <v>測定誤差</v>
      </c>
      <c r="K595" t="str">
        <f t="shared" si="19"/>
        <v>20～29歳</v>
      </c>
    </row>
    <row r="596" spans="1:11" x14ac:dyDescent="0.2">
      <c r="A596">
        <v>59400</v>
      </c>
      <c r="B596">
        <v>2</v>
      </c>
      <c r="C596" t="s">
        <v>16</v>
      </c>
      <c r="D596" s="3">
        <v>41767.37777777778</v>
      </c>
      <c r="E596" s="3">
        <v>41767.379939245999</v>
      </c>
      <c r="F596">
        <v>75815</v>
      </c>
      <c r="G596">
        <v>75817</v>
      </c>
      <c r="H596">
        <v>0</v>
      </c>
      <c r="I596">
        <v>0</v>
      </c>
      <c r="J596" t="str">
        <f t="shared" si="18"/>
        <v>測定誤差</v>
      </c>
      <c r="K596" t="str">
        <f t="shared" si="19"/>
        <v>30～39歳</v>
      </c>
    </row>
    <row r="597" spans="1:11" x14ac:dyDescent="0.2">
      <c r="A597">
        <v>59500</v>
      </c>
      <c r="B597">
        <v>2</v>
      </c>
      <c r="C597" t="s">
        <v>14</v>
      </c>
      <c r="D597" s="3">
        <v>41767.486805555556</v>
      </c>
      <c r="E597" s="3">
        <v>41767.48977123943</v>
      </c>
      <c r="F597">
        <v>70473</v>
      </c>
      <c r="G597">
        <v>72274</v>
      </c>
      <c r="H597">
        <v>1800</v>
      </c>
      <c r="I597">
        <v>1180</v>
      </c>
      <c r="J597" t="str">
        <f t="shared" si="18"/>
        <v>測定誤差</v>
      </c>
      <c r="K597" t="str">
        <f t="shared" si="19"/>
        <v>20～29歳</v>
      </c>
    </row>
    <row r="598" spans="1:11" x14ac:dyDescent="0.2">
      <c r="A598">
        <v>59600</v>
      </c>
      <c r="B598">
        <v>2</v>
      </c>
      <c r="C598" t="s">
        <v>14</v>
      </c>
      <c r="D598" s="3">
        <v>41767.526388888888</v>
      </c>
      <c r="E598" s="3">
        <v>41767.529274363078</v>
      </c>
      <c r="F598">
        <v>43424</v>
      </c>
      <c r="G598">
        <v>44844</v>
      </c>
      <c r="H598">
        <v>1420</v>
      </c>
      <c r="I598">
        <v>724</v>
      </c>
      <c r="J598" t="str">
        <f t="shared" si="18"/>
        <v>測定誤差</v>
      </c>
      <c r="K598" t="str">
        <f t="shared" si="19"/>
        <v>20～29歳</v>
      </c>
    </row>
    <row r="599" spans="1:11" x14ac:dyDescent="0.2">
      <c r="A599">
        <v>59700</v>
      </c>
      <c r="B599">
        <v>2</v>
      </c>
      <c r="C599" t="s">
        <v>11</v>
      </c>
      <c r="D599" s="3">
        <v>41767.598611111112</v>
      </c>
      <c r="E599" s="3">
        <v>41767.602314455529</v>
      </c>
      <c r="F599">
        <v>83032</v>
      </c>
      <c r="G599">
        <v>84117</v>
      </c>
      <c r="H599">
        <v>1085</v>
      </c>
      <c r="I599">
        <v>740</v>
      </c>
      <c r="J599" t="str">
        <f t="shared" si="18"/>
        <v>測定誤差</v>
      </c>
      <c r="K599" t="str">
        <f t="shared" si="19"/>
        <v>20～29歳</v>
      </c>
    </row>
    <row r="600" spans="1:11" x14ac:dyDescent="0.2">
      <c r="A600">
        <v>59800</v>
      </c>
      <c r="B600">
        <v>2</v>
      </c>
      <c r="C600" t="s">
        <v>10</v>
      </c>
      <c r="D600" s="3">
        <v>41767.71875</v>
      </c>
      <c r="E600" s="3">
        <v>41767.721722434988</v>
      </c>
      <c r="F600">
        <v>49494</v>
      </c>
      <c r="G600">
        <v>50844</v>
      </c>
      <c r="H600">
        <v>1352</v>
      </c>
      <c r="I600">
        <v>750</v>
      </c>
      <c r="J600" t="str">
        <f t="shared" si="18"/>
        <v>測定誤差</v>
      </c>
      <c r="K600" t="str">
        <f t="shared" si="19"/>
        <v>40～49歳</v>
      </c>
    </row>
    <row r="601" spans="1:11" x14ac:dyDescent="0.2">
      <c r="A601">
        <v>59900</v>
      </c>
      <c r="B601">
        <v>2</v>
      </c>
      <c r="C601" t="s">
        <v>11</v>
      </c>
      <c r="D601" s="3">
        <v>41767.821527777778</v>
      </c>
      <c r="E601" s="3">
        <v>41767.824350540162</v>
      </c>
      <c r="F601">
        <v>43887</v>
      </c>
      <c r="G601">
        <v>44667</v>
      </c>
      <c r="H601">
        <v>780</v>
      </c>
      <c r="I601">
        <v>384</v>
      </c>
      <c r="J601" t="str">
        <f t="shared" si="18"/>
        <v>測定誤差</v>
      </c>
      <c r="K601" t="str">
        <f t="shared" si="19"/>
        <v>20～29歳</v>
      </c>
    </row>
    <row r="602" spans="1:11" x14ac:dyDescent="0.2">
      <c r="A602">
        <v>60000</v>
      </c>
      <c r="B602">
        <v>2</v>
      </c>
      <c r="C602" t="s">
        <v>11</v>
      </c>
      <c r="D602" s="3">
        <v>41767.899305555555</v>
      </c>
      <c r="E602" s="3">
        <v>41767.904277645728</v>
      </c>
      <c r="F602">
        <v>84648</v>
      </c>
      <c r="G602">
        <v>87123.206359999996</v>
      </c>
      <c r="H602">
        <v>2800</v>
      </c>
      <c r="I602">
        <v>1234</v>
      </c>
      <c r="J602" t="str">
        <f t="shared" si="18"/>
        <v>トイレ？</v>
      </c>
      <c r="K602" t="str">
        <f t="shared" si="19"/>
        <v>20～29歳</v>
      </c>
    </row>
    <row r="603" spans="1:11" x14ac:dyDescent="0.2">
      <c r="A603">
        <v>60100</v>
      </c>
      <c r="B603">
        <v>2</v>
      </c>
      <c r="C603" t="s">
        <v>13</v>
      </c>
      <c r="D603" s="3">
        <v>41768.293749999997</v>
      </c>
      <c r="E603" s="3">
        <v>41768.296664597008</v>
      </c>
      <c r="F603">
        <v>48786</v>
      </c>
      <c r="G603">
        <v>48990</v>
      </c>
      <c r="H603">
        <v>200</v>
      </c>
      <c r="I603">
        <v>220</v>
      </c>
      <c r="J603" t="str">
        <f t="shared" si="18"/>
        <v>測定誤差</v>
      </c>
      <c r="K603" t="str">
        <f t="shared" si="19"/>
        <v>50歳以上</v>
      </c>
    </row>
    <row r="604" spans="1:11" x14ac:dyDescent="0.2">
      <c r="A604">
        <v>60200</v>
      </c>
      <c r="B604">
        <v>2</v>
      </c>
      <c r="C604" t="s">
        <v>9</v>
      </c>
      <c r="D604" s="3">
        <v>41768.368055555555</v>
      </c>
      <c r="E604" s="3">
        <v>41768.37104695673</v>
      </c>
      <c r="F604">
        <v>87485</v>
      </c>
      <c r="G604">
        <v>88846</v>
      </c>
      <c r="H604">
        <v>1362</v>
      </c>
      <c r="I604">
        <v>1114</v>
      </c>
      <c r="J604" t="str">
        <f t="shared" si="18"/>
        <v>測定誤差</v>
      </c>
      <c r="K604" t="str">
        <f t="shared" si="19"/>
        <v>20歳未満</v>
      </c>
    </row>
    <row r="605" spans="1:11" x14ac:dyDescent="0.2">
      <c r="A605">
        <v>60300</v>
      </c>
      <c r="B605">
        <v>2</v>
      </c>
      <c r="C605" t="s">
        <v>14</v>
      </c>
      <c r="D605" s="3">
        <v>41768.490972222222</v>
      </c>
      <c r="E605" s="3">
        <v>41768.493814387009</v>
      </c>
      <c r="F605">
        <v>70422</v>
      </c>
      <c r="G605">
        <v>73068</v>
      </c>
      <c r="H605">
        <v>2650</v>
      </c>
      <c r="I605">
        <v>1555</v>
      </c>
      <c r="J605" t="str">
        <f t="shared" si="18"/>
        <v>測定誤差</v>
      </c>
      <c r="K605" t="str">
        <f t="shared" si="19"/>
        <v>20～29歳</v>
      </c>
    </row>
    <row r="606" spans="1:11" x14ac:dyDescent="0.2">
      <c r="A606">
        <v>60400</v>
      </c>
      <c r="B606">
        <v>2</v>
      </c>
      <c r="C606" t="s">
        <v>16</v>
      </c>
      <c r="D606" s="3">
        <v>41768.530555555553</v>
      </c>
      <c r="E606" s="3">
        <v>41768.532797883912</v>
      </c>
      <c r="F606">
        <v>46864</v>
      </c>
      <c r="G606">
        <v>47041</v>
      </c>
      <c r="H606">
        <v>180</v>
      </c>
      <c r="I606">
        <v>210</v>
      </c>
      <c r="J606" t="str">
        <f t="shared" si="18"/>
        <v>測定誤差</v>
      </c>
      <c r="K606" t="str">
        <f t="shared" si="19"/>
        <v>30～39歳</v>
      </c>
    </row>
    <row r="607" spans="1:11" x14ac:dyDescent="0.2">
      <c r="A607">
        <v>60500</v>
      </c>
      <c r="B607">
        <v>2</v>
      </c>
      <c r="C607" t="s">
        <v>14</v>
      </c>
      <c r="D607" s="3">
        <v>41768.599305555559</v>
      </c>
      <c r="E607" s="3">
        <v>41768.607276973918</v>
      </c>
      <c r="F607">
        <v>67127</v>
      </c>
      <c r="G607">
        <v>67378.939920000004</v>
      </c>
      <c r="H607">
        <v>914</v>
      </c>
      <c r="I607">
        <v>682</v>
      </c>
      <c r="J607" t="str">
        <f t="shared" si="18"/>
        <v>トイレ？</v>
      </c>
      <c r="K607" t="str">
        <f t="shared" si="19"/>
        <v>20～29歳</v>
      </c>
    </row>
    <row r="608" spans="1:11" x14ac:dyDescent="0.2">
      <c r="A608">
        <v>60600</v>
      </c>
      <c r="B608">
        <v>2</v>
      </c>
      <c r="C608" t="s">
        <v>16</v>
      </c>
      <c r="D608" s="3">
        <v>41768.70416666667</v>
      </c>
      <c r="E608" s="3">
        <v>41768.707266578567</v>
      </c>
      <c r="F608">
        <v>81323</v>
      </c>
      <c r="G608">
        <v>82030</v>
      </c>
      <c r="H608">
        <v>710</v>
      </c>
      <c r="I608">
        <v>390</v>
      </c>
      <c r="J608" t="str">
        <f t="shared" si="18"/>
        <v>測定誤差</v>
      </c>
      <c r="K608" t="str">
        <f t="shared" si="19"/>
        <v>30～39歳</v>
      </c>
    </row>
    <row r="609" spans="1:11" x14ac:dyDescent="0.2">
      <c r="A609">
        <v>60700</v>
      </c>
      <c r="B609">
        <v>2</v>
      </c>
      <c r="C609" t="s">
        <v>15</v>
      </c>
      <c r="D609" s="3">
        <v>41768.806250000001</v>
      </c>
      <c r="E609" s="3">
        <v>41768.808464723683</v>
      </c>
      <c r="F609">
        <v>63390</v>
      </c>
      <c r="G609">
        <v>64188</v>
      </c>
      <c r="H609">
        <v>800</v>
      </c>
      <c r="I609">
        <v>460</v>
      </c>
      <c r="J609" t="str">
        <f t="shared" si="18"/>
        <v>測定誤差</v>
      </c>
      <c r="K609" t="str">
        <f t="shared" si="19"/>
        <v>40～49歳</v>
      </c>
    </row>
    <row r="610" spans="1:11" x14ac:dyDescent="0.2">
      <c r="A610">
        <v>60800</v>
      </c>
      <c r="B610">
        <v>2</v>
      </c>
      <c r="C610" t="s">
        <v>11</v>
      </c>
      <c r="D610" s="3">
        <v>41768.864583333336</v>
      </c>
      <c r="E610" s="3">
        <v>41768.86693924445</v>
      </c>
      <c r="F610">
        <v>48903</v>
      </c>
      <c r="G610">
        <v>49001</v>
      </c>
      <c r="H610">
        <v>100</v>
      </c>
      <c r="I610">
        <v>110</v>
      </c>
      <c r="J610" t="str">
        <f t="shared" si="18"/>
        <v>測定誤差</v>
      </c>
      <c r="K610" t="str">
        <f t="shared" si="19"/>
        <v>20～29歳</v>
      </c>
    </row>
    <row r="611" spans="1:11" x14ac:dyDescent="0.2">
      <c r="A611">
        <v>60900</v>
      </c>
      <c r="B611">
        <v>2</v>
      </c>
      <c r="C611" t="s">
        <v>16</v>
      </c>
      <c r="D611" s="3">
        <v>41769.093055555553</v>
      </c>
      <c r="E611" s="3">
        <v>41769.096661416748</v>
      </c>
      <c r="F611">
        <v>61180</v>
      </c>
      <c r="G611">
        <v>61356.720280000001</v>
      </c>
      <c r="H611">
        <v>450</v>
      </c>
      <c r="I611">
        <v>328</v>
      </c>
      <c r="J611" t="str">
        <f t="shared" si="18"/>
        <v>トイレ？</v>
      </c>
      <c r="K611" t="str">
        <f t="shared" si="19"/>
        <v>30～39歳</v>
      </c>
    </row>
    <row r="612" spans="1:11" x14ac:dyDescent="0.2">
      <c r="A612">
        <v>61000</v>
      </c>
      <c r="B612">
        <v>2</v>
      </c>
      <c r="C612" t="s">
        <v>9</v>
      </c>
      <c r="D612" s="3">
        <v>41769.384027777778</v>
      </c>
      <c r="E612" s="3">
        <v>41769.386942055484</v>
      </c>
      <c r="F612">
        <v>87712</v>
      </c>
      <c r="G612">
        <v>88960</v>
      </c>
      <c r="H612">
        <v>1245</v>
      </c>
      <c r="I612">
        <v>563</v>
      </c>
      <c r="J612" t="str">
        <f t="shared" si="18"/>
        <v>測定誤差</v>
      </c>
      <c r="K612" t="str">
        <f t="shared" si="19"/>
        <v>20歳未満</v>
      </c>
    </row>
    <row r="613" spans="1:11" x14ac:dyDescent="0.2">
      <c r="A613">
        <v>61100</v>
      </c>
      <c r="B613">
        <v>2</v>
      </c>
      <c r="C613" t="s">
        <v>8</v>
      </c>
      <c r="D613" s="3">
        <v>41769.455555555556</v>
      </c>
      <c r="E613" s="3">
        <v>41769.458451295548</v>
      </c>
      <c r="F613">
        <v>47785</v>
      </c>
      <c r="G613">
        <v>49199</v>
      </c>
      <c r="H613">
        <v>1410</v>
      </c>
      <c r="I613">
        <v>662</v>
      </c>
      <c r="J613" t="str">
        <f t="shared" si="18"/>
        <v>測定誤差</v>
      </c>
      <c r="K613" t="str">
        <f t="shared" si="19"/>
        <v>20歳未満</v>
      </c>
    </row>
    <row r="614" spans="1:11" x14ac:dyDescent="0.2">
      <c r="A614">
        <v>61200</v>
      </c>
      <c r="B614">
        <v>2</v>
      </c>
      <c r="C614" t="s">
        <v>9</v>
      </c>
      <c r="D614" s="3">
        <v>41769.527777777781</v>
      </c>
      <c r="E614" s="3">
        <v>41769.532201599723</v>
      </c>
      <c r="F614">
        <v>55267</v>
      </c>
      <c r="G614">
        <v>56712.684549999998</v>
      </c>
      <c r="H614">
        <v>1760</v>
      </c>
      <c r="I614">
        <v>994</v>
      </c>
      <c r="J614" t="str">
        <f t="shared" si="18"/>
        <v>トイレ？</v>
      </c>
      <c r="K614" t="str">
        <f t="shared" si="19"/>
        <v>20歳未満</v>
      </c>
    </row>
    <row r="615" spans="1:11" x14ac:dyDescent="0.2">
      <c r="A615">
        <v>61300</v>
      </c>
      <c r="B615">
        <v>2</v>
      </c>
      <c r="C615" t="s">
        <v>16</v>
      </c>
      <c r="D615" s="3">
        <v>41769.571527777778</v>
      </c>
      <c r="E615" s="3">
        <v>41769.575077726084</v>
      </c>
      <c r="F615">
        <v>79175</v>
      </c>
      <c r="G615">
        <v>79570.327319999997</v>
      </c>
      <c r="H615">
        <v>710</v>
      </c>
      <c r="I615">
        <v>678</v>
      </c>
      <c r="J615" t="str">
        <f t="shared" si="18"/>
        <v>トイレ？</v>
      </c>
      <c r="K615" t="str">
        <f t="shared" si="19"/>
        <v>30～39歳</v>
      </c>
    </row>
    <row r="616" spans="1:11" x14ac:dyDescent="0.2">
      <c r="A616">
        <v>61400</v>
      </c>
      <c r="B616">
        <v>2</v>
      </c>
      <c r="C616" t="s">
        <v>9</v>
      </c>
      <c r="D616" s="3">
        <v>41769.631249999999</v>
      </c>
      <c r="E616" s="3">
        <v>41769.634098308503</v>
      </c>
      <c r="F616">
        <v>67066</v>
      </c>
      <c r="G616">
        <v>68225</v>
      </c>
      <c r="H616">
        <v>1165</v>
      </c>
      <c r="I616">
        <v>420</v>
      </c>
      <c r="J616" t="str">
        <f t="shared" si="18"/>
        <v>測定誤差</v>
      </c>
      <c r="K616" t="str">
        <f t="shared" si="19"/>
        <v>20歳未満</v>
      </c>
    </row>
    <row r="617" spans="1:11" x14ac:dyDescent="0.2">
      <c r="A617">
        <v>61500</v>
      </c>
      <c r="B617">
        <v>2</v>
      </c>
      <c r="C617" t="s">
        <v>8</v>
      </c>
      <c r="D617" s="3">
        <v>41769.683333333334</v>
      </c>
      <c r="E617" s="3">
        <v>41769.686997938275</v>
      </c>
      <c r="F617">
        <v>52590</v>
      </c>
      <c r="G617">
        <v>54055</v>
      </c>
      <c r="H617">
        <v>1210</v>
      </c>
      <c r="I617">
        <v>801</v>
      </c>
      <c r="J617" t="str">
        <f t="shared" si="18"/>
        <v>万引き疑い</v>
      </c>
      <c r="K617" t="str">
        <f t="shared" si="19"/>
        <v>20歳未満</v>
      </c>
    </row>
    <row r="618" spans="1:11" x14ac:dyDescent="0.2">
      <c r="A618">
        <v>61600</v>
      </c>
      <c r="B618">
        <v>2</v>
      </c>
      <c r="C618" t="s">
        <v>14</v>
      </c>
      <c r="D618" s="3">
        <v>41769.743055555555</v>
      </c>
      <c r="E618" s="3">
        <v>41769.747414739693</v>
      </c>
      <c r="F618">
        <v>45291</v>
      </c>
      <c r="G618">
        <v>47271.763120000003</v>
      </c>
      <c r="H618">
        <v>2280</v>
      </c>
      <c r="I618">
        <v>1392</v>
      </c>
      <c r="J618" t="str">
        <f t="shared" si="18"/>
        <v>トイレ？</v>
      </c>
      <c r="K618" t="str">
        <f t="shared" si="19"/>
        <v>20～29歳</v>
      </c>
    </row>
    <row r="619" spans="1:11" x14ac:dyDescent="0.2">
      <c r="A619">
        <v>61700</v>
      </c>
      <c r="B619">
        <v>2</v>
      </c>
      <c r="C619" t="s">
        <v>14</v>
      </c>
      <c r="D619" s="3">
        <v>41769.79583333333</v>
      </c>
      <c r="E619" s="3">
        <v>41769.802132417994</v>
      </c>
      <c r="F619">
        <v>68379</v>
      </c>
      <c r="G619">
        <v>68301.946849999993</v>
      </c>
      <c r="H619">
        <v>490</v>
      </c>
      <c r="I619">
        <v>279</v>
      </c>
      <c r="J619" t="str">
        <f t="shared" si="18"/>
        <v>トイレ？</v>
      </c>
      <c r="K619" t="str">
        <f t="shared" si="19"/>
        <v>20～29歳</v>
      </c>
    </row>
    <row r="620" spans="1:11" x14ac:dyDescent="0.2">
      <c r="A620">
        <v>61800</v>
      </c>
      <c r="B620">
        <v>2</v>
      </c>
      <c r="C620" t="s">
        <v>9</v>
      </c>
      <c r="D620" s="3">
        <v>41769.855555555558</v>
      </c>
      <c r="E620" s="3">
        <v>41769.857809226363</v>
      </c>
      <c r="F620">
        <v>66118</v>
      </c>
      <c r="G620">
        <v>67385</v>
      </c>
      <c r="H620">
        <v>1267</v>
      </c>
      <c r="I620">
        <v>1090</v>
      </c>
      <c r="J620" t="str">
        <f t="shared" si="18"/>
        <v>測定誤差</v>
      </c>
      <c r="K620" t="str">
        <f t="shared" si="19"/>
        <v>20歳未満</v>
      </c>
    </row>
    <row r="621" spans="1:11" x14ac:dyDescent="0.2">
      <c r="A621">
        <v>61900</v>
      </c>
      <c r="B621">
        <v>2</v>
      </c>
      <c r="C621" t="s">
        <v>14</v>
      </c>
      <c r="D621" s="3">
        <v>41770.040277777778</v>
      </c>
      <c r="E621" s="3">
        <v>41770.043355455135</v>
      </c>
      <c r="F621">
        <v>47731</v>
      </c>
      <c r="G621">
        <v>48119</v>
      </c>
      <c r="H621">
        <v>390</v>
      </c>
      <c r="I621">
        <v>508</v>
      </c>
      <c r="J621" t="str">
        <f t="shared" si="18"/>
        <v>測定誤差</v>
      </c>
      <c r="K621" t="str">
        <f t="shared" si="19"/>
        <v>20～29歳</v>
      </c>
    </row>
    <row r="622" spans="1:11" x14ac:dyDescent="0.2">
      <c r="A622">
        <v>62000</v>
      </c>
      <c r="B622">
        <v>2</v>
      </c>
      <c r="C622" t="s">
        <v>9</v>
      </c>
      <c r="D622" s="3">
        <v>41770.366666666669</v>
      </c>
      <c r="E622" s="3">
        <v>41770.368958157742</v>
      </c>
      <c r="F622">
        <v>80225</v>
      </c>
      <c r="G622">
        <v>81421</v>
      </c>
      <c r="H622">
        <v>1194</v>
      </c>
      <c r="I622">
        <v>920</v>
      </c>
      <c r="J622" t="str">
        <f t="shared" si="18"/>
        <v>測定誤差</v>
      </c>
      <c r="K622" t="str">
        <f t="shared" si="19"/>
        <v>20歳未満</v>
      </c>
    </row>
    <row r="623" spans="1:11" x14ac:dyDescent="0.2">
      <c r="A623">
        <v>62100</v>
      </c>
      <c r="B623">
        <v>2</v>
      </c>
      <c r="C623" t="s">
        <v>10</v>
      </c>
      <c r="D623" s="3">
        <v>41770.458333333336</v>
      </c>
      <c r="E623" s="3">
        <v>41770.460649879547</v>
      </c>
      <c r="F623">
        <v>70541</v>
      </c>
      <c r="G623">
        <v>71345</v>
      </c>
      <c r="H623">
        <v>805</v>
      </c>
      <c r="I623">
        <v>419</v>
      </c>
      <c r="J623" t="str">
        <f t="shared" si="18"/>
        <v>測定誤差</v>
      </c>
      <c r="K623" t="str">
        <f t="shared" si="19"/>
        <v>40～49歳</v>
      </c>
    </row>
    <row r="624" spans="1:11" x14ac:dyDescent="0.2">
      <c r="A624">
        <v>62200</v>
      </c>
      <c r="B624">
        <v>2</v>
      </c>
      <c r="C624" t="s">
        <v>9</v>
      </c>
      <c r="D624" s="3">
        <v>41770.517361111109</v>
      </c>
      <c r="E624" s="3">
        <v>41770.520860711709</v>
      </c>
      <c r="F624">
        <v>45622</v>
      </c>
      <c r="G624">
        <v>47352</v>
      </c>
      <c r="H624">
        <v>1730</v>
      </c>
      <c r="I624">
        <v>1129</v>
      </c>
      <c r="J624" t="str">
        <f t="shared" si="18"/>
        <v>測定誤差</v>
      </c>
      <c r="K624" t="str">
        <f t="shared" si="19"/>
        <v>20歳未満</v>
      </c>
    </row>
    <row r="625" spans="1:11" x14ac:dyDescent="0.2">
      <c r="A625">
        <v>62300</v>
      </c>
      <c r="B625">
        <v>2</v>
      </c>
      <c r="C625" t="s">
        <v>11</v>
      </c>
      <c r="D625" s="3">
        <v>41770.565972222219</v>
      </c>
      <c r="E625" s="3">
        <v>41770.571771090603</v>
      </c>
      <c r="F625">
        <v>46393</v>
      </c>
      <c r="G625">
        <v>47281.347170000001</v>
      </c>
      <c r="H625">
        <v>1510</v>
      </c>
      <c r="I625">
        <v>985</v>
      </c>
      <c r="J625" t="str">
        <f t="shared" si="18"/>
        <v>トイレ？</v>
      </c>
      <c r="K625" t="str">
        <f t="shared" si="19"/>
        <v>20～29歳</v>
      </c>
    </row>
    <row r="626" spans="1:11" x14ac:dyDescent="0.2">
      <c r="A626">
        <v>62400</v>
      </c>
      <c r="B626">
        <v>2</v>
      </c>
      <c r="C626" t="s">
        <v>10</v>
      </c>
      <c r="D626" s="3">
        <v>41770.620138888888</v>
      </c>
      <c r="E626" s="3">
        <v>41770.623739009148</v>
      </c>
      <c r="F626">
        <v>85469</v>
      </c>
      <c r="G626">
        <v>87038</v>
      </c>
      <c r="H626">
        <v>1565</v>
      </c>
      <c r="I626">
        <v>870</v>
      </c>
      <c r="J626" t="str">
        <f t="shared" si="18"/>
        <v>測定誤差</v>
      </c>
      <c r="K626" t="str">
        <f t="shared" si="19"/>
        <v>40～49歳</v>
      </c>
    </row>
    <row r="627" spans="1:11" x14ac:dyDescent="0.2">
      <c r="A627">
        <v>62500</v>
      </c>
      <c r="B627">
        <v>2</v>
      </c>
      <c r="C627" t="s">
        <v>12</v>
      </c>
      <c r="D627" s="3">
        <v>41770.678472222222</v>
      </c>
      <c r="E627" s="3">
        <v>41770.680886009584</v>
      </c>
      <c r="F627">
        <v>56165</v>
      </c>
      <c r="G627">
        <v>56818</v>
      </c>
      <c r="H627">
        <v>650</v>
      </c>
      <c r="I627">
        <v>270</v>
      </c>
      <c r="J627" t="str">
        <f t="shared" si="18"/>
        <v>測定誤差</v>
      </c>
      <c r="K627" t="str">
        <f t="shared" si="19"/>
        <v>30～39歳</v>
      </c>
    </row>
    <row r="628" spans="1:11" x14ac:dyDescent="0.2">
      <c r="A628">
        <v>62600</v>
      </c>
      <c r="B628">
        <v>2</v>
      </c>
      <c r="C628" t="s">
        <v>11</v>
      </c>
      <c r="D628" s="3">
        <v>41770.724999999999</v>
      </c>
      <c r="E628" s="3">
        <v>41770.727929976129</v>
      </c>
      <c r="F628">
        <v>40738</v>
      </c>
      <c r="G628">
        <v>40835</v>
      </c>
      <c r="H628">
        <v>100</v>
      </c>
      <c r="I628">
        <v>110</v>
      </c>
      <c r="J628" t="str">
        <f t="shared" si="18"/>
        <v>測定誤差</v>
      </c>
      <c r="K628" t="str">
        <f t="shared" si="19"/>
        <v>20～29歳</v>
      </c>
    </row>
    <row r="629" spans="1:11" x14ac:dyDescent="0.2">
      <c r="A629">
        <v>62700</v>
      </c>
      <c r="B629">
        <v>2</v>
      </c>
      <c r="C629" t="s">
        <v>12</v>
      </c>
      <c r="D629" s="3">
        <v>41770.784722222219</v>
      </c>
      <c r="E629" s="3">
        <v>41770.787016328322</v>
      </c>
      <c r="F629">
        <v>76427</v>
      </c>
      <c r="G629">
        <v>77227</v>
      </c>
      <c r="H629">
        <v>550</v>
      </c>
      <c r="I629">
        <v>160</v>
      </c>
      <c r="J629" t="str">
        <f t="shared" si="18"/>
        <v>万引き疑い</v>
      </c>
      <c r="K629" t="str">
        <f t="shared" si="19"/>
        <v>30～39歳</v>
      </c>
    </row>
    <row r="630" spans="1:11" x14ac:dyDescent="0.2">
      <c r="A630">
        <v>62800</v>
      </c>
      <c r="B630">
        <v>2</v>
      </c>
      <c r="C630" t="s">
        <v>16</v>
      </c>
      <c r="D630" s="3">
        <v>41770.861111111109</v>
      </c>
      <c r="E630" s="3">
        <v>41770.863449864024</v>
      </c>
      <c r="F630">
        <v>57895</v>
      </c>
      <c r="G630">
        <v>59057</v>
      </c>
      <c r="H630">
        <v>1164</v>
      </c>
      <c r="I630">
        <v>470</v>
      </c>
      <c r="J630" t="str">
        <f t="shared" si="18"/>
        <v>測定誤差</v>
      </c>
      <c r="K630" t="str">
        <f t="shared" si="19"/>
        <v>30～39歳</v>
      </c>
    </row>
    <row r="631" spans="1:11" x14ac:dyDescent="0.2">
      <c r="A631">
        <v>62900</v>
      </c>
      <c r="B631">
        <v>2</v>
      </c>
      <c r="C631" t="s">
        <v>9</v>
      </c>
      <c r="D631" s="3">
        <v>41771.02847222222</v>
      </c>
      <c r="E631" s="3">
        <v>41771.0315252398</v>
      </c>
      <c r="F631">
        <v>59316</v>
      </c>
      <c r="G631">
        <v>60495</v>
      </c>
      <c r="H631">
        <v>1180</v>
      </c>
      <c r="I631">
        <v>832</v>
      </c>
      <c r="J631" t="str">
        <f t="shared" si="18"/>
        <v>測定誤差</v>
      </c>
      <c r="K631" t="str">
        <f t="shared" si="19"/>
        <v>20歳未満</v>
      </c>
    </row>
    <row r="632" spans="1:11" x14ac:dyDescent="0.2">
      <c r="A632">
        <v>63000</v>
      </c>
      <c r="B632">
        <v>2</v>
      </c>
      <c r="C632" t="s">
        <v>10</v>
      </c>
      <c r="D632" s="3">
        <v>41771.350694444445</v>
      </c>
      <c r="E632" s="3">
        <v>41771.352902342704</v>
      </c>
      <c r="F632">
        <v>87395</v>
      </c>
      <c r="G632">
        <v>87525</v>
      </c>
      <c r="H632">
        <v>125</v>
      </c>
      <c r="I632">
        <v>220</v>
      </c>
      <c r="J632" t="str">
        <f t="shared" si="18"/>
        <v>測定誤差</v>
      </c>
      <c r="K632" t="str">
        <f t="shared" si="19"/>
        <v>40～49歳</v>
      </c>
    </row>
    <row r="633" spans="1:11" x14ac:dyDescent="0.2">
      <c r="A633">
        <v>63100</v>
      </c>
      <c r="B633">
        <v>2</v>
      </c>
      <c r="C633" t="s">
        <v>11</v>
      </c>
      <c r="D633" s="3">
        <v>41771.444444444445</v>
      </c>
      <c r="E633" s="3">
        <v>41771.446550574867</v>
      </c>
      <c r="F633">
        <v>58974</v>
      </c>
      <c r="G633">
        <v>60173</v>
      </c>
      <c r="H633">
        <v>1200</v>
      </c>
      <c r="I633">
        <v>1118</v>
      </c>
      <c r="J633" t="str">
        <f t="shared" si="18"/>
        <v>測定誤差</v>
      </c>
      <c r="K633" t="str">
        <f t="shared" si="19"/>
        <v>20～29歳</v>
      </c>
    </row>
    <row r="634" spans="1:11" x14ac:dyDescent="0.2">
      <c r="A634">
        <v>63200</v>
      </c>
      <c r="B634">
        <v>2</v>
      </c>
      <c r="C634" t="s">
        <v>12</v>
      </c>
      <c r="D634" s="3">
        <v>41771.51666666667</v>
      </c>
      <c r="E634" s="3">
        <v>41771.519759936775</v>
      </c>
      <c r="F634">
        <v>42920</v>
      </c>
      <c r="G634">
        <v>43876</v>
      </c>
      <c r="H634">
        <v>965</v>
      </c>
      <c r="I634">
        <v>670</v>
      </c>
      <c r="J634" t="str">
        <f t="shared" si="18"/>
        <v>測定誤差</v>
      </c>
      <c r="K634" t="str">
        <f t="shared" si="19"/>
        <v>30～39歳</v>
      </c>
    </row>
    <row r="635" spans="1:11" x14ac:dyDescent="0.2">
      <c r="A635">
        <v>63300</v>
      </c>
      <c r="B635">
        <v>2</v>
      </c>
      <c r="C635" t="s">
        <v>15</v>
      </c>
      <c r="D635" s="3">
        <v>41771.554166666669</v>
      </c>
      <c r="E635" s="3">
        <v>41771.557070163675</v>
      </c>
      <c r="F635">
        <v>68811</v>
      </c>
      <c r="G635">
        <v>69409</v>
      </c>
      <c r="H635">
        <v>595</v>
      </c>
      <c r="I635">
        <v>548</v>
      </c>
      <c r="J635" t="str">
        <f t="shared" si="18"/>
        <v>測定誤差</v>
      </c>
      <c r="K635" t="str">
        <f t="shared" si="19"/>
        <v>40～49歳</v>
      </c>
    </row>
    <row r="636" spans="1:11" x14ac:dyDescent="0.2">
      <c r="A636">
        <v>63400</v>
      </c>
      <c r="B636">
        <v>2</v>
      </c>
      <c r="C636" t="s">
        <v>12</v>
      </c>
      <c r="D636" s="3">
        <v>41771.643750000003</v>
      </c>
      <c r="E636" s="3">
        <v>41771.646678674049</v>
      </c>
      <c r="F636">
        <v>68750</v>
      </c>
      <c r="G636">
        <v>69580</v>
      </c>
      <c r="H636">
        <v>830</v>
      </c>
      <c r="I636">
        <v>500</v>
      </c>
      <c r="J636" t="str">
        <f t="shared" si="18"/>
        <v>測定誤差</v>
      </c>
      <c r="K636" t="str">
        <f t="shared" si="19"/>
        <v>30～39歳</v>
      </c>
    </row>
    <row r="637" spans="1:11" x14ac:dyDescent="0.2">
      <c r="A637">
        <v>63500</v>
      </c>
      <c r="B637">
        <v>2</v>
      </c>
      <c r="C637" t="s">
        <v>11</v>
      </c>
      <c r="D637" s="3">
        <v>41771.761111111111</v>
      </c>
      <c r="E637" s="3">
        <v>41771.763894996373</v>
      </c>
      <c r="F637">
        <v>56430</v>
      </c>
      <c r="G637">
        <v>57844</v>
      </c>
      <c r="H637">
        <v>1410</v>
      </c>
      <c r="I637">
        <v>875</v>
      </c>
      <c r="J637" t="str">
        <f t="shared" si="18"/>
        <v>測定誤差</v>
      </c>
      <c r="K637" t="str">
        <f t="shared" si="19"/>
        <v>20～29歳</v>
      </c>
    </row>
    <row r="638" spans="1:11" x14ac:dyDescent="0.2">
      <c r="A638">
        <v>63600</v>
      </c>
      <c r="B638">
        <v>2</v>
      </c>
      <c r="C638" t="s">
        <v>8</v>
      </c>
      <c r="D638" s="3">
        <v>41771.835416666669</v>
      </c>
      <c r="E638" s="3">
        <v>41771.837653767056</v>
      </c>
      <c r="F638">
        <v>47417</v>
      </c>
      <c r="G638">
        <v>48696</v>
      </c>
      <c r="H638">
        <v>1280</v>
      </c>
      <c r="I638">
        <v>974</v>
      </c>
      <c r="J638" t="str">
        <f t="shared" si="18"/>
        <v>測定誤差</v>
      </c>
      <c r="K638" t="str">
        <f t="shared" si="19"/>
        <v>20歳未満</v>
      </c>
    </row>
    <row r="639" spans="1:11" x14ac:dyDescent="0.2">
      <c r="A639">
        <v>63700</v>
      </c>
      <c r="B639">
        <v>2</v>
      </c>
      <c r="C639" t="s">
        <v>12</v>
      </c>
      <c r="D639" s="3">
        <v>41771.912499999999</v>
      </c>
      <c r="E639" s="3">
        <v>41771.917658935206</v>
      </c>
      <c r="F639">
        <v>45885</v>
      </c>
      <c r="G639">
        <v>46580.95102</v>
      </c>
      <c r="H639">
        <v>1010</v>
      </c>
      <c r="I639">
        <v>780</v>
      </c>
      <c r="J639" t="str">
        <f t="shared" si="18"/>
        <v>トイレ？</v>
      </c>
      <c r="K639" t="str">
        <f t="shared" si="19"/>
        <v>30～39歳</v>
      </c>
    </row>
    <row r="640" spans="1:11" x14ac:dyDescent="0.2">
      <c r="A640">
        <v>63800</v>
      </c>
      <c r="B640">
        <v>2</v>
      </c>
      <c r="C640" t="s">
        <v>11</v>
      </c>
      <c r="D640" s="3">
        <v>41772.311111111114</v>
      </c>
      <c r="E640" s="3">
        <v>41772.313494336515</v>
      </c>
      <c r="F640">
        <v>56339</v>
      </c>
      <c r="G640">
        <v>57890</v>
      </c>
      <c r="H640">
        <v>1552</v>
      </c>
      <c r="I640">
        <v>1160</v>
      </c>
      <c r="J640" t="str">
        <f t="shared" si="18"/>
        <v>測定誤差</v>
      </c>
      <c r="K640" t="str">
        <f t="shared" si="19"/>
        <v>20～29歳</v>
      </c>
    </row>
    <row r="641" spans="1:11" x14ac:dyDescent="0.2">
      <c r="A641">
        <v>63900</v>
      </c>
      <c r="B641">
        <v>2</v>
      </c>
      <c r="C641" t="s">
        <v>11</v>
      </c>
      <c r="D641" s="3">
        <v>41772.409722222219</v>
      </c>
      <c r="E641" s="3">
        <v>41772.411943962899</v>
      </c>
      <c r="F641">
        <v>56923</v>
      </c>
      <c r="G641">
        <v>57534</v>
      </c>
      <c r="H641">
        <v>610</v>
      </c>
      <c r="I641">
        <v>280</v>
      </c>
      <c r="J641" t="str">
        <f t="shared" si="18"/>
        <v>測定誤差</v>
      </c>
      <c r="K641" t="str">
        <f t="shared" si="19"/>
        <v>20～29歳</v>
      </c>
    </row>
    <row r="642" spans="1:11" x14ac:dyDescent="0.2">
      <c r="A642">
        <v>64000</v>
      </c>
      <c r="B642">
        <v>2</v>
      </c>
      <c r="C642" t="s">
        <v>11</v>
      </c>
      <c r="D642" s="3">
        <v>41772.504166666666</v>
      </c>
      <c r="E642" s="3">
        <v>41772.506951185947</v>
      </c>
      <c r="F642">
        <v>65740</v>
      </c>
      <c r="G642">
        <v>65873</v>
      </c>
      <c r="H642">
        <v>130</v>
      </c>
      <c r="I642">
        <v>112</v>
      </c>
      <c r="J642" t="str">
        <f t="shared" ref="J642:J705" si="20">VLOOKUP(G642-F642-H642,万引きチェック,2,TRUE)</f>
        <v>測定誤差</v>
      </c>
      <c r="K642" t="str">
        <f t="shared" ref="K642:K705" si="21">VLOOKUP(C642,年齢階級,3,FALSE)</f>
        <v>20～29歳</v>
      </c>
    </row>
    <row r="643" spans="1:11" x14ac:dyDescent="0.2">
      <c r="A643">
        <v>64100</v>
      </c>
      <c r="B643">
        <v>2</v>
      </c>
      <c r="C643" t="s">
        <v>8</v>
      </c>
      <c r="D643" s="3">
        <v>41772.538888888892</v>
      </c>
      <c r="E643" s="3">
        <v>41772.542414851348</v>
      </c>
      <c r="F643">
        <v>44527</v>
      </c>
      <c r="G643">
        <v>45800.95736</v>
      </c>
      <c r="H643">
        <v>1510</v>
      </c>
      <c r="I643">
        <v>980</v>
      </c>
      <c r="J643" t="str">
        <f t="shared" si="20"/>
        <v>トイレ？</v>
      </c>
      <c r="K643" t="str">
        <f t="shared" si="21"/>
        <v>20歳未満</v>
      </c>
    </row>
    <row r="644" spans="1:11" x14ac:dyDescent="0.2">
      <c r="A644">
        <v>64200</v>
      </c>
      <c r="B644">
        <v>2</v>
      </c>
      <c r="C644" t="s">
        <v>14</v>
      </c>
      <c r="D644" s="3">
        <v>41772.654861111114</v>
      </c>
      <c r="E644" s="3">
        <v>41772.657975744725</v>
      </c>
      <c r="F644">
        <v>56410</v>
      </c>
      <c r="G644">
        <v>57940</v>
      </c>
      <c r="H644">
        <v>1530</v>
      </c>
      <c r="I644">
        <v>552</v>
      </c>
      <c r="J644" t="str">
        <f t="shared" si="20"/>
        <v>測定誤差</v>
      </c>
      <c r="K644" t="str">
        <f t="shared" si="21"/>
        <v>20～29歳</v>
      </c>
    </row>
    <row r="645" spans="1:11" x14ac:dyDescent="0.2">
      <c r="A645">
        <v>64300</v>
      </c>
      <c r="B645">
        <v>2</v>
      </c>
      <c r="C645" t="s">
        <v>16</v>
      </c>
      <c r="D645" s="3">
        <v>41772.783333333333</v>
      </c>
      <c r="E645" s="3">
        <v>41772.786137355004</v>
      </c>
      <c r="F645">
        <v>61273</v>
      </c>
      <c r="G645">
        <v>61330</v>
      </c>
      <c r="H645">
        <v>60</v>
      </c>
      <c r="I645">
        <v>180</v>
      </c>
      <c r="J645" t="str">
        <f t="shared" si="20"/>
        <v>測定誤差</v>
      </c>
      <c r="K645" t="str">
        <f t="shared" si="21"/>
        <v>30～39歳</v>
      </c>
    </row>
    <row r="646" spans="1:11" x14ac:dyDescent="0.2">
      <c r="A646">
        <v>64400</v>
      </c>
      <c r="B646">
        <v>2</v>
      </c>
      <c r="C646" t="s">
        <v>14</v>
      </c>
      <c r="D646" s="3">
        <v>41772.848611111112</v>
      </c>
      <c r="E646" s="3">
        <v>41772.850785732</v>
      </c>
      <c r="F646">
        <v>89128</v>
      </c>
      <c r="G646">
        <v>89811</v>
      </c>
      <c r="H646">
        <v>680</v>
      </c>
      <c r="I646">
        <v>272</v>
      </c>
      <c r="J646" t="str">
        <f t="shared" si="20"/>
        <v>測定誤差</v>
      </c>
      <c r="K646" t="str">
        <f t="shared" si="21"/>
        <v>20～29歳</v>
      </c>
    </row>
    <row r="647" spans="1:11" x14ac:dyDescent="0.2">
      <c r="A647">
        <v>64500</v>
      </c>
      <c r="B647">
        <v>2</v>
      </c>
      <c r="C647" t="s">
        <v>11</v>
      </c>
      <c r="D647" s="3">
        <v>41772.974305555559</v>
      </c>
      <c r="E647" s="3">
        <v>41772.976562526041</v>
      </c>
      <c r="F647">
        <v>83309</v>
      </c>
      <c r="G647">
        <v>84294</v>
      </c>
      <c r="H647">
        <v>982</v>
      </c>
      <c r="I647">
        <v>820</v>
      </c>
      <c r="J647" t="str">
        <f t="shared" si="20"/>
        <v>測定誤差</v>
      </c>
      <c r="K647" t="str">
        <f t="shared" si="21"/>
        <v>20～29歳</v>
      </c>
    </row>
    <row r="648" spans="1:11" x14ac:dyDescent="0.2">
      <c r="A648">
        <v>64600</v>
      </c>
      <c r="B648">
        <v>2</v>
      </c>
      <c r="C648" t="s">
        <v>8</v>
      </c>
      <c r="D648" s="3">
        <v>41773.34652777778</v>
      </c>
      <c r="E648" s="3">
        <v>41773.350293364521</v>
      </c>
      <c r="F648">
        <v>70488</v>
      </c>
      <c r="G648">
        <v>72371</v>
      </c>
      <c r="H648">
        <v>1880</v>
      </c>
      <c r="I648">
        <v>1526</v>
      </c>
      <c r="J648" t="str">
        <f t="shared" si="20"/>
        <v>測定誤差</v>
      </c>
      <c r="K648" t="str">
        <f t="shared" si="21"/>
        <v>20歳未満</v>
      </c>
    </row>
    <row r="649" spans="1:11" x14ac:dyDescent="0.2">
      <c r="A649">
        <v>64700</v>
      </c>
      <c r="B649">
        <v>2</v>
      </c>
      <c r="C649" t="s">
        <v>16</v>
      </c>
      <c r="D649" s="3">
        <v>41773.431944444441</v>
      </c>
      <c r="E649" s="3">
        <v>41773.437760668647</v>
      </c>
      <c r="F649">
        <v>40166</v>
      </c>
      <c r="G649">
        <v>40233.077550000002</v>
      </c>
      <c r="H649">
        <v>680</v>
      </c>
      <c r="I649">
        <v>272</v>
      </c>
      <c r="J649" t="str">
        <f t="shared" si="20"/>
        <v>トイレ？</v>
      </c>
      <c r="K649" t="str">
        <f t="shared" si="21"/>
        <v>30～39歳</v>
      </c>
    </row>
    <row r="650" spans="1:11" x14ac:dyDescent="0.2">
      <c r="A650">
        <v>64800</v>
      </c>
      <c r="B650">
        <v>2</v>
      </c>
      <c r="C650" t="s">
        <v>12</v>
      </c>
      <c r="D650" s="3">
        <v>41773.510416666664</v>
      </c>
      <c r="E650" s="3">
        <v>41773.514095718281</v>
      </c>
      <c r="F650">
        <v>66306</v>
      </c>
      <c r="G650">
        <v>67471</v>
      </c>
      <c r="H650">
        <v>1160</v>
      </c>
      <c r="I650">
        <v>440</v>
      </c>
      <c r="J650" t="str">
        <f t="shared" si="20"/>
        <v>測定誤差</v>
      </c>
      <c r="K650" t="str">
        <f t="shared" si="21"/>
        <v>30～39歳</v>
      </c>
    </row>
    <row r="651" spans="1:11" x14ac:dyDescent="0.2">
      <c r="A651">
        <v>64900</v>
      </c>
      <c r="B651">
        <v>2</v>
      </c>
      <c r="C651" t="s">
        <v>11</v>
      </c>
      <c r="D651" s="3">
        <v>41773.543055555558</v>
      </c>
      <c r="E651" s="3">
        <v>41773.545848595997</v>
      </c>
      <c r="F651">
        <v>57408</v>
      </c>
      <c r="G651">
        <v>58448</v>
      </c>
      <c r="H651">
        <v>1040</v>
      </c>
      <c r="I651">
        <v>890</v>
      </c>
      <c r="J651" t="str">
        <f t="shared" si="20"/>
        <v>測定誤差</v>
      </c>
      <c r="K651" t="str">
        <f t="shared" si="21"/>
        <v>20～29歳</v>
      </c>
    </row>
    <row r="652" spans="1:11" x14ac:dyDescent="0.2">
      <c r="A652">
        <v>65000</v>
      </c>
      <c r="B652">
        <v>2</v>
      </c>
      <c r="C652" t="s">
        <v>11</v>
      </c>
      <c r="D652" s="3">
        <v>41773.652083333334</v>
      </c>
      <c r="E652" s="3">
        <v>41773.655191870828</v>
      </c>
      <c r="F652">
        <v>85889</v>
      </c>
      <c r="G652">
        <v>87139</v>
      </c>
      <c r="H652">
        <v>1250</v>
      </c>
      <c r="I652">
        <v>1014</v>
      </c>
      <c r="J652" t="str">
        <f t="shared" si="20"/>
        <v>測定誤差</v>
      </c>
      <c r="K652" t="str">
        <f t="shared" si="21"/>
        <v>20～29歳</v>
      </c>
    </row>
    <row r="653" spans="1:11" x14ac:dyDescent="0.2">
      <c r="A653">
        <v>65100</v>
      </c>
      <c r="B653">
        <v>2</v>
      </c>
      <c r="C653" t="s">
        <v>17</v>
      </c>
      <c r="D653" s="3">
        <v>41773.785416666666</v>
      </c>
      <c r="E653" s="3">
        <v>41773.78777405787</v>
      </c>
      <c r="F653">
        <v>66879</v>
      </c>
      <c r="G653">
        <v>66980</v>
      </c>
      <c r="H653">
        <v>100</v>
      </c>
      <c r="I653">
        <v>110</v>
      </c>
      <c r="J653" t="str">
        <f t="shared" si="20"/>
        <v>測定誤差</v>
      </c>
      <c r="K653" t="str">
        <f t="shared" si="21"/>
        <v>50歳以上</v>
      </c>
    </row>
    <row r="654" spans="1:11" x14ac:dyDescent="0.2">
      <c r="A654">
        <v>65200</v>
      </c>
      <c r="B654">
        <v>2</v>
      </c>
      <c r="C654" t="s">
        <v>12</v>
      </c>
      <c r="D654" s="3">
        <v>41773.855555555558</v>
      </c>
      <c r="E654" s="3">
        <v>41773.85779346928</v>
      </c>
      <c r="F654">
        <v>83655</v>
      </c>
      <c r="G654">
        <v>84349</v>
      </c>
      <c r="H654">
        <v>690</v>
      </c>
      <c r="I654">
        <v>719</v>
      </c>
      <c r="J654" t="str">
        <f t="shared" si="20"/>
        <v>測定誤差</v>
      </c>
      <c r="K654" t="str">
        <f t="shared" si="21"/>
        <v>30～39歳</v>
      </c>
    </row>
    <row r="655" spans="1:11" x14ac:dyDescent="0.2">
      <c r="A655">
        <v>65300</v>
      </c>
      <c r="B655">
        <v>2</v>
      </c>
      <c r="C655" t="s">
        <v>9</v>
      </c>
      <c r="D655" s="3">
        <v>41774.258333333331</v>
      </c>
      <c r="E655" s="3">
        <v>41774.262773814378</v>
      </c>
      <c r="F655">
        <v>69855</v>
      </c>
      <c r="G655">
        <v>70166.396099999998</v>
      </c>
      <c r="H655">
        <v>665</v>
      </c>
      <c r="I655">
        <v>710</v>
      </c>
      <c r="J655" t="str">
        <f t="shared" si="20"/>
        <v>トイレ？</v>
      </c>
      <c r="K655" t="str">
        <f t="shared" si="21"/>
        <v>20歳未満</v>
      </c>
    </row>
    <row r="656" spans="1:11" x14ac:dyDescent="0.2">
      <c r="A656">
        <v>65400</v>
      </c>
      <c r="B656">
        <v>2</v>
      </c>
      <c r="C656" t="s">
        <v>10</v>
      </c>
      <c r="D656" s="3">
        <v>41774.34652777778</v>
      </c>
      <c r="E656" s="3">
        <v>41774.349530600368</v>
      </c>
      <c r="F656">
        <v>42348</v>
      </c>
      <c r="G656">
        <v>42475</v>
      </c>
      <c r="H656">
        <v>130</v>
      </c>
      <c r="I656">
        <v>112</v>
      </c>
      <c r="J656" t="str">
        <f t="shared" si="20"/>
        <v>測定誤差</v>
      </c>
      <c r="K656" t="str">
        <f t="shared" si="21"/>
        <v>40～49歳</v>
      </c>
    </row>
    <row r="657" spans="1:11" x14ac:dyDescent="0.2">
      <c r="A657">
        <v>65500</v>
      </c>
      <c r="B657">
        <v>2</v>
      </c>
      <c r="C657" t="s">
        <v>11</v>
      </c>
      <c r="D657" s="3">
        <v>41774.426388888889</v>
      </c>
      <c r="E657" s="3">
        <v>41774.429172637188</v>
      </c>
      <c r="F657">
        <v>56534</v>
      </c>
      <c r="G657">
        <v>58618</v>
      </c>
      <c r="H657">
        <v>2082</v>
      </c>
      <c r="I657">
        <v>1542</v>
      </c>
      <c r="J657" t="str">
        <f t="shared" si="20"/>
        <v>測定誤差</v>
      </c>
      <c r="K657" t="str">
        <f t="shared" si="21"/>
        <v>20～29歳</v>
      </c>
    </row>
    <row r="658" spans="1:11" x14ac:dyDescent="0.2">
      <c r="A658">
        <v>65600</v>
      </c>
      <c r="B658">
        <v>2</v>
      </c>
      <c r="C658" t="s">
        <v>8</v>
      </c>
      <c r="D658" s="3">
        <v>41774.517361111109</v>
      </c>
      <c r="E658" s="3">
        <v>41774.519575501996</v>
      </c>
      <c r="F658">
        <v>77399</v>
      </c>
      <c r="G658">
        <v>78020</v>
      </c>
      <c r="H658">
        <v>620</v>
      </c>
      <c r="I658">
        <v>558</v>
      </c>
      <c r="J658" t="str">
        <f t="shared" si="20"/>
        <v>測定誤差</v>
      </c>
      <c r="K658" t="str">
        <f t="shared" si="21"/>
        <v>20歳未満</v>
      </c>
    </row>
    <row r="659" spans="1:11" x14ac:dyDescent="0.2">
      <c r="A659">
        <v>65700</v>
      </c>
      <c r="B659">
        <v>2</v>
      </c>
      <c r="C659" t="s">
        <v>11</v>
      </c>
      <c r="D659" s="3">
        <v>41774.574999999997</v>
      </c>
      <c r="E659" s="3">
        <v>41774.577964850083</v>
      </c>
      <c r="F659">
        <v>57102</v>
      </c>
      <c r="G659">
        <v>58045</v>
      </c>
      <c r="H659">
        <v>940</v>
      </c>
      <c r="I659">
        <v>783</v>
      </c>
      <c r="J659" t="str">
        <f t="shared" si="20"/>
        <v>測定誤差</v>
      </c>
      <c r="K659" t="str">
        <f t="shared" si="21"/>
        <v>20～29歳</v>
      </c>
    </row>
    <row r="660" spans="1:11" x14ac:dyDescent="0.2">
      <c r="A660">
        <v>65800</v>
      </c>
      <c r="B660">
        <v>2</v>
      </c>
      <c r="C660" t="s">
        <v>14</v>
      </c>
      <c r="D660" s="3">
        <v>41774.690972222219</v>
      </c>
      <c r="E660" s="3">
        <v>41774.693828455522</v>
      </c>
      <c r="F660">
        <v>54045</v>
      </c>
      <c r="G660">
        <v>54220</v>
      </c>
      <c r="H660">
        <v>180</v>
      </c>
      <c r="I660">
        <v>230</v>
      </c>
      <c r="J660" t="str">
        <f t="shared" si="20"/>
        <v>測定誤差</v>
      </c>
      <c r="K660" t="str">
        <f t="shared" si="21"/>
        <v>20～29歳</v>
      </c>
    </row>
    <row r="661" spans="1:11" x14ac:dyDescent="0.2">
      <c r="A661">
        <v>65900</v>
      </c>
      <c r="B661">
        <v>2</v>
      </c>
      <c r="C661" t="s">
        <v>16</v>
      </c>
      <c r="D661" s="3">
        <v>41774.802777777775</v>
      </c>
      <c r="E661" s="3">
        <v>41774.805036343976</v>
      </c>
      <c r="F661">
        <v>81827</v>
      </c>
      <c r="G661">
        <v>82378</v>
      </c>
      <c r="H661">
        <v>550</v>
      </c>
      <c r="I661">
        <v>160</v>
      </c>
      <c r="J661" t="str">
        <f t="shared" si="20"/>
        <v>測定誤差</v>
      </c>
      <c r="K661" t="str">
        <f t="shared" si="21"/>
        <v>30～39歳</v>
      </c>
    </row>
    <row r="662" spans="1:11" x14ac:dyDescent="0.2">
      <c r="A662">
        <v>66000</v>
      </c>
      <c r="B662">
        <v>2</v>
      </c>
      <c r="C662" t="s">
        <v>8</v>
      </c>
      <c r="D662" s="3">
        <v>41774.865972222222</v>
      </c>
      <c r="E662" s="3">
        <v>41774.869488568227</v>
      </c>
      <c r="F662">
        <v>67696</v>
      </c>
      <c r="G662">
        <v>68658</v>
      </c>
      <c r="H662">
        <v>960</v>
      </c>
      <c r="I662">
        <v>639</v>
      </c>
      <c r="J662" t="str">
        <f t="shared" si="20"/>
        <v>測定誤差</v>
      </c>
      <c r="K662" t="str">
        <f t="shared" si="21"/>
        <v>20歳未満</v>
      </c>
    </row>
    <row r="663" spans="1:11" x14ac:dyDescent="0.2">
      <c r="A663">
        <v>66100</v>
      </c>
      <c r="B663">
        <v>2</v>
      </c>
      <c r="C663" t="s">
        <v>16</v>
      </c>
      <c r="D663" s="3">
        <v>41775.254166666666</v>
      </c>
      <c r="E663" s="3">
        <v>41775.257017243508</v>
      </c>
      <c r="F663">
        <v>61949</v>
      </c>
      <c r="G663">
        <v>63949</v>
      </c>
      <c r="H663">
        <v>2000</v>
      </c>
      <c r="I663">
        <v>890</v>
      </c>
      <c r="J663" t="str">
        <f t="shared" si="20"/>
        <v>測定誤差</v>
      </c>
      <c r="K663" t="str">
        <f t="shared" si="21"/>
        <v>30～39歳</v>
      </c>
    </row>
    <row r="664" spans="1:11" x14ac:dyDescent="0.2">
      <c r="A664">
        <v>66200</v>
      </c>
      <c r="B664">
        <v>2</v>
      </c>
      <c r="C664" t="s">
        <v>14</v>
      </c>
      <c r="D664" s="3">
        <v>41775.362500000003</v>
      </c>
      <c r="E664" s="3">
        <v>41775.36474480795</v>
      </c>
      <c r="F664">
        <v>56246</v>
      </c>
      <c r="G664">
        <v>56877</v>
      </c>
      <c r="H664">
        <v>630</v>
      </c>
      <c r="I664">
        <v>242</v>
      </c>
      <c r="J664" t="str">
        <f t="shared" si="20"/>
        <v>測定誤差</v>
      </c>
      <c r="K664" t="str">
        <f t="shared" si="21"/>
        <v>20～29歳</v>
      </c>
    </row>
    <row r="665" spans="1:11" x14ac:dyDescent="0.2">
      <c r="A665">
        <v>66300</v>
      </c>
      <c r="B665">
        <v>2</v>
      </c>
      <c r="C665" t="s">
        <v>11</v>
      </c>
      <c r="D665" s="3">
        <v>41775.470833333333</v>
      </c>
      <c r="E665" s="3">
        <v>41775.473006026747</v>
      </c>
      <c r="F665">
        <v>54947</v>
      </c>
      <c r="G665">
        <v>55132</v>
      </c>
      <c r="H665">
        <v>188</v>
      </c>
      <c r="I665">
        <v>480</v>
      </c>
      <c r="J665" t="str">
        <f t="shared" si="20"/>
        <v>測定誤差</v>
      </c>
      <c r="K665" t="str">
        <f t="shared" si="21"/>
        <v>20～29歳</v>
      </c>
    </row>
    <row r="666" spans="1:11" x14ac:dyDescent="0.2">
      <c r="A666">
        <v>66400</v>
      </c>
      <c r="B666">
        <v>2</v>
      </c>
      <c r="C666" t="s">
        <v>16</v>
      </c>
      <c r="D666" s="3">
        <v>41775.521527777775</v>
      </c>
      <c r="E666" s="3">
        <v>41775.524329443011</v>
      </c>
      <c r="F666">
        <v>87930</v>
      </c>
      <c r="G666">
        <v>87992</v>
      </c>
      <c r="H666">
        <v>60</v>
      </c>
      <c r="I666">
        <v>120</v>
      </c>
      <c r="J666" t="str">
        <f t="shared" si="20"/>
        <v>測定誤差</v>
      </c>
      <c r="K666" t="str">
        <f t="shared" si="21"/>
        <v>30～39歳</v>
      </c>
    </row>
    <row r="667" spans="1:11" x14ac:dyDescent="0.2">
      <c r="A667">
        <v>66500</v>
      </c>
      <c r="B667">
        <v>2</v>
      </c>
      <c r="C667" t="s">
        <v>12</v>
      </c>
      <c r="D667" s="3">
        <v>41775.571527777778</v>
      </c>
      <c r="E667" s="3">
        <v>41775.573795422824</v>
      </c>
      <c r="F667">
        <v>52809</v>
      </c>
      <c r="G667">
        <v>53358</v>
      </c>
      <c r="H667">
        <v>550</v>
      </c>
      <c r="I667">
        <v>160</v>
      </c>
      <c r="J667" t="str">
        <f t="shared" si="20"/>
        <v>測定誤差</v>
      </c>
      <c r="K667" t="str">
        <f t="shared" si="21"/>
        <v>30～39歳</v>
      </c>
    </row>
    <row r="668" spans="1:11" x14ac:dyDescent="0.2">
      <c r="A668">
        <v>66600</v>
      </c>
      <c r="B668">
        <v>2</v>
      </c>
      <c r="C668" t="s">
        <v>16</v>
      </c>
      <c r="D668" s="3">
        <v>41775.667361111111</v>
      </c>
      <c r="E668" s="3">
        <v>41775.670433086554</v>
      </c>
      <c r="F668">
        <v>47192</v>
      </c>
      <c r="G668">
        <v>47652</v>
      </c>
      <c r="H668">
        <v>460</v>
      </c>
      <c r="I668">
        <v>410</v>
      </c>
      <c r="J668" t="str">
        <f t="shared" si="20"/>
        <v>測定誤差</v>
      </c>
      <c r="K668" t="str">
        <f t="shared" si="21"/>
        <v>30～39歳</v>
      </c>
    </row>
    <row r="669" spans="1:11" x14ac:dyDescent="0.2">
      <c r="A669">
        <v>66700</v>
      </c>
      <c r="B669">
        <v>2</v>
      </c>
      <c r="C669" t="s">
        <v>11</v>
      </c>
      <c r="D669" s="3">
        <v>41775.784722222219</v>
      </c>
      <c r="E669" s="3">
        <v>41775.78760260898</v>
      </c>
      <c r="F669">
        <v>61800</v>
      </c>
      <c r="G669">
        <v>62578</v>
      </c>
      <c r="H669">
        <v>780</v>
      </c>
      <c r="I669">
        <v>382</v>
      </c>
      <c r="J669" t="str">
        <f t="shared" si="20"/>
        <v>測定誤差</v>
      </c>
      <c r="K669" t="str">
        <f t="shared" si="21"/>
        <v>20～29歳</v>
      </c>
    </row>
    <row r="670" spans="1:11" x14ac:dyDescent="0.2">
      <c r="A670">
        <v>66800</v>
      </c>
      <c r="B670">
        <v>2</v>
      </c>
      <c r="C670" t="s">
        <v>10</v>
      </c>
      <c r="D670" s="3">
        <v>41775.845138888886</v>
      </c>
      <c r="E670" s="3">
        <v>41775.848125270641</v>
      </c>
      <c r="F670">
        <v>74315</v>
      </c>
      <c r="G670">
        <v>76245</v>
      </c>
      <c r="H670">
        <v>1930</v>
      </c>
      <c r="I670">
        <v>1230</v>
      </c>
      <c r="J670" t="str">
        <f t="shared" si="20"/>
        <v>測定誤差</v>
      </c>
      <c r="K670" t="str">
        <f t="shared" si="21"/>
        <v>40～49歳</v>
      </c>
    </row>
    <row r="671" spans="1:11" x14ac:dyDescent="0.2">
      <c r="A671">
        <v>66900</v>
      </c>
      <c r="B671">
        <v>2</v>
      </c>
      <c r="C671" t="s">
        <v>11</v>
      </c>
      <c r="D671" s="3">
        <v>41775.90902777778</v>
      </c>
      <c r="E671" s="3">
        <v>41775.911892869219</v>
      </c>
      <c r="F671">
        <v>42716</v>
      </c>
      <c r="G671">
        <v>44629</v>
      </c>
      <c r="H671">
        <v>1914</v>
      </c>
      <c r="I671">
        <v>1098</v>
      </c>
      <c r="J671" t="str">
        <f t="shared" si="20"/>
        <v>測定誤差</v>
      </c>
      <c r="K671" t="str">
        <f t="shared" si="21"/>
        <v>20～29歳</v>
      </c>
    </row>
    <row r="672" spans="1:11" x14ac:dyDescent="0.2">
      <c r="A672">
        <v>67000</v>
      </c>
      <c r="B672">
        <v>2</v>
      </c>
      <c r="C672" t="s">
        <v>9</v>
      </c>
      <c r="D672" s="3">
        <v>41776.292361111111</v>
      </c>
      <c r="E672" s="3">
        <v>41776.294456607226</v>
      </c>
      <c r="F672">
        <v>61009</v>
      </c>
      <c r="G672">
        <v>61867</v>
      </c>
      <c r="H672">
        <v>860</v>
      </c>
      <c r="I672">
        <v>667</v>
      </c>
      <c r="J672" t="str">
        <f t="shared" si="20"/>
        <v>測定誤差</v>
      </c>
      <c r="K672" t="str">
        <f t="shared" si="21"/>
        <v>20歳未満</v>
      </c>
    </row>
    <row r="673" spans="1:11" x14ac:dyDescent="0.2">
      <c r="A673">
        <v>67100</v>
      </c>
      <c r="B673">
        <v>2</v>
      </c>
      <c r="C673" t="s">
        <v>16</v>
      </c>
      <c r="D673" s="3">
        <v>41776.413194444445</v>
      </c>
      <c r="E673" s="3">
        <v>41776.416174706035</v>
      </c>
      <c r="F673">
        <v>52867</v>
      </c>
      <c r="G673">
        <v>53174</v>
      </c>
      <c r="H673">
        <v>308</v>
      </c>
      <c r="I673">
        <v>553</v>
      </c>
      <c r="J673" t="str">
        <f t="shared" si="20"/>
        <v>測定誤差</v>
      </c>
      <c r="K673" t="str">
        <f t="shared" si="21"/>
        <v>30～39歳</v>
      </c>
    </row>
    <row r="674" spans="1:11" x14ac:dyDescent="0.2">
      <c r="A674">
        <v>67200</v>
      </c>
      <c r="B674">
        <v>2</v>
      </c>
      <c r="C674" t="s">
        <v>16</v>
      </c>
      <c r="D674" s="3">
        <v>41776.499305555553</v>
      </c>
      <c r="E674" s="3">
        <v>41776.501444717782</v>
      </c>
      <c r="F674">
        <v>60027</v>
      </c>
      <c r="G674">
        <v>60027</v>
      </c>
      <c r="H674">
        <v>0</v>
      </c>
      <c r="I674">
        <v>0</v>
      </c>
      <c r="J674" t="str">
        <f t="shared" si="20"/>
        <v>測定誤差</v>
      </c>
      <c r="K674" t="str">
        <f t="shared" si="21"/>
        <v>30～39歳</v>
      </c>
    </row>
    <row r="675" spans="1:11" x14ac:dyDescent="0.2">
      <c r="A675">
        <v>67300</v>
      </c>
      <c r="B675">
        <v>2</v>
      </c>
      <c r="C675" t="s">
        <v>8</v>
      </c>
      <c r="D675" s="3">
        <v>41776.544444444444</v>
      </c>
      <c r="E675" s="3">
        <v>41776.547379152486</v>
      </c>
      <c r="F675">
        <v>82155</v>
      </c>
      <c r="G675">
        <v>84511</v>
      </c>
      <c r="H675">
        <v>2360</v>
      </c>
      <c r="I675">
        <v>1206</v>
      </c>
      <c r="J675" t="str">
        <f t="shared" si="20"/>
        <v>測定誤差</v>
      </c>
      <c r="K675" t="str">
        <f t="shared" si="21"/>
        <v>20歳未満</v>
      </c>
    </row>
    <row r="676" spans="1:11" x14ac:dyDescent="0.2">
      <c r="A676">
        <v>67400</v>
      </c>
      <c r="B676">
        <v>2</v>
      </c>
      <c r="C676" t="s">
        <v>8</v>
      </c>
      <c r="D676" s="3">
        <v>41776.6</v>
      </c>
      <c r="E676" s="3">
        <v>41776.607181991436</v>
      </c>
      <c r="F676">
        <v>41145</v>
      </c>
      <c r="G676">
        <v>42490.356379999997</v>
      </c>
      <c r="H676">
        <v>1890</v>
      </c>
      <c r="I676">
        <v>1056</v>
      </c>
      <c r="J676" t="str">
        <f t="shared" si="20"/>
        <v>トイレ？</v>
      </c>
      <c r="K676" t="str">
        <f t="shared" si="21"/>
        <v>20歳未満</v>
      </c>
    </row>
    <row r="677" spans="1:11" x14ac:dyDescent="0.2">
      <c r="A677">
        <v>67500</v>
      </c>
      <c r="B677">
        <v>2</v>
      </c>
      <c r="C677" t="s">
        <v>9</v>
      </c>
      <c r="D677" s="3">
        <v>41776.645833333336</v>
      </c>
      <c r="E677" s="3">
        <v>41776.649494159225</v>
      </c>
      <c r="F677">
        <v>50711</v>
      </c>
      <c r="G677">
        <v>51298.358630000002</v>
      </c>
      <c r="H677">
        <v>850</v>
      </c>
      <c r="I677">
        <v>280</v>
      </c>
      <c r="J677" t="str">
        <f t="shared" si="20"/>
        <v>トイレ？</v>
      </c>
      <c r="K677" t="str">
        <f t="shared" si="21"/>
        <v>20歳未満</v>
      </c>
    </row>
    <row r="678" spans="1:11" x14ac:dyDescent="0.2">
      <c r="A678">
        <v>67600</v>
      </c>
      <c r="B678">
        <v>2</v>
      </c>
      <c r="C678" t="s">
        <v>14</v>
      </c>
      <c r="D678" s="3">
        <v>41776.693749999999</v>
      </c>
      <c r="E678" s="3">
        <v>41776.697233042105</v>
      </c>
      <c r="F678">
        <v>68991</v>
      </c>
      <c r="G678">
        <v>69686.591809999998</v>
      </c>
      <c r="H678">
        <v>1000</v>
      </c>
      <c r="I678">
        <v>543</v>
      </c>
      <c r="J678" t="str">
        <f t="shared" si="20"/>
        <v>トイレ？</v>
      </c>
      <c r="K678" t="str">
        <f t="shared" si="21"/>
        <v>20～29歳</v>
      </c>
    </row>
    <row r="679" spans="1:11" x14ac:dyDescent="0.2">
      <c r="A679">
        <v>67700</v>
      </c>
      <c r="B679">
        <v>2</v>
      </c>
      <c r="C679" t="s">
        <v>12</v>
      </c>
      <c r="D679" s="3">
        <v>41776.752083333333</v>
      </c>
      <c r="E679" s="3">
        <v>41776.754297934669</v>
      </c>
      <c r="F679">
        <v>57785</v>
      </c>
      <c r="G679">
        <v>58089</v>
      </c>
      <c r="H679">
        <v>300</v>
      </c>
      <c r="I679">
        <v>120</v>
      </c>
      <c r="J679" t="str">
        <f t="shared" si="20"/>
        <v>測定誤差</v>
      </c>
      <c r="K679" t="str">
        <f t="shared" si="21"/>
        <v>30～39歳</v>
      </c>
    </row>
    <row r="680" spans="1:11" x14ac:dyDescent="0.2">
      <c r="A680">
        <v>67800</v>
      </c>
      <c r="B680">
        <v>2</v>
      </c>
      <c r="C680" t="s">
        <v>11</v>
      </c>
      <c r="D680" s="3">
        <v>41776.799305555556</v>
      </c>
      <c r="E680" s="3">
        <v>41776.802862221753</v>
      </c>
      <c r="F680">
        <v>58528</v>
      </c>
      <c r="G680">
        <v>59172</v>
      </c>
      <c r="H680">
        <v>645</v>
      </c>
      <c r="I680">
        <v>560</v>
      </c>
      <c r="J680" t="str">
        <f t="shared" si="20"/>
        <v>測定誤差</v>
      </c>
      <c r="K680" t="str">
        <f t="shared" si="21"/>
        <v>20～29歳</v>
      </c>
    </row>
    <row r="681" spans="1:11" x14ac:dyDescent="0.2">
      <c r="A681">
        <v>67900</v>
      </c>
      <c r="B681">
        <v>2</v>
      </c>
      <c r="C681" t="s">
        <v>11</v>
      </c>
      <c r="D681" s="3">
        <v>41776.861111111109</v>
      </c>
      <c r="E681" s="3">
        <v>41776.864022740796</v>
      </c>
      <c r="F681">
        <v>89729</v>
      </c>
      <c r="G681">
        <v>90795</v>
      </c>
      <c r="H681">
        <v>1065</v>
      </c>
      <c r="I681">
        <v>740</v>
      </c>
      <c r="J681" t="str">
        <f t="shared" si="20"/>
        <v>測定誤差</v>
      </c>
      <c r="K681" t="str">
        <f t="shared" si="21"/>
        <v>20～29歳</v>
      </c>
    </row>
    <row r="682" spans="1:11" x14ac:dyDescent="0.2">
      <c r="A682">
        <v>68000</v>
      </c>
      <c r="B682">
        <v>2</v>
      </c>
      <c r="C682" t="s">
        <v>9</v>
      </c>
      <c r="D682" s="3">
        <v>41777.078472222223</v>
      </c>
      <c r="E682" s="3">
        <v>41777.08210530677</v>
      </c>
      <c r="F682">
        <v>75182</v>
      </c>
      <c r="G682">
        <v>75891.532019999999</v>
      </c>
      <c r="H682">
        <v>1036</v>
      </c>
      <c r="I682">
        <v>1362</v>
      </c>
      <c r="J682" t="str">
        <f t="shared" si="20"/>
        <v>トイレ？</v>
      </c>
      <c r="K682" t="str">
        <f t="shared" si="21"/>
        <v>20歳未満</v>
      </c>
    </row>
    <row r="683" spans="1:11" x14ac:dyDescent="0.2">
      <c r="A683">
        <v>68100</v>
      </c>
      <c r="B683">
        <v>2</v>
      </c>
      <c r="C683" t="s">
        <v>11</v>
      </c>
      <c r="D683" s="3">
        <v>41777.399305555555</v>
      </c>
      <c r="E683" s="3">
        <v>41777.408592268213</v>
      </c>
      <c r="F683">
        <v>67900</v>
      </c>
      <c r="G683">
        <v>68530.170119999995</v>
      </c>
      <c r="H683">
        <v>1190</v>
      </c>
      <c r="I683">
        <v>1000</v>
      </c>
      <c r="J683" t="str">
        <f t="shared" si="20"/>
        <v>トイレ？</v>
      </c>
      <c r="K683" t="str">
        <f t="shared" si="21"/>
        <v>20～29歳</v>
      </c>
    </row>
    <row r="684" spans="1:11" x14ac:dyDescent="0.2">
      <c r="A684">
        <v>68200</v>
      </c>
      <c r="B684">
        <v>2</v>
      </c>
      <c r="C684" t="s">
        <v>9</v>
      </c>
      <c r="D684" s="3">
        <v>41777.490277777775</v>
      </c>
      <c r="E684" s="3">
        <v>41777.492405475357</v>
      </c>
      <c r="F684">
        <v>74545</v>
      </c>
      <c r="G684">
        <v>75334</v>
      </c>
      <c r="H684">
        <v>790</v>
      </c>
      <c r="I684">
        <v>437</v>
      </c>
      <c r="J684" t="str">
        <f t="shared" si="20"/>
        <v>測定誤差</v>
      </c>
      <c r="K684" t="str">
        <f t="shared" si="21"/>
        <v>20歳未満</v>
      </c>
    </row>
    <row r="685" spans="1:11" x14ac:dyDescent="0.2">
      <c r="A685">
        <v>68300</v>
      </c>
      <c r="B685">
        <v>2</v>
      </c>
      <c r="C685" t="s">
        <v>11</v>
      </c>
      <c r="D685" s="3">
        <v>41777.53402777778</v>
      </c>
      <c r="E685" s="3">
        <v>41777.536933130919</v>
      </c>
      <c r="F685">
        <v>75902</v>
      </c>
      <c r="G685">
        <v>77707</v>
      </c>
      <c r="H685">
        <v>1800</v>
      </c>
      <c r="I685">
        <v>1568</v>
      </c>
      <c r="J685" t="str">
        <f t="shared" si="20"/>
        <v>測定誤差</v>
      </c>
      <c r="K685" t="str">
        <f t="shared" si="21"/>
        <v>20～29歳</v>
      </c>
    </row>
    <row r="686" spans="1:11" x14ac:dyDescent="0.2">
      <c r="A686">
        <v>68400</v>
      </c>
      <c r="B686">
        <v>2</v>
      </c>
      <c r="C686" t="s">
        <v>17</v>
      </c>
      <c r="D686" s="3">
        <v>41777.588888888888</v>
      </c>
      <c r="E686" s="3">
        <v>41777.592390028345</v>
      </c>
      <c r="F686">
        <v>57417</v>
      </c>
      <c r="G686">
        <v>58405.019549999997</v>
      </c>
      <c r="H686">
        <v>1300</v>
      </c>
      <c r="I686">
        <v>540</v>
      </c>
      <c r="J686" t="str">
        <f t="shared" si="20"/>
        <v>トイレ？</v>
      </c>
      <c r="K686" t="str">
        <f t="shared" si="21"/>
        <v>50歳以上</v>
      </c>
    </row>
    <row r="687" spans="1:11" x14ac:dyDescent="0.2">
      <c r="A687">
        <v>68500</v>
      </c>
      <c r="B687">
        <v>2</v>
      </c>
      <c r="C687" t="s">
        <v>8</v>
      </c>
      <c r="D687" s="3">
        <v>41777.638194444444</v>
      </c>
      <c r="E687" s="3">
        <v>41777.641916442997</v>
      </c>
      <c r="F687">
        <v>83392</v>
      </c>
      <c r="G687">
        <v>84741</v>
      </c>
      <c r="H687">
        <v>1350</v>
      </c>
      <c r="I687">
        <v>1200</v>
      </c>
      <c r="J687" t="str">
        <f t="shared" si="20"/>
        <v>測定誤差</v>
      </c>
      <c r="K687" t="str">
        <f t="shared" si="21"/>
        <v>20歳未満</v>
      </c>
    </row>
    <row r="688" spans="1:11" x14ac:dyDescent="0.2">
      <c r="A688">
        <v>68600</v>
      </c>
      <c r="B688">
        <v>2</v>
      </c>
      <c r="C688" t="s">
        <v>10</v>
      </c>
      <c r="D688" s="3">
        <v>41777.679861111108</v>
      </c>
      <c r="E688" s="3">
        <v>41777.682839571593</v>
      </c>
      <c r="F688">
        <v>65601</v>
      </c>
      <c r="G688">
        <v>66479</v>
      </c>
      <c r="H688">
        <v>880</v>
      </c>
      <c r="I688">
        <v>350</v>
      </c>
      <c r="J688" t="str">
        <f t="shared" si="20"/>
        <v>測定誤差</v>
      </c>
      <c r="K688" t="str">
        <f t="shared" si="21"/>
        <v>40～49歳</v>
      </c>
    </row>
    <row r="689" spans="1:11" x14ac:dyDescent="0.2">
      <c r="A689">
        <v>68700</v>
      </c>
      <c r="B689">
        <v>2</v>
      </c>
      <c r="C689" t="s">
        <v>11</v>
      </c>
      <c r="D689" s="3">
        <v>41777.731944444444</v>
      </c>
      <c r="E689" s="3">
        <v>41777.734917910238</v>
      </c>
      <c r="F689">
        <v>86046</v>
      </c>
      <c r="G689">
        <v>86294</v>
      </c>
      <c r="H689">
        <v>250</v>
      </c>
      <c r="I689">
        <v>108</v>
      </c>
      <c r="J689" t="str">
        <f t="shared" si="20"/>
        <v>測定誤差</v>
      </c>
      <c r="K689" t="str">
        <f t="shared" si="21"/>
        <v>20～29歳</v>
      </c>
    </row>
    <row r="690" spans="1:11" x14ac:dyDescent="0.2">
      <c r="A690">
        <v>68800</v>
      </c>
      <c r="B690">
        <v>2</v>
      </c>
      <c r="C690" t="s">
        <v>17</v>
      </c>
      <c r="D690" s="3">
        <v>41777.790277777778</v>
      </c>
      <c r="E690" s="3">
        <v>41777.793805161025</v>
      </c>
      <c r="F690">
        <v>50733</v>
      </c>
      <c r="G690">
        <v>51265</v>
      </c>
      <c r="H690">
        <v>532</v>
      </c>
      <c r="I690">
        <v>770</v>
      </c>
      <c r="J690" t="str">
        <f t="shared" si="20"/>
        <v>測定誤差</v>
      </c>
      <c r="K690" t="str">
        <f t="shared" si="21"/>
        <v>50歳以上</v>
      </c>
    </row>
    <row r="691" spans="1:11" x14ac:dyDescent="0.2">
      <c r="A691">
        <v>68900</v>
      </c>
      <c r="B691">
        <v>2</v>
      </c>
      <c r="C691" t="s">
        <v>14</v>
      </c>
      <c r="D691" s="3">
        <v>41777.832638888889</v>
      </c>
      <c r="E691" s="3">
        <v>41777.83558147194</v>
      </c>
      <c r="F691">
        <v>46604</v>
      </c>
      <c r="G691">
        <v>47575.867550000003</v>
      </c>
      <c r="H691">
        <v>1260</v>
      </c>
      <c r="I691">
        <v>864</v>
      </c>
      <c r="J691" t="str">
        <f t="shared" si="20"/>
        <v>トイレ？</v>
      </c>
      <c r="K691" t="str">
        <f t="shared" si="21"/>
        <v>20～29歳</v>
      </c>
    </row>
    <row r="692" spans="1:11" x14ac:dyDescent="0.2">
      <c r="A692">
        <v>69000</v>
      </c>
      <c r="B692">
        <v>2</v>
      </c>
      <c r="C692" t="s">
        <v>17</v>
      </c>
      <c r="D692" s="3">
        <v>41777.9375</v>
      </c>
      <c r="E692" s="3">
        <v>41777.944690525568</v>
      </c>
      <c r="F692">
        <v>51860</v>
      </c>
      <c r="G692">
        <v>52003.057529999998</v>
      </c>
      <c r="H692">
        <v>750</v>
      </c>
      <c r="I692">
        <v>668</v>
      </c>
      <c r="J692" t="str">
        <f t="shared" si="20"/>
        <v>トイレ？</v>
      </c>
      <c r="K692" t="str">
        <f t="shared" si="21"/>
        <v>50歳以上</v>
      </c>
    </row>
    <row r="693" spans="1:11" x14ac:dyDescent="0.2">
      <c r="A693">
        <v>69100</v>
      </c>
      <c r="B693">
        <v>2</v>
      </c>
      <c r="C693" t="s">
        <v>15</v>
      </c>
      <c r="D693" s="3">
        <v>41778.330555555556</v>
      </c>
      <c r="E693" s="3">
        <v>41778.332765741136</v>
      </c>
      <c r="F693">
        <v>66980</v>
      </c>
      <c r="G693">
        <v>67630</v>
      </c>
      <c r="H693">
        <v>650</v>
      </c>
      <c r="I693">
        <v>270</v>
      </c>
      <c r="J693" t="str">
        <f t="shared" si="20"/>
        <v>測定誤差</v>
      </c>
      <c r="K693" t="str">
        <f t="shared" si="21"/>
        <v>40～49歳</v>
      </c>
    </row>
    <row r="694" spans="1:11" x14ac:dyDescent="0.2">
      <c r="A694">
        <v>69200</v>
      </c>
      <c r="B694">
        <v>2</v>
      </c>
      <c r="C694" t="s">
        <v>17</v>
      </c>
      <c r="D694" s="3">
        <v>41778.417361111111</v>
      </c>
      <c r="E694" s="3">
        <v>41778.424383109428</v>
      </c>
      <c r="F694">
        <v>67865</v>
      </c>
      <c r="G694">
        <v>67688.465830000001</v>
      </c>
      <c r="H694">
        <v>380</v>
      </c>
      <c r="I694">
        <v>450</v>
      </c>
      <c r="J694" t="str">
        <f t="shared" si="20"/>
        <v>トイレ？</v>
      </c>
      <c r="K694" t="str">
        <f t="shared" si="21"/>
        <v>50歳以上</v>
      </c>
    </row>
    <row r="695" spans="1:11" x14ac:dyDescent="0.2">
      <c r="A695">
        <v>69300</v>
      </c>
      <c r="B695">
        <v>2</v>
      </c>
      <c r="C695" t="s">
        <v>12</v>
      </c>
      <c r="D695" s="3">
        <v>41778.506249999999</v>
      </c>
      <c r="E695" s="3">
        <v>41778.509262600077</v>
      </c>
      <c r="F695">
        <v>67963</v>
      </c>
      <c r="G695">
        <v>68515</v>
      </c>
      <c r="H695">
        <v>550</v>
      </c>
      <c r="I695">
        <v>160</v>
      </c>
      <c r="J695" t="str">
        <f t="shared" si="20"/>
        <v>測定誤差</v>
      </c>
      <c r="K695" t="str">
        <f t="shared" si="21"/>
        <v>30～39歳</v>
      </c>
    </row>
    <row r="696" spans="1:11" x14ac:dyDescent="0.2">
      <c r="A696">
        <v>69400</v>
      </c>
      <c r="B696">
        <v>2</v>
      </c>
      <c r="C696" t="s">
        <v>10</v>
      </c>
      <c r="D696" s="3">
        <v>41778.53125</v>
      </c>
      <c r="E696" s="3">
        <v>41778.534273997982</v>
      </c>
      <c r="F696">
        <v>54422</v>
      </c>
      <c r="G696">
        <v>56242</v>
      </c>
      <c r="H696">
        <v>1822</v>
      </c>
      <c r="I696">
        <v>1232</v>
      </c>
      <c r="J696" t="str">
        <f t="shared" si="20"/>
        <v>測定誤差</v>
      </c>
      <c r="K696" t="str">
        <f t="shared" si="21"/>
        <v>40～49歳</v>
      </c>
    </row>
    <row r="697" spans="1:11" x14ac:dyDescent="0.2">
      <c r="A697">
        <v>69500</v>
      </c>
      <c r="B697">
        <v>2</v>
      </c>
      <c r="C697" t="s">
        <v>11</v>
      </c>
      <c r="D697" s="3">
        <v>41778.60833333333</v>
      </c>
      <c r="E697" s="3">
        <v>41778.611338603288</v>
      </c>
      <c r="F697">
        <v>73624</v>
      </c>
      <c r="G697">
        <v>75369</v>
      </c>
      <c r="H697">
        <v>1750</v>
      </c>
      <c r="I697">
        <v>590</v>
      </c>
      <c r="J697" t="str">
        <f t="shared" si="20"/>
        <v>測定誤差</v>
      </c>
      <c r="K697" t="str">
        <f t="shared" si="21"/>
        <v>20～29歳</v>
      </c>
    </row>
    <row r="698" spans="1:11" x14ac:dyDescent="0.2">
      <c r="A698">
        <v>69600</v>
      </c>
      <c r="B698">
        <v>2</v>
      </c>
      <c r="C698" t="s">
        <v>11</v>
      </c>
      <c r="D698" s="3">
        <v>41778.727777777778</v>
      </c>
      <c r="E698" s="3">
        <v>41778.732183809581</v>
      </c>
      <c r="F698">
        <v>78345</v>
      </c>
      <c r="G698">
        <v>79665.103579999995</v>
      </c>
      <c r="H698">
        <v>1600</v>
      </c>
      <c r="I698">
        <v>728</v>
      </c>
      <c r="J698" t="str">
        <f t="shared" si="20"/>
        <v>トイレ？</v>
      </c>
      <c r="K698" t="str">
        <f t="shared" si="21"/>
        <v>20～29歳</v>
      </c>
    </row>
    <row r="699" spans="1:11" x14ac:dyDescent="0.2">
      <c r="A699">
        <v>69700</v>
      </c>
      <c r="B699">
        <v>2</v>
      </c>
      <c r="C699" t="s">
        <v>15</v>
      </c>
      <c r="D699" s="3">
        <v>41778.822222222225</v>
      </c>
      <c r="E699" s="3">
        <v>41778.824428122811</v>
      </c>
      <c r="F699">
        <v>83299</v>
      </c>
      <c r="G699">
        <v>83301</v>
      </c>
      <c r="H699">
        <v>0</v>
      </c>
      <c r="I699">
        <v>0</v>
      </c>
      <c r="J699" t="str">
        <f t="shared" si="20"/>
        <v>測定誤差</v>
      </c>
      <c r="K699" t="str">
        <f t="shared" si="21"/>
        <v>40～49歳</v>
      </c>
    </row>
    <row r="700" spans="1:11" x14ac:dyDescent="0.2">
      <c r="A700">
        <v>69800</v>
      </c>
      <c r="B700">
        <v>2</v>
      </c>
      <c r="C700" t="s">
        <v>10</v>
      </c>
      <c r="D700" s="3">
        <v>41778.882638888892</v>
      </c>
      <c r="E700" s="3">
        <v>41778.885527515929</v>
      </c>
      <c r="F700">
        <v>41538</v>
      </c>
      <c r="G700">
        <v>42492</v>
      </c>
      <c r="H700">
        <v>950</v>
      </c>
      <c r="I700">
        <v>1303</v>
      </c>
      <c r="J700" t="str">
        <f t="shared" si="20"/>
        <v>測定誤差</v>
      </c>
      <c r="K700" t="str">
        <f t="shared" si="21"/>
        <v>40～49歳</v>
      </c>
    </row>
    <row r="701" spans="1:11" x14ac:dyDescent="0.2">
      <c r="A701">
        <v>69900</v>
      </c>
      <c r="B701">
        <v>2</v>
      </c>
      <c r="C701" t="s">
        <v>16</v>
      </c>
      <c r="D701" s="3">
        <v>41779.286111111112</v>
      </c>
      <c r="E701" s="3">
        <v>41779.288448516396</v>
      </c>
      <c r="F701">
        <v>41078</v>
      </c>
      <c r="G701">
        <v>41877</v>
      </c>
      <c r="H701">
        <v>800</v>
      </c>
      <c r="I701">
        <v>268</v>
      </c>
      <c r="J701" t="str">
        <f t="shared" si="20"/>
        <v>測定誤差</v>
      </c>
      <c r="K701" t="str">
        <f t="shared" si="21"/>
        <v>30～39歳</v>
      </c>
    </row>
    <row r="702" spans="1:11" x14ac:dyDescent="0.2">
      <c r="A702">
        <v>70000</v>
      </c>
      <c r="B702">
        <v>2</v>
      </c>
      <c r="C702" t="s">
        <v>14</v>
      </c>
      <c r="D702" s="3">
        <v>41779.366666666669</v>
      </c>
      <c r="E702" s="3">
        <v>41779.369027333851</v>
      </c>
      <c r="F702">
        <v>85104</v>
      </c>
      <c r="G702">
        <v>86474</v>
      </c>
      <c r="H702">
        <v>1370</v>
      </c>
      <c r="I702">
        <v>690</v>
      </c>
      <c r="J702" t="str">
        <f t="shared" si="20"/>
        <v>測定誤差</v>
      </c>
      <c r="K702" t="str">
        <f t="shared" si="21"/>
        <v>20～29歳</v>
      </c>
    </row>
    <row r="703" spans="1:11" x14ac:dyDescent="0.2">
      <c r="A703">
        <v>70100</v>
      </c>
      <c r="B703">
        <v>2</v>
      </c>
      <c r="C703" t="s">
        <v>16</v>
      </c>
      <c r="D703" s="3">
        <v>41779.490972222222</v>
      </c>
      <c r="E703" s="3">
        <v>41779.494026133296</v>
      </c>
      <c r="F703">
        <v>85864</v>
      </c>
      <c r="G703">
        <v>86413</v>
      </c>
      <c r="H703">
        <v>550</v>
      </c>
      <c r="I703">
        <v>160</v>
      </c>
      <c r="J703" t="str">
        <f t="shared" si="20"/>
        <v>測定誤差</v>
      </c>
      <c r="K703" t="str">
        <f t="shared" si="21"/>
        <v>30～39歳</v>
      </c>
    </row>
    <row r="704" spans="1:11" x14ac:dyDescent="0.2">
      <c r="A704">
        <v>70200</v>
      </c>
      <c r="B704">
        <v>2</v>
      </c>
      <c r="C704" t="s">
        <v>16</v>
      </c>
      <c r="D704" s="3">
        <v>41779.527083333334</v>
      </c>
      <c r="E704" s="3">
        <v>41779.530641644335</v>
      </c>
      <c r="F704">
        <v>49988</v>
      </c>
      <c r="G704">
        <v>51000</v>
      </c>
      <c r="H704">
        <v>1010</v>
      </c>
      <c r="I704">
        <v>570</v>
      </c>
      <c r="J704" t="str">
        <f t="shared" si="20"/>
        <v>測定誤差</v>
      </c>
      <c r="K704" t="str">
        <f t="shared" si="21"/>
        <v>30～39歳</v>
      </c>
    </row>
    <row r="705" spans="1:11" x14ac:dyDescent="0.2">
      <c r="A705">
        <v>70300</v>
      </c>
      <c r="B705">
        <v>2</v>
      </c>
      <c r="C705" t="s">
        <v>14</v>
      </c>
      <c r="D705" s="3">
        <v>41779.613888888889</v>
      </c>
      <c r="E705" s="3">
        <v>41779.616028872471</v>
      </c>
      <c r="F705">
        <v>66486</v>
      </c>
      <c r="G705">
        <v>66588</v>
      </c>
      <c r="H705">
        <v>100</v>
      </c>
      <c r="I705">
        <v>110</v>
      </c>
      <c r="J705" t="str">
        <f t="shared" si="20"/>
        <v>測定誤差</v>
      </c>
      <c r="K705" t="str">
        <f t="shared" si="21"/>
        <v>20～29歳</v>
      </c>
    </row>
    <row r="706" spans="1:11" x14ac:dyDescent="0.2">
      <c r="A706">
        <v>70400</v>
      </c>
      <c r="B706">
        <v>2</v>
      </c>
      <c r="C706" t="s">
        <v>9</v>
      </c>
      <c r="D706" s="3">
        <v>41779.718055555553</v>
      </c>
      <c r="E706" s="3">
        <v>41779.721131592945</v>
      </c>
      <c r="F706">
        <v>59224</v>
      </c>
      <c r="G706">
        <v>60974</v>
      </c>
      <c r="H706">
        <v>1752</v>
      </c>
      <c r="I706">
        <v>1940</v>
      </c>
      <c r="J706" t="str">
        <f t="shared" ref="J706:J769" si="22">VLOOKUP(G706-F706-H706,万引きチェック,2,TRUE)</f>
        <v>測定誤差</v>
      </c>
      <c r="K706" t="str">
        <f t="shared" ref="K706:K769" si="23">VLOOKUP(C706,年齢階級,3,FALSE)</f>
        <v>20歳未満</v>
      </c>
    </row>
    <row r="707" spans="1:11" x14ac:dyDescent="0.2">
      <c r="A707">
        <v>70500</v>
      </c>
      <c r="B707">
        <v>2</v>
      </c>
      <c r="C707" t="s">
        <v>16</v>
      </c>
      <c r="D707" s="3">
        <v>41779.816666666666</v>
      </c>
      <c r="E707" s="3">
        <v>41779.818955049268</v>
      </c>
      <c r="F707">
        <v>44388</v>
      </c>
      <c r="G707">
        <v>44669</v>
      </c>
      <c r="H707">
        <v>280</v>
      </c>
      <c r="I707">
        <v>342</v>
      </c>
      <c r="J707" t="str">
        <f t="shared" si="22"/>
        <v>測定誤差</v>
      </c>
      <c r="K707" t="str">
        <f t="shared" si="23"/>
        <v>30～39歳</v>
      </c>
    </row>
    <row r="708" spans="1:11" x14ac:dyDescent="0.2">
      <c r="A708">
        <v>70600</v>
      </c>
      <c r="B708">
        <v>2</v>
      </c>
      <c r="C708" t="s">
        <v>16</v>
      </c>
      <c r="D708" s="3">
        <v>41779.870138888888</v>
      </c>
      <c r="E708" s="3">
        <v>41779.873087507178</v>
      </c>
      <c r="F708">
        <v>41957</v>
      </c>
      <c r="G708">
        <v>41957</v>
      </c>
      <c r="H708">
        <v>0</v>
      </c>
      <c r="I708">
        <v>0</v>
      </c>
      <c r="J708" t="str">
        <f t="shared" si="22"/>
        <v>測定誤差</v>
      </c>
      <c r="K708" t="str">
        <f t="shared" si="23"/>
        <v>30～39歳</v>
      </c>
    </row>
    <row r="709" spans="1:11" x14ac:dyDescent="0.2">
      <c r="A709">
        <v>70700</v>
      </c>
      <c r="B709">
        <v>2</v>
      </c>
      <c r="C709" t="s">
        <v>13</v>
      </c>
      <c r="D709" s="3">
        <v>41780.267361111109</v>
      </c>
      <c r="E709" s="3">
        <v>41780.269567104624</v>
      </c>
      <c r="F709">
        <v>49667</v>
      </c>
      <c r="G709">
        <v>50300</v>
      </c>
      <c r="H709">
        <v>632</v>
      </c>
      <c r="I709">
        <v>880</v>
      </c>
      <c r="J709" t="str">
        <f t="shared" si="22"/>
        <v>測定誤差</v>
      </c>
      <c r="K709" t="str">
        <f t="shared" si="23"/>
        <v>50歳以上</v>
      </c>
    </row>
    <row r="710" spans="1:11" x14ac:dyDescent="0.2">
      <c r="A710">
        <v>70800</v>
      </c>
      <c r="B710">
        <v>2</v>
      </c>
      <c r="C710" t="s">
        <v>12</v>
      </c>
      <c r="D710" s="3">
        <v>41780.362500000003</v>
      </c>
      <c r="E710" s="3">
        <v>41780.36531757324</v>
      </c>
      <c r="F710">
        <v>44656</v>
      </c>
      <c r="G710">
        <v>44997</v>
      </c>
      <c r="H710">
        <v>340</v>
      </c>
      <c r="I710">
        <v>460</v>
      </c>
      <c r="J710" t="str">
        <f t="shared" si="22"/>
        <v>測定誤差</v>
      </c>
      <c r="K710" t="str">
        <f t="shared" si="23"/>
        <v>30～39歳</v>
      </c>
    </row>
    <row r="711" spans="1:11" x14ac:dyDescent="0.2">
      <c r="A711">
        <v>70900</v>
      </c>
      <c r="B711">
        <v>2</v>
      </c>
      <c r="C711" t="s">
        <v>9</v>
      </c>
      <c r="D711" s="3">
        <v>41780.459027777775</v>
      </c>
      <c r="E711" s="3">
        <v>41780.461155682802</v>
      </c>
      <c r="F711">
        <v>55850</v>
      </c>
      <c r="G711">
        <v>55987</v>
      </c>
      <c r="H711">
        <v>140</v>
      </c>
      <c r="I711">
        <v>263</v>
      </c>
      <c r="J711" t="str">
        <f t="shared" si="22"/>
        <v>測定誤差</v>
      </c>
      <c r="K711" t="str">
        <f t="shared" si="23"/>
        <v>20歳未満</v>
      </c>
    </row>
    <row r="712" spans="1:11" x14ac:dyDescent="0.2">
      <c r="A712">
        <v>71000</v>
      </c>
      <c r="B712">
        <v>2</v>
      </c>
      <c r="C712" t="s">
        <v>12</v>
      </c>
      <c r="D712" s="3">
        <v>41780.525000000001</v>
      </c>
      <c r="E712" s="3">
        <v>41780.52782403821</v>
      </c>
      <c r="F712">
        <v>82996</v>
      </c>
      <c r="G712">
        <v>83311</v>
      </c>
      <c r="H712">
        <v>315</v>
      </c>
      <c r="I712">
        <v>400</v>
      </c>
      <c r="J712" t="str">
        <f t="shared" si="22"/>
        <v>測定誤差</v>
      </c>
      <c r="K712" t="str">
        <f t="shared" si="23"/>
        <v>30～39歳</v>
      </c>
    </row>
    <row r="713" spans="1:11" x14ac:dyDescent="0.2">
      <c r="A713">
        <v>71100</v>
      </c>
      <c r="B713">
        <v>2</v>
      </c>
      <c r="C713" t="s">
        <v>15</v>
      </c>
      <c r="D713" s="3">
        <v>41780.593055555553</v>
      </c>
      <c r="E713" s="3">
        <v>41780.596133942818</v>
      </c>
      <c r="F713">
        <v>68034</v>
      </c>
      <c r="G713">
        <v>68582</v>
      </c>
      <c r="H713">
        <v>550</v>
      </c>
      <c r="I713">
        <v>160</v>
      </c>
      <c r="J713" t="str">
        <f t="shared" si="22"/>
        <v>測定誤差</v>
      </c>
      <c r="K713" t="str">
        <f t="shared" si="23"/>
        <v>40～49歳</v>
      </c>
    </row>
    <row r="714" spans="1:11" x14ac:dyDescent="0.2">
      <c r="A714">
        <v>71200</v>
      </c>
      <c r="B714">
        <v>2</v>
      </c>
      <c r="C714" t="s">
        <v>9</v>
      </c>
      <c r="D714" s="3">
        <v>41780.706250000003</v>
      </c>
      <c r="E714" s="3">
        <v>41780.709093495047</v>
      </c>
      <c r="F714">
        <v>53264</v>
      </c>
      <c r="G714">
        <v>54385</v>
      </c>
      <c r="H714">
        <v>1120</v>
      </c>
      <c r="I714">
        <v>1275</v>
      </c>
      <c r="J714" t="str">
        <f t="shared" si="22"/>
        <v>測定誤差</v>
      </c>
      <c r="K714" t="str">
        <f t="shared" si="23"/>
        <v>20歳未満</v>
      </c>
    </row>
    <row r="715" spans="1:11" x14ac:dyDescent="0.2">
      <c r="A715">
        <v>71300</v>
      </c>
      <c r="B715">
        <v>2</v>
      </c>
      <c r="C715" t="s">
        <v>12</v>
      </c>
      <c r="D715" s="3">
        <v>41780.803472222222</v>
      </c>
      <c r="E715" s="3">
        <v>41780.805903628345</v>
      </c>
      <c r="F715">
        <v>86899</v>
      </c>
      <c r="G715">
        <v>86901</v>
      </c>
      <c r="H715">
        <v>0</v>
      </c>
      <c r="I715">
        <v>0</v>
      </c>
      <c r="J715" t="str">
        <f t="shared" si="22"/>
        <v>測定誤差</v>
      </c>
      <c r="K715" t="str">
        <f t="shared" si="23"/>
        <v>30～39歳</v>
      </c>
    </row>
    <row r="716" spans="1:11" x14ac:dyDescent="0.2">
      <c r="A716">
        <v>71400</v>
      </c>
      <c r="B716">
        <v>2</v>
      </c>
      <c r="C716" t="s">
        <v>14</v>
      </c>
      <c r="D716" s="3">
        <v>41780.854861111111</v>
      </c>
      <c r="E716" s="3">
        <v>41780.857688805983</v>
      </c>
      <c r="F716">
        <v>61618</v>
      </c>
      <c r="G716">
        <v>63249</v>
      </c>
      <c r="H716">
        <v>1632</v>
      </c>
      <c r="I716">
        <v>1335</v>
      </c>
      <c r="J716" t="str">
        <f t="shared" si="22"/>
        <v>測定誤差</v>
      </c>
      <c r="K716" t="str">
        <f t="shared" si="23"/>
        <v>20～29歳</v>
      </c>
    </row>
    <row r="717" spans="1:11" x14ac:dyDescent="0.2">
      <c r="A717">
        <v>71500</v>
      </c>
      <c r="B717">
        <v>2</v>
      </c>
      <c r="C717" t="s">
        <v>9</v>
      </c>
      <c r="D717" s="3">
        <v>41781.019444444442</v>
      </c>
      <c r="E717" s="3">
        <v>41781.023232336156</v>
      </c>
      <c r="F717">
        <v>81934</v>
      </c>
      <c r="G717">
        <v>82537</v>
      </c>
      <c r="H717">
        <v>600</v>
      </c>
      <c r="I717">
        <v>670</v>
      </c>
      <c r="J717" t="str">
        <f t="shared" si="22"/>
        <v>測定誤差</v>
      </c>
      <c r="K717" t="str">
        <f t="shared" si="23"/>
        <v>20歳未満</v>
      </c>
    </row>
    <row r="718" spans="1:11" x14ac:dyDescent="0.2">
      <c r="A718">
        <v>71600</v>
      </c>
      <c r="B718">
        <v>2</v>
      </c>
      <c r="C718" t="s">
        <v>10</v>
      </c>
      <c r="D718" s="3">
        <v>41781.340277777781</v>
      </c>
      <c r="E718" s="3">
        <v>41781.343069266775</v>
      </c>
      <c r="F718">
        <v>55718</v>
      </c>
      <c r="G718">
        <v>56766</v>
      </c>
      <c r="H718">
        <v>1052</v>
      </c>
      <c r="I718">
        <v>698</v>
      </c>
      <c r="J718" t="str">
        <f t="shared" si="22"/>
        <v>測定誤差</v>
      </c>
      <c r="K718" t="str">
        <f t="shared" si="23"/>
        <v>40～49歳</v>
      </c>
    </row>
    <row r="719" spans="1:11" x14ac:dyDescent="0.2">
      <c r="A719">
        <v>71700</v>
      </c>
      <c r="B719">
        <v>2</v>
      </c>
      <c r="C719" t="s">
        <v>16</v>
      </c>
      <c r="D719" s="3">
        <v>41781.415277777778</v>
      </c>
      <c r="E719" s="3">
        <v>41781.418073700173</v>
      </c>
      <c r="F719">
        <v>77495</v>
      </c>
      <c r="G719">
        <v>77887</v>
      </c>
      <c r="H719">
        <v>400</v>
      </c>
      <c r="I719">
        <v>400</v>
      </c>
      <c r="J719" t="str">
        <f t="shared" si="22"/>
        <v>測定誤差</v>
      </c>
      <c r="K719" t="str">
        <f t="shared" si="23"/>
        <v>30～39歳</v>
      </c>
    </row>
    <row r="720" spans="1:11" x14ac:dyDescent="0.2">
      <c r="A720">
        <v>71800</v>
      </c>
      <c r="B720">
        <v>2</v>
      </c>
      <c r="C720" t="s">
        <v>15</v>
      </c>
      <c r="D720" s="3">
        <v>41781.50277777778</v>
      </c>
      <c r="E720" s="3">
        <v>41781.50577072538</v>
      </c>
      <c r="F720">
        <v>53838</v>
      </c>
      <c r="G720">
        <v>54996</v>
      </c>
      <c r="H720">
        <v>1160</v>
      </c>
      <c r="I720">
        <v>440</v>
      </c>
      <c r="J720" t="str">
        <f t="shared" si="22"/>
        <v>測定誤差</v>
      </c>
      <c r="K720" t="str">
        <f t="shared" si="23"/>
        <v>40～49歳</v>
      </c>
    </row>
    <row r="721" spans="1:11" x14ac:dyDescent="0.2">
      <c r="A721">
        <v>71900</v>
      </c>
      <c r="B721">
        <v>2</v>
      </c>
      <c r="C721" t="s">
        <v>15</v>
      </c>
      <c r="D721" s="3">
        <v>41781.530555555553</v>
      </c>
      <c r="E721" s="3">
        <v>41781.53414836774</v>
      </c>
      <c r="F721">
        <v>77097</v>
      </c>
      <c r="G721">
        <v>77755</v>
      </c>
      <c r="H721">
        <v>664</v>
      </c>
      <c r="I721">
        <v>762</v>
      </c>
      <c r="J721" t="str">
        <f t="shared" si="22"/>
        <v>測定誤差</v>
      </c>
      <c r="K721" t="str">
        <f t="shared" si="23"/>
        <v>40～49歳</v>
      </c>
    </row>
    <row r="722" spans="1:11" x14ac:dyDescent="0.2">
      <c r="A722">
        <v>72000</v>
      </c>
      <c r="B722">
        <v>2</v>
      </c>
      <c r="C722" t="s">
        <v>15</v>
      </c>
      <c r="D722" s="3">
        <v>41781.614583333336</v>
      </c>
      <c r="E722" s="3">
        <v>41781.616679617902</v>
      </c>
      <c r="F722">
        <v>44641</v>
      </c>
      <c r="G722">
        <v>44821</v>
      </c>
      <c r="H722">
        <v>180</v>
      </c>
      <c r="I722">
        <v>210</v>
      </c>
      <c r="J722" t="str">
        <f t="shared" si="22"/>
        <v>測定誤差</v>
      </c>
      <c r="K722" t="str">
        <f t="shared" si="23"/>
        <v>40～49歳</v>
      </c>
    </row>
    <row r="723" spans="1:11" x14ac:dyDescent="0.2">
      <c r="A723">
        <v>72100</v>
      </c>
      <c r="B723">
        <v>2</v>
      </c>
      <c r="C723" t="s">
        <v>14</v>
      </c>
      <c r="D723" s="3">
        <v>41781.734027777777</v>
      </c>
      <c r="E723" s="3">
        <v>41781.737805054487</v>
      </c>
      <c r="F723">
        <v>67592</v>
      </c>
      <c r="G723">
        <v>68562</v>
      </c>
      <c r="H723">
        <v>970</v>
      </c>
      <c r="I723">
        <v>1022</v>
      </c>
      <c r="J723" t="str">
        <f t="shared" si="22"/>
        <v>測定誤差</v>
      </c>
      <c r="K723" t="str">
        <f t="shared" si="23"/>
        <v>20～29歳</v>
      </c>
    </row>
    <row r="724" spans="1:11" x14ac:dyDescent="0.2">
      <c r="A724">
        <v>72200</v>
      </c>
      <c r="B724">
        <v>2</v>
      </c>
      <c r="C724" t="s">
        <v>14</v>
      </c>
      <c r="D724" s="3">
        <v>41781.818749999999</v>
      </c>
      <c r="E724" s="3">
        <v>41781.821789783447</v>
      </c>
      <c r="F724">
        <v>47366</v>
      </c>
      <c r="G724">
        <v>48377</v>
      </c>
      <c r="H724">
        <v>1010</v>
      </c>
      <c r="I724">
        <v>604</v>
      </c>
      <c r="J724" t="str">
        <f t="shared" si="22"/>
        <v>測定誤差</v>
      </c>
      <c r="K724" t="str">
        <f t="shared" si="23"/>
        <v>20～29歳</v>
      </c>
    </row>
    <row r="725" spans="1:11" x14ac:dyDescent="0.2">
      <c r="A725">
        <v>72300</v>
      </c>
      <c r="B725">
        <v>2</v>
      </c>
      <c r="C725" t="s">
        <v>11</v>
      </c>
      <c r="D725" s="3">
        <v>41781.873611111114</v>
      </c>
      <c r="E725" s="3">
        <v>41781.875979505603</v>
      </c>
      <c r="F725">
        <v>53716</v>
      </c>
      <c r="G725">
        <v>54270</v>
      </c>
      <c r="H725">
        <v>550</v>
      </c>
      <c r="I725">
        <v>160</v>
      </c>
      <c r="J725" t="str">
        <f t="shared" si="22"/>
        <v>測定誤差</v>
      </c>
      <c r="K725" t="str">
        <f t="shared" si="23"/>
        <v>20～29歳</v>
      </c>
    </row>
    <row r="726" spans="1:11" x14ac:dyDescent="0.2">
      <c r="A726">
        <v>72400</v>
      </c>
      <c r="B726">
        <v>2</v>
      </c>
      <c r="C726" t="s">
        <v>14</v>
      </c>
      <c r="D726" s="3">
        <v>41782.261805555558</v>
      </c>
      <c r="E726" s="3">
        <v>41782.264809601373</v>
      </c>
      <c r="F726">
        <v>51865</v>
      </c>
      <c r="G726">
        <v>54475</v>
      </c>
      <c r="H726">
        <v>2610</v>
      </c>
      <c r="I726">
        <v>1441</v>
      </c>
      <c r="J726" t="str">
        <f t="shared" si="22"/>
        <v>測定誤差</v>
      </c>
      <c r="K726" t="str">
        <f t="shared" si="23"/>
        <v>20～29歳</v>
      </c>
    </row>
    <row r="727" spans="1:11" x14ac:dyDescent="0.2">
      <c r="A727">
        <v>72500</v>
      </c>
      <c r="B727">
        <v>2</v>
      </c>
      <c r="C727" t="s">
        <v>11</v>
      </c>
      <c r="D727" s="3">
        <v>41782.365972222222</v>
      </c>
      <c r="E727" s="3">
        <v>41782.369052137765</v>
      </c>
      <c r="F727">
        <v>54712</v>
      </c>
      <c r="G727">
        <v>55395</v>
      </c>
      <c r="H727">
        <v>680</v>
      </c>
      <c r="I727">
        <v>544</v>
      </c>
      <c r="J727" t="str">
        <f t="shared" si="22"/>
        <v>測定誤差</v>
      </c>
      <c r="K727" t="str">
        <f t="shared" si="23"/>
        <v>20～29歳</v>
      </c>
    </row>
    <row r="728" spans="1:11" x14ac:dyDescent="0.2">
      <c r="A728">
        <v>72600</v>
      </c>
      <c r="B728">
        <v>2</v>
      </c>
      <c r="C728" t="s">
        <v>15</v>
      </c>
      <c r="D728" s="3">
        <v>41782.490972222222</v>
      </c>
      <c r="E728" s="3">
        <v>41782.493372764358</v>
      </c>
      <c r="F728">
        <v>52295</v>
      </c>
      <c r="G728">
        <v>52885</v>
      </c>
      <c r="H728">
        <v>590</v>
      </c>
      <c r="I728">
        <v>760</v>
      </c>
      <c r="J728" t="str">
        <f t="shared" si="22"/>
        <v>測定誤差</v>
      </c>
      <c r="K728" t="str">
        <f t="shared" si="23"/>
        <v>40～49歳</v>
      </c>
    </row>
    <row r="729" spans="1:11" x14ac:dyDescent="0.2">
      <c r="A729">
        <v>72700</v>
      </c>
      <c r="B729">
        <v>2</v>
      </c>
      <c r="C729" t="s">
        <v>14</v>
      </c>
      <c r="D729" s="3">
        <v>41782.53402777778</v>
      </c>
      <c r="E729" s="3">
        <v>41782.536814278668</v>
      </c>
      <c r="F729">
        <v>62203</v>
      </c>
      <c r="G729">
        <v>62761</v>
      </c>
      <c r="H729">
        <v>560</v>
      </c>
      <c r="I729">
        <v>455</v>
      </c>
      <c r="J729" t="str">
        <f t="shared" si="22"/>
        <v>測定誤差</v>
      </c>
      <c r="K729" t="str">
        <f t="shared" si="23"/>
        <v>20～29歳</v>
      </c>
    </row>
    <row r="730" spans="1:11" x14ac:dyDescent="0.2">
      <c r="A730">
        <v>72800</v>
      </c>
      <c r="B730">
        <v>2</v>
      </c>
      <c r="C730" t="s">
        <v>12</v>
      </c>
      <c r="D730" s="3">
        <v>41782.623611111114</v>
      </c>
      <c r="E730" s="3">
        <v>41782.625700910488</v>
      </c>
      <c r="F730">
        <v>51399</v>
      </c>
      <c r="G730">
        <v>52451</v>
      </c>
      <c r="H730">
        <v>1052</v>
      </c>
      <c r="I730">
        <v>890</v>
      </c>
      <c r="J730" t="str">
        <f t="shared" si="22"/>
        <v>測定誤差</v>
      </c>
      <c r="K730" t="str">
        <f t="shared" si="23"/>
        <v>30～39歳</v>
      </c>
    </row>
    <row r="731" spans="1:11" x14ac:dyDescent="0.2">
      <c r="A731">
        <v>72900</v>
      </c>
      <c r="B731">
        <v>2</v>
      </c>
      <c r="C731" t="s">
        <v>13</v>
      </c>
      <c r="D731" s="3">
        <v>41782.742361111108</v>
      </c>
      <c r="E731" s="3">
        <v>41782.745439454084</v>
      </c>
      <c r="F731">
        <v>77864</v>
      </c>
      <c r="G731">
        <v>78094</v>
      </c>
      <c r="H731">
        <v>230</v>
      </c>
      <c r="I731">
        <v>222</v>
      </c>
      <c r="J731" t="str">
        <f t="shared" si="22"/>
        <v>測定誤差</v>
      </c>
      <c r="K731" t="str">
        <f t="shared" si="23"/>
        <v>50歳以上</v>
      </c>
    </row>
    <row r="732" spans="1:11" x14ac:dyDescent="0.2">
      <c r="A732">
        <v>73000</v>
      </c>
      <c r="B732">
        <v>2</v>
      </c>
      <c r="C732" t="s">
        <v>11</v>
      </c>
      <c r="D732" s="3">
        <v>41782.828472222223</v>
      </c>
      <c r="E732" s="3">
        <v>41782.831302588274</v>
      </c>
      <c r="F732">
        <v>70593</v>
      </c>
      <c r="G732">
        <v>72364</v>
      </c>
      <c r="H732">
        <v>1772</v>
      </c>
      <c r="I732">
        <v>1110</v>
      </c>
      <c r="J732" t="str">
        <f t="shared" si="22"/>
        <v>測定誤差</v>
      </c>
      <c r="K732" t="str">
        <f t="shared" si="23"/>
        <v>20～29歳</v>
      </c>
    </row>
    <row r="733" spans="1:11" x14ac:dyDescent="0.2">
      <c r="A733">
        <v>73100</v>
      </c>
      <c r="B733">
        <v>2</v>
      </c>
      <c r="C733" t="s">
        <v>14</v>
      </c>
      <c r="D733" s="3">
        <v>41782.913888888892</v>
      </c>
      <c r="E733" s="3">
        <v>41782.916243079999</v>
      </c>
      <c r="F733">
        <v>51700</v>
      </c>
      <c r="G733">
        <v>51826</v>
      </c>
      <c r="H733">
        <v>130</v>
      </c>
      <c r="I733">
        <v>112</v>
      </c>
      <c r="J733" t="str">
        <f t="shared" si="22"/>
        <v>測定誤差</v>
      </c>
      <c r="K733" t="str">
        <f t="shared" si="23"/>
        <v>20～29歳</v>
      </c>
    </row>
    <row r="734" spans="1:11" x14ac:dyDescent="0.2">
      <c r="A734">
        <v>73200</v>
      </c>
      <c r="B734">
        <v>2</v>
      </c>
      <c r="C734" t="s">
        <v>9</v>
      </c>
      <c r="D734" s="3">
        <v>41783.326388888891</v>
      </c>
      <c r="E734" s="3">
        <v>41783.329325913117</v>
      </c>
      <c r="F734">
        <v>81943</v>
      </c>
      <c r="G734">
        <v>83422</v>
      </c>
      <c r="H734">
        <v>1479</v>
      </c>
      <c r="I734">
        <v>678</v>
      </c>
      <c r="J734" t="str">
        <f t="shared" si="22"/>
        <v>測定誤差</v>
      </c>
      <c r="K734" t="str">
        <f t="shared" si="23"/>
        <v>20歳未満</v>
      </c>
    </row>
    <row r="735" spans="1:11" x14ac:dyDescent="0.2">
      <c r="A735">
        <v>73300</v>
      </c>
      <c r="B735">
        <v>2</v>
      </c>
      <c r="C735" t="s">
        <v>9</v>
      </c>
      <c r="D735" s="3">
        <v>41783.415972222225</v>
      </c>
      <c r="E735" s="3">
        <v>41783.420407850666</v>
      </c>
      <c r="F735">
        <v>52158</v>
      </c>
      <c r="G735">
        <v>53553.397319999996</v>
      </c>
      <c r="H735">
        <v>1695</v>
      </c>
      <c r="I735">
        <v>1125</v>
      </c>
      <c r="J735" t="str">
        <f t="shared" si="22"/>
        <v>トイレ？</v>
      </c>
      <c r="K735" t="str">
        <f t="shared" si="23"/>
        <v>20歳未満</v>
      </c>
    </row>
    <row r="736" spans="1:11" x14ac:dyDescent="0.2">
      <c r="A736">
        <v>73400</v>
      </c>
      <c r="B736">
        <v>2</v>
      </c>
      <c r="C736" t="s">
        <v>9</v>
      </c>
      <c r="D736" s="3">
        <v>41783.494444444441</v>
      </c>
      <c r="E736" s="3">
        <v>41783.49723301304</v>
      </c>
      <c r="F736">
        <v>45596</v>
      </c>
      <c r="G736">
        <v>46671</v>
      </c>
      <c r="H736">
        <v>1014</v>
      </c>
      <c r="I736">
        <v>1132</v>
      </c>
      <c r="J736" t="str">
        <f t="shared" si="22"/>
        <v>万引き疑い</v>
      </c>
      <c r="K736" t="str">
        <f t="shared" si="23"/>
        <v>20歳未満</v>
      </c>
    </row>
    <row r="737" spans="1:11" x14ac:dyDescent="0.2">
      <c r="A737">
        <v>73500</v>
      </c>
      <c r="B737">
        <v>2</v>
      </c>
      <c r="C737" t="s">
        <v>9</v>
      </c>
      <c r="D737" s="3">
        <v>41783.550000000003</v>
      </c>
      <c r="E737" s="3">
        <v>41783.552132714474</v>
      </c>
      <c r="F737">
        <v>41673</v>
      </c>
      <c r="G737">
        <v>42521</v>
      </c>
      <c r="H737">
        <v>850</v>
      </c>
      <c r="I737">
        <v>280</v>
      </c>
      <c r="J737" t="str">
        <f t="shared" si="22"/>
        <v>測定誤差</v>
      </c>
      <c r="K737" t="str">
        <f t="shared" si="23"/>
        <v>20歳未満</v>
      </c>
    </row>
    <row r="738" spans="1:11" x14ac:dyDescent="0.2">
      <c r="A738">
        <v>73600</v>
      </c>
      <c r="B738">
        <v>2</v>
      </c>
      <c r="C738" t="s">
        <v>9</v>
      </c>
      <c r="D738" s="3">
        <v>41783.599305555559</v>
      </c>
      <c r="E738" s="3">
        <v>41783.604228645294</v>
      </c>
      <c r="F738">
        <v>84281</v>
      </c>
      <c r="G738">
        <v>85342.608129999993</v>
      </c>
      <c r="H738">
        <v>1340</v>
      </c>
      <c r="I738">
        <v>753</v>
      </c>
      <c r="J738" t="str">
        <f t="shared" si="22"/>
        <v>トイレ？</v>
      </c>
      <c r="K738" t="str">
        <f t="shared" si="23"/>
        <v>20歳未満</v>
      </c>
    </row>
    <row r="739" spans="1:11" x14ac:dyDescent="0.2">
      <c r="A739">
        <v>73700</v>
      </c>
      <c r="B739">
        <v>2</v>
      </c>
      <c r="C739" t="s">
        <v>12</v>
      </c>
      <c r="D739" s="3">
        <v>41783.651388888888</v>
      </c>
      <c r="E739" s="3">
        <v>41783.65374733846</v>
      </c>
      <c r="F739">
        <v>64114</v>
      </c>
      <c r="G739">
        <v>64568</v>
      </c>
      <c r="H739">
        <v>450</v>
      </c>
      <c r="I739">
        <v>520</v>
      </c>
      <c r="J739" t="str">
        <f t="shared" si="22"/>
        <v>測定誤差</v>
      </c>
      <c r="K739" t="str">
        <f t="shared" si="23"/>
        <v>30～39歳</v>
      </c>
    </row>
    <row r="740" spans="1:11" x14ac:dyDescent="0.2">
      <c r="A740">
        <v>73800</v>
      </c>
      <c r="B740">
        <v>2</v>
      </c>
      <c r="C740" t="s">
        <v>17</v>
      </c>
      <c r="D740" s="3">
        <v>41783.707638888889</v>
      </c>
      <c r="E740" s="3">
        <v>41783.711300958908</v>
      </c>
      <c r="F740">
        <v>81766</v>
      </c>
      <c r="G740">
        <v>82007.680909999995</v>
      </c>
      <c r="H740">
        <v>564</v>
      </c>
      <c r="I740">
        <v>710</v>
      </c>
      <c r="J740" t="str">
        <f t="shared" si="22"/>
        <v>トイレ？</v>
      </c>
      <c r="K740" t="str">
        <f t="shared" si="23"/>
        <v>50歳以上</v>
      </c>
    </row>
    <row r="741" spans="1:11" x14ac:dyDescent="0.2">
      <c r="A741">
        <v>73900</v>
      </c>
      <c r="B741">
        <v>2</v>
      </c>
      <c r="C741" t="s">
        <v>17</v>
      </c>
      <c r="D741" s="3">
        <v>41783.760416666664</v>
      </c>
      <c r="E741" s="3">
        <v>41783.763513129314</v>
      </c>
      <c r="F741">
        <v>40984</v>
      </c>
      <c r="G741">
        <v>41183</v>
      </c>
      <c r="H741">
        <v>200</v>
      </c>
      <c r="I741">
        <v>220</v>
      </c>
      <c r="J741" t="str">
        <f t="shared" si="22"/>
        <v>測定誤差</v>
      </c>
      <c r="K741" t="str">
        <f t="shared" si="23"/>
        <v>50歳以上</v>
      </c>
    </row>
    <row r="742" spans="1:11" x14ac:dyDescent="0.2">
      <c r="A742">
        <v>74000</v>
      </c>
      <c r="B742">
        <v>2</v>
      </c>
      <c r="C742" t="s">
        <v>9</v>
      </c>
      <c r="D742" s="3">
        <v>41783.819444444445</v>
      </c>
      <c r="E742" s="3">
        <v>41783.825163532259</v>
      </c>
      <c r="F742">
        <v>70435</v>
      </c>
      <c r="G742">
        <v>71163.497629999998</v>
      </c>
      <c r="H742">
        <v>1340</v>
      </c>
      <c r="I742">
        <v>695</v>
      </c>
      <c r="J742" t="str">
        <f t="shared" si="22"/>
        <v>トイレ？</v>
      </c>
      <c r="K742" t="str">
        <f t="shared" si="23"/>
        <v>20歳未満</v>
      </c>
    </row>
    <row r="743" spans="1:11" x14ac:dyDescent="0.2">
      <c r="A743">
        <v>74100</v>
      </c>
      <c r="B743">
        <v>2</v>
      </c>
      <c r="C743" t="s">
        <v>14</v>
      </c>
      <c r="D743" s="3">
        <v>41783.898611111108</v>
      </c>
      <c r="E743" s="3">
        <v>41783.901486072602</v>
      </c>
      <c r="F743">
        <v>86449</v>
      </c>
      <c r="G743">
        <v>87278</v>
      </c>
      <c r="H743">
        <v>830</v>
      </c>
      <c r="I743">
        <v>690</v>
      </c>
      <c r="J743" t="str">
        <f t="shared" si="22"/>
        <v>測定誤差</v>
      </c>
      <c r="K743" t="str">
        <f t="shared" si="23"/>
        <v>20～29歳</v>
      </c>
    </row>
    <row r="744" spans="1:11" x14ac:dyDescent="0.2">
      <c r="A744">
        <v>74200</v>
      </c>
      <c r="B744">
        <v>2</v>
      </c>
      <c r="C744" t="s">
        <v>9</v>
      </c>
      <c r="D744" s="3">
        <v>41784.257638888892</v>
      </c>
      <c r="E744" s="3">
        <v>41784.260620561436</v>
      </c>
      <c r="F744">
        <v>69214</v>
      </c>
      <c r="G744">
        <v>71259</v>
      </c>
      <c r="H744">
        <v>2044</v>
      </c>
      <c r="I744">
        <v>1152</v>
      </c>
      <c r="J744" t="str">
        <f t="shared" si="22"/>
        <v>測定誤差</v>
      </c>
      <c r="K744" t="str">
        <f t="shared" si="23"/>
        <v>20歳未満</v>
      </c>
    </row>
    <row r="745" spans="1:11" x14ac:dyDescent="0.2">
      <c r="A745">
        <v>74300</v>
      </c>
      <c r="B745">
        <v>2</v>
      </c>
      <c r="C745" t="s">
        <v>10</v>
      </c>
      <c r="D745" s="3">
        <v>41784.406944444447</v>
      </c>
      <c r="E745" s="3">
        <v>41784.409865096713</v>
      </c>
      <c r="F745">
        <v>69609</v>
      </c>
      <c r="G745">
        <v>70789</v>
      </c>
      <c r="H745">
        <v>1179</v>
      </c>
      <c r="I745">
        <v>920</v>
      </c>
      <c r="J745" t="str">
        <f t="shared" si="22"/>
        <v>測定誤差</v>
      </c>
      <c r="K745" t="str">
        <f t="shared" si="23"/>
        <v>40～49歳</v>
      </c>
    </row>
    <row r="746" spans="1:11" x14ac:dyDescent="0.2">
      <c r="A746">
        <v>74400</v>
      </c>
      <c r="B746">
        <v>2</v>
      </c>
      <c r="C746" t="s">
        <v>12</v>
      </c>
      <c r="D746" s="3">
        <v>41784.480555555558</v>
      </c>
      <c r="E746" s="3">
        <v>41784.4835302996</v>
      </c>
      <c r="F746">
        <v>68363</v>
      </c>
      <c r="G746">
        <v>69771</v>
      </c>
      <c r="H746">
        <v>1412</v>
      </c>
      <c r="I746">
        <v>930</v>
      </c>
      <c r="J746" t="str">
        <f t="shared" si="22"/>
        <v>測定誤差</v>
      </c>
      <c r="K746" t="str">
        <f t="shared" si="23"/>
        <v>30～39歳</v>
      </c>
    </row>
    <row r="747" spans="1:11" x14ac:dyDescent="0.2">
      <c r="A747">
        <v>74500</v>
      </c>
      <c r="B747">
        <v>2</v>
      </c>
      <c r="C747" t="s">
        <v>9</v>
      </c>
      <c r="D747" s="3">
        <v>41784.524305555555</v>
      </c>
      <c r="E747" s="3">
        <v>41784.52809452622</v>
      </c>
      <c r="F747">
        <v>80742</v>
      </c>
      <c r="G747">
        <v>81585</v>
      </c>
      <c r="H747">
        <v>847</v>
      </c>
      <c r="I747">
        <v>1092</v>
      </c>
      <c r="J747" t="str">
        <f t="shared" si="22"/>
        <v>測定誤差</v>
      </c>
      <c r="K747" t="str">
        <f t="shared" si="23"/>
        <v>20歳未満</v>
      </c>
    </row>
    <row r="748" spans="1:11" x14ac:dyDescent="0.2">
      <c r="A748">
        <v>74600</v>
      </c>
      <c r="B748">
        <v>2</v>
      </c>
      <c r="C748" t="s">
        <v>8</v>
      </c>
      <c r="D748" s="3">
        <v>41784.568749999999</v>
      </c>
      <c r="E748" s="3">
        <v>41784.571685639421</v>
      </c>
      <c r="F748">
        <v>46396</v>
      </c>
      <c r="G748">
        <v>47617</v>
      </c>
      <c r="H748">
        <v>1220</v>
      </c>
      <c r="I748">
        <v>801</v>
      </c>
      <c r="J748" t="str">
        <f t="shared" si="22"/>
        <v>測定誤差</v>
      </c>
      <c r="K748" t="str">
        <f t="shared" si="23"/>
        <v>20歳未満</v>
      </c>
    </row>
    <row r="749" spans="1:11" x14ac:dyDescent="0.2">
      <c r="A749">
        <v>74700</v>
      </c>
      <c r="B749">
        <v>2</v>
      </c>
      <c r="C749" t="s">
        <v>11</v>
      </c>
      <c r="D749" s="3">
        <v>41784.622916666667</v>
      </c>
      <c r="E749" s="3">
        <v>41784.62583834133</v>
      </c>
      <c r="F749">
        <v>79239</v>
      </c>
      <c r="G749">
        <v>80516</v>
      </c>
      <c r="H749">
        <v>1280</v>
      </c>
      <c r="I749">
        <v>530</v>
      </c>
      <c r="J749" t="str">
        <f t="shared" si="22"/>
        <v>測定誤差</v>
      </c>
      <c r="K749" t="str">
        <f t="shared" si="23"/>
        <v>20～29歳</v>
      </c>
    </row>
    <row r="750" spans="1:11" x14ac:dyDescent="0.2">
      <c r="A750">
        <v>74800</v>
      </c>
      <c r="B750">
        <v>2</v>
      </c>
      <c r="C750" t="s">
        <v>9</v>
      </c>
      <c r="D750" s="3">
        <v>41784.677083333336</v>
      </c>
      <c r="E750" s="3">
        <v>41784.679465265486</v>
      </c>
      <c r="F750">
        <v>62111</v>
      </c>
      <c r="G750">
        <v>64133</v>
      </c>
      <c r="H750">
        <v>2024</v>
      </c>
      <c r="I750">
        <v>1500</v>
      </c>
      <c r="J750" t="str">
        <f t="shared" si="22"/>
        <v>測定誤差</v>
      </c>
      <c r="K750" t="str">
        <f t="shared" si="23"/>
        <v>20歳未満</v>
      </c>
    </row>
    <row r="751" spans="1:11" x14ac:dyDescent="0.2">
      <c r="A751">
        <v>74900</v>
      </c>
      <c r="B751">
        <v>2</v>
      </c>
      <c r="C751" t="s">
        <v>8</v>
      </c>
      <c r="D751" s="3">
        <v>41784.73541666667</v>
      </c>
      <c r="E751" s="3">
        <v>41784.738450561817</v>
      </c>
      <c r="F751">
        <v>62065</v>
      </c>
      <c r="G751">
        <v>63526</v>
      </c>
      <c r="H751">
        <v>1460</v>
      </c>
      <c r="I751">
        <v>1524</v>
      </c>
      <c r="J751" t="str">
        <f t="shared" si="22"/>
        <v>測定誤差</v>
      </c>
      <c r="K751" t="str">
        <f t="shared" si="23"/>
        <v>20歳未満</v>
      </c>
    </row>
    <row r="752" spans="1:11" x14ac:dyDescent="0.2">
      <c r="A752">
        <v>75000</v>
      </c>
      <c r="B752">
        <v>2</v>
      </c>
      <c r="C752" t="s">
        <v>12</v>
      </c>
      <c r="D752" s="3">
        <v>41784.79583333333</v>
      </c>
      <c r="E752" s="3">
        <v>41784.798613821673</v>
      </c>
      <c r="F752">
        <v>52767</v>
      </c>
      <c r="G752">
        <v>53113</v>
      </c>
      <c r="H752">
        <v>350</v>
      </c>
      <c r="I752">
        <v>218</v>
      </c>
      <c r="J752" t="str">
        <f t="shared" si="22"/>
        <v>測定誤差</v>
      </c>
      <c r="K752" t="str">
        <f t="shared" si="23"/>
        <v>30～39歳</v>
      </c>
    </row>
    <row r="753" spans="1:11" x14ac:dyDescent="0.2">
      <c r="A753">
        <v>75100</v>
      </c>
      <c r="B753">
        <v>2</v>
      </c>
      <c r="C753" t="s">
        <v>8</v>
      </c>
      <c r="D753" s="3">
        <v>41784.85</v>
      </c>
      <c r="E753" s="3">
        <v>41784.852997664413</v>
      </c>
      <c r="F753">
        <v>46639</v>
      </c>
      <c r="G753">
        <v>46720</v>
      </c>
      <c r="H753">
        <v>80</v>
      </c>
      <c r="I753">
        <v>143</v>
      </c>
      <c r="J753" t="str">
        <f t="shared" si="22"/>
        <v>測定誤差</v>
      </c>
      <c r="K753" t="str">
        <f t="shared" si="23"/>
        <v>20歳未満</v>
      </c>
    </row>
    <row r="754" spans="1:11" x14ac:dyDescent="0.2">
      <c r="A754">
        <v>75200</v>
      </c>
      <c r="B754">
        <v>2</v>
      </c>
      <c r="C754" t="s">
        <v>16</v>
      </c>
      <c r="D754" s="3">
        <v>41785.255555555559</v>
      </c>
      <c r="E754" s="3">
        <v>41785.258334864237</v>
      </c>
      <c r="F754">
        <v>47986</v>
      </c>
      <c r="G754">
        <v>48914</v>
      </c>
      <c r="H754">
        <v>932</v>
      </c>
      <c r="I754">
        <v>1102</v>
      </c>
      <c r="J754" t="str">
        <f t="shared" si="22"/>
        <v>測定誤差</v>
      </c>
      <c r="K754" t="str">
        <f t="shared" si="23"/>
        <v>30～39歳</v>
      </c>
    </row>
    <row r="755" spans="1:11" x14ac:dyDescent="0.2">
      <c r="A755">
        <v>75300</v>
      </c>
      <c r="B755">
        <v>2</v>
      </c>
      <c r="C755" t="s">
        <v>11</v>
      </c>
      <c r="D755" s="3">
        <v>41785.359722222223</v>
      </c>
      <c r="E755" s="3">
        <v>41785.362647585927</v>
      </c>
      <c r="F755">
        <v>65946</v>
      </c>
      <c r="G755">
        <v>67764</v>
      </c>
      <c r="H755">
        <v>1820</v>
      </c>
      <c r="I755">
        <v>908</v>
      </c>
      <c r="J755" t="str">
        <f t="shared" si="22"/>
        <v>測定誤差</v>
      </c>
      <c r="K755" t="str">
        <f t="shared" si="23"/>
        <v>20～29歳</v>
      </c>
    </row>
    <row r="756" spans="1:11" x14ac:dyDescent="0.2">
      <c r="A756">
        <v>75400</v>
      </c>
      <c r="B756">
        <v>2</v>
      </c>
      <c r="C756" t="s">
        <v>14</v>
      </c>
      <c r="D756" s="3">
        <v>41785.474305555559</v>
      </c>
      <c r="E756" s="3">
        <v>41785.477395593683</v>
      </c>
      <c r="F756">
        <v>88204</v>
      </c>
      <c r="G756">
        <v>89616</v>
      </c>
      <c r="H756">
        <v>1410</v>
      </c>
      <c r="I756">
        <v>626</v>
      </c>
      <c r="J756" t="str">
        <f t="shared" si="22"/>
        <v>測定誤差</v>
      </c>
      <c r="K756" t="str">
        <f t="shared" si="23"/>
        <v>20～29歳</v>
      </c>
    </row>
    <row r="757" spans="1:11" x14ac:dyDescent="0.2">
      <c r="A757">
        <v>75500</v>
      </c>
      <c r="B757">
        <v>2</v>
      </c>
      <c r="C757" t="s">
        <v>12</v>
      </c>
      <c r="D757" s="3">
        <v>41785.525694444441</v>
      </c>
      <c r="E757" s="3">
        <v>41785.528027455832</v>
      </c>
      <c r="F757">
        <v>88120</v>
      </c>
      <c r="G757">
        <v>89019</v>
      </c>
      <c r="H757">
        <v>900</v>
      </c>
      <c r="I757">
        <v>378</v>
      </c>
      <c r="J757" t="str">
        <f t="shared" si="22"/>
        <v>測定誤差</v>
      </c>
      <c r="K757" t="str">
        <f t="shared" si="23"/>
        <v>30～39歳</v>
      </c>
    </row>
    <row r="758" spans="1:11" x14ac:dyDescent="0.2">
      <c r="A758">
        <v>75600</v>
      </c>
      <c r="B758">
        <v>2</v>
      </c>
      <c r="C758" t="s">
        <v>11</v>
      </c>
      <c r="D758" s="3">
        <v>41785.574999999997</v>
      </c>
      <c r="E758" s="3">
        <v>41785.578078909239</v>
      </c>
      <c r="F758">
        <v>84969</v>
      </c>
      <c r="G758">
        <v>87319</v>
      </c>
      <c r="H758">
        <v>2344</v>
      </c>
      <c r="I758">
        <v>933</v>
      </c>
      <c r="J758" t="str">
        <f t="shared" si="22"/>
        <v>測定誤差</v>
      </c>
      <c r="K758" t="str">
        <f t="shared" si="23"/>
        <v>20～29歳</v>
      </c>
    </row>
    <row r="759" spans="1:11" x14ac:dyDescent="0.2">
      <c r="A759">
        <v>75700</v>
      </c>
      <c r="B759">
        <v>2</v>
      </c>
      <c r="C759" t="s">
        <v>16</v>
      </c>
      <c r="D759" s="3">
        <v>41785.699999999997</v>
      </c>
      <c r="E759" s="3">
        <v>41785.702135295622</v>
      </c>
      <c r="F759">
        <v>62853</v>
      </c>
      <c r="G759">
        <v>63058</v>
      </c>
      <c r="H759">
        <v>200</v>
      </c>
      <c r="I759">
        <v>220</v>
      </c>
      <c r="J759" t="str">
        <f t="shared" si="22"/>
        <v>測定誤差</v>
      </c>
      <c r="K759" t="str">
        <f t="shared" si="23"/>
        <v>30～39歳</v>
      </c>
    </row>
    <row r="760" spans="1:11" x14ac:dyDescent="0.2">
      <c r="A760">
        <v>75800</v>
      </c>
      <c r="B760">
        <v>2</v>
      </c>
      <c r="C760" t="s">
        <v>12</v>
      </c>
      <c r="D760" s="3">
        <v>41785.796527777777</v>
      </c>
      <c r="E760" s="3">
        <v>41785.800273944813</v>
      </c>
      <c r="F760">
        <v>82555</v>
      </c>
      <c r="G760">
        <v>84065</v>
      </c>
      <c r="H760">
        <v>1514</v>
      </c>
      <c r="I760">
        <v>1250</v>
      </c>
      <c r="J760" t="str">
        <f t="shared" si="22"/>
        <v>測定誤差</v>
      </c>
      <c r="K760" t="str">
        <f t="shared" si="23"/>
        <v>30～39歳</v>
      </c>
    </row>
    <row r="761" spans="1:11" x14ac:dyDescent="0.2">
      <c r="A761">
        <v>75900</v>
      </c>
      <c r="B761">
        <v>2</v>
      </c>
      <c r="C761" t="s">
        <v>11</v>
      </c>
      <c r="D761" s="3">
        <v>41785.86041666667</v>
      </c>
      <c r="E761" s="3">
        <v>41785.862678470614</v>
      </c>
      <c r="F761">
        <v>76941</v>
      </c>
      <c r="G761">
        <v>77859</v>
      </c>
      <c r="H761">
        <v>922</v>
      </c>
      <c r="I761">
        <v>1234</v>
      </c>
      <c r="J761" t="str">
        <f t="shared" si="22"/>
        <v>測定誤差</v>
      </c>
      <c r="K761" t="str">
        <f t="shared" si="23"/>
        <v>20～29歳</v>
      </c>
    </row>
    <row r="762" spans="1:11" x14ac:dyDescent="0.2">
      <c r="A762">
        <v>76000</v>
      </c>
      <c r="B762">
        <v>2</v>
      </c>
      <c r="C762" t="s">
        <v>12</v>
      </c>
      <c r="D762" s="3">
        <v>41786.162499999999</v>
      </c>
      <c r="E762" s="3">
        <v>41786.165538713765</v>
      </c>
      <c r="F762">
        <v>77106</v>
      </c>
      <c r="G762">
        <v>78082</v>
      </c>
      <c r="H762">
        <v>980</v>
      </c>
      <c r="I762">
        <v>498</v>
      </c>
      <c r="J762" t="str">
        <f t="shared" si="22"/>
        <v>測定誤差</v>
      </c>
      <c r="K762" t="str">
        <f t="shared" si="23"/>
        <v>30～39歳</v>
      </c>
    </row>
    <row r="763" spans="1:11" x14ac:dyDescent="0.2">
      <c r="A763">
        <v>76100</v>
      </c>
      <c r="B763">
        <v>2</v>
      </c>
      <c r="C763" t="s">
        <v>16</v>
      </c>
      <c r="D763" s="3">
        <v>41786.347222222219</v>
      </c>
      <c r="E763" s="3">
        <v>41786.349460365294</v>
      </c>
      <c r="F763">
        <v>54572</v>
      </c>
      <c r="G763">
        <v>54998</v>
      </c>
      <c r="H763">
        <v>430</v>
      </c>
      <c r="I763">
        <v>442</v>
      </c>
      <c r="J763" t="str">
        <f t="shared" si="22"/>
        <v>測定誤差</v>
      </c>
      <c r="K763" t="str">
        <f t="shared" si="23"/>
        <v>30～39歳</v>
      </c>
    </row>
    <row r="764" spans="1:11" x14ac:dyDescent="0.2">
      <c r="A764">
        <v>76200</v>
      </c>
      <c r="B764">
        <v>2</v>
      </c>
      <c r="C764" t="s">
        <v>16</v>
      </c>
      <c r="D764" s="3">
        <v>41786.426388888889</v>
      </c>
      <c r="E764" s="3">
        <v>41786.429423475151</v>
      </c>
      <c r="F764">
        <v>43149</v>
      </c>
      <c r="G764">
        <v>43499</v>
      </c>
      <c r="H764">
        <v>345</v>
      </c>
      <c r="I764">
        <v>422</v>
      </c>
      <c r="J764" t="str">
        <f t="shared" si="22"/>
        <v>測定誤差</v>
      </c>
      <c r="K764" t="str">
        <f t="shared" si="23"/>
        <v>30～39歳</v>
      </c>
    </row>
    <row r="765" spans="1:11" x14ac:dyDescent="0.2">
      <c r="A765">
        <v>76300</v>
      </c>
      <c r="B765">
        <v>2</v>
      </c>
      <c r="C765" t="s">
        <v>13</v>
      </c>
      <c r="D765" s="3">
        <v>41786.511111111111</v>
      </c>
      <c r="E765" s="3">
        <v>41786.51325818125</v>
      </c>
      <c r="F765">
        <v>52863</v>
      </c>
      <c r="G765">
        <v>53508</v>
      </c>
      <c r="H765">
        <v>650</v>
      </c>
      <c r="I765">
        <v>270</v>
      </c>
      <c r="J765" t="str">
        <f t="shared" si="22"/>
        <v>測定誤差</v>
      </c>
      <c r="K765" t="str">
        <f t="shared" si="23"/>
        <v>50歳以上</v>
      </c>
    </row>
    <row r="766" spans="1:11" x14ac:dyDescent="0.2">
      <c r="A766">
        <v>76400</v>
      </c>
      <c r="B766">
        <v>2</v>
      </c>
      <c r="C766" t="s">
        <v>8</v>
      </c>
      <c r="D766" s="3">
        <v>41786.533333333333</v>
      </c>
      <c r="E766" s="3">
        <v>41786.53756923497</v>
      </c>
      <c r="F766">
        <v>46727</v>
      </c>
      <c r="G766">
        <v>47524</v>
      </c>
      <c r="H766">
        <v>800</v>
      </c>
      <c r="I766">
        <v>366</v>
      </c>
      <c r="J766" t="str">
        <f t="shared" si="22"/>
        <v>測定誤差</v>
      </c>
      <c r="K766" t="str">
        <f t="shared" si="23"/>
        <v>20歳未満</v>
      </c>
    </row>
    <row r="767" spans="1:11" x14ac:dyDescent="0.2">
      <c r="A767">
        <v>76500</v>
      </c>
      <c r="B767">
        <v>2</v>
      </c>
      <c r="C767" t="s">
        <v>11</v>
      </c>
      <c r="D767" s="3">
        <v>41786.622916666667</v>
      </c>
      <c r="E767" s="3">
        <v>41786.625933841293</v>
      </c>
      <c r="F767">
        <v>83653</v>
      </c>
      <c r="G767">
        <v>84760</v>
      </c>
      <c r="H767">
        <v>1110</v>
      </c>
      <c r="I767">
        <v>620</v>
      </c>
      <c r="J767" t="str">
        <f t="shared" si="22"/>
        <v>測定誤差</v>
      </c>
      <c r="K767" t="str">
        <f t="shared" si="23"/>
        <v>20～29歳</v>
      </c>
    </row>
    <row r="768" spans="1:11" x14ac:dyDescent="0.2">
      <c r="A768">
        <v>76600</v>
      </c>
      <c r="B768">
        <v>2</v>
      </c>
      <c r="C768" t="s">
        <v>14</v>
      </c>
      <c r="D768" s="3">
        <v>41786.745138888888</v>
      </c>
      <c r="E768" s="3">
        <v>41786.748041300496</v>
      </c>
      <c r="F768">
        <v>63954</v>
      </c>
      <c r="G768">
        <v>65632</v>
      </c>
      <c r="H768">
        <v>1680</v>
      </c>
      <c r="I768">
        <v>980</v>
      </c>
      <c r="J768" t="str">
        <f t="shared" si="22"/>
        <v>測定誤差</v>
      </c>
      <c r="K768" t="str">
        <f t="shared" si="23"/>
        <v>20～29歳</v>
      </c>
    </row>
    <row r="769" spans="1:11" x14ac:dyDescent="0.2">
      <c r="A769">
        <v>76700</v>
      </c>
      <c r="B769">
        <v>2</v>
      </c>
      <c r="C769" t="s">
        <v>14</v>
      </c>
      <c r="D769" s="3">
        <v>41786.829861111109</v>
      </c>
      <c r="E769" s="3">
        <v>41786.832897077358</v>
      </c>
      <c r="F769">
        <v>64984</v>
      </c>
      <c r="G769">
        <v>66616</v>
      </c>
      <c r="H769">
        <v>1630</v>
      </c>
      <c r="I769">
        <v>832</v>
      </c>
      <c r="J769" t="str">
        <f t="shared" si="22"/>
        <v>測定誤差</v>
      </c>
      <c r="K769" t="str">
        <f t="shared" si="23"/>
        <v>20～29歳</v>
      </c>
    </row>
    <row r="770" spans="1:11" x14ac:dyDescent="0.2">
      <c r="A770">
        <v>76800</v>
      </c>
      <c r="B770">
        <v>2</v>
      </c>
      <c r="C770" t="s">
        <v>11</v>
      </c>
      <c r="D770" s="3">
        <v>41786.902777777781</v>
      </c>
      <c r="E770" s="3">
        <v>41786.905577980804</v>
      </c>
      <c r="F770">
        <v>63527</v>
      </c>
      <c r="G770">
        <v>65071</v>
      </c>
      <c r="H770">
        <v>1545</v>
      </c>
      <c r="I770">
        <v>861</v>
      </c>
      <c r="J770" t="str">
        <f t="shared" ref="J770:J833" si="24">VLOOKUP(G770-F770-H770,万引きチェック,2,TRUE)</f>
        <v>測定誤差</v>
      </c>
      <c r="K770" t="str">
        <f t="shared" ref="K770:K833" si="25">VLOOKUP(C770,年齢階級,3,FALSE)</f>
        <v>20～29歳</v>
      </c>
    </row>
    <row r="771" spans="1:11" x14ac:dyDescent="0.2">
      <c r="A771">
        <v>76900</v>
      </c>
      <c r="B771">
        <v>2</v>
      </c>
      <c r="C771" t="s">
        <v>10</v>
      </c>
      <c r="D771" s="3">
        <v>41787.294444444444</v>
      </c>
      <c r="E771" s="3">
        <v>41787.297506332819</v>
      </c>
      <c r="F771">
        <v>40898</v>
      </c>
      <c r="G771">
        <v>41259</v>
      </c>
      <c r="H771">
        <v>360</v>
      </c>
      <c r="I771">
        <v>334</v>
      </c>
      <c r="J771" t="str">
        <f t="shared" si="24"/>
        <v>測定誤差</v>
      </c>
      <c r="K771" t="str">
        <f t="shared" si="25"/>
        <v>40～49歳</v>
      </c>
    </row>
    <row r="772" spans="1:11" x14ac:dyDescent="0.2">
      <c r="A772">
        <v>77000</v>
      </c>
      <c r="B772">
        <v>2</v>
      </c>
      <c r="C772" t="s">
        <v>12</v>
      </c>
      <c r="D772" s="3">
        <v>41787.397916666669</v>
      </c>
      <c r="E772" s="3">
        <v>41787.400256664812</v>
      </c>
      <c r="F772">
        <v>67148</v>
      </c>
      <c r="G772">
        <v>67728</v>
      </c>
      <c r="H772">
        <v>580</v>
      </c>
      <c r="I772">
        <v>460</v>
      </c>
      <c r="J772" t="str">
        <f t="shared" si="24"/>
        <v>測定誤差</v>
      </c>
      <c r="K772" t="str">
        <f t="shared" si="25"/>
        <v>30～39歳</v>
      </c>
    </row>
    <row r="773" spans="1:11" x14ac:dyDescent="0.2">
      <c r="A773">
        <v>77100</v>
      </c>
      <c r="B773">
        <v>2</v>
      </c>
      <c r="C773" t="s">
        <v>15</v>
      </c>
      <c r="D773" s="3">
        <v>41787.505555555559</v>
      </c>
      <c r="E773" s="3">
        <v>41787.509059366275</v>
      </c>
      <c r="F773">
        <v>82185</v>
      </c>
      <c r="G773">
        <v>82946</v>
      </c>
      <c r="H773">
        <v>760</v>
      </c>
      <c r="I773">
        <v>354</v>
      </c>
      <c r="J773" t="str">
        <f t="shared" si="24"/>
        <v>測定誤差</v>
      </c>
      <c r="K773" t="str">
        <f t="shared" si="25"/>
        <v>40～49歳</v>
      </c>
    </row>
    <row r="774" spans="1:11" x14ac:dyDescent="0.2">
      <c r="A774">
        <v>77200</v>
      </c>
      <c r="B774">
        <v>2</v>
      </c>
      <c r="C774" t="s">
        <v>16</v>
      </c>
      <c r="D774" s="3">
        <v>41787.53402777778</v>
      </c>
      <c r="E774" s="3">
        <v>41787.536209418642</v>
      </c>
      <c r="F774">
        <v>87778</v>
      </c>
      <c r="G774">
        <v>87779</v>
      </c>
      <c r="H774">
        <v>0</v>
      </c>
      <c r="I774">
        <v>0</v>
      </c>
      <c r="J774" t="str">
        <f t="shared" si="24"/>
        <v>測定誤差</v>
      </c>
      <c r="K774" t="str">
        <f t="shared" si="25"/>
        <v>30～39歳</v>
      </c>
    </row>
    <row r="775" spans="1:11" x14ac:dyDescent="0.2">
      <c r="A775">
        <v>77300</v>
      </c>
      <c r="B775">
        <v>2</v>
      </c>
      <c r="C775" t="s">
        <v>13</v>
      </c>
      <c r="D775" s="3">
        <v>41787.631249999999</v>
      </c>
      <c r="E775" s="3">
        <v>41787.63365619415</v>
      </c>
      <c r="F775">
        <v>85072</v>
      </c>
      <c r="G775">
        <v>85268</v>
      </c>
      <c r="H775">
        <v>194</v>
      </c>
      <c r="I775">
        <v>262</v>
      </c>
      <c r="J775" t="str">
        <f t="shared" si="24"/>
        <v>測定誤差</v>
      </c>
      <c r="K775" t="str">
        <f t="shared" si="25"/>
        <v>50歳以上</v>
      </c>
    </row>
    <row r="776" spans="1:11" x14ac:dyDescent="0.2">
      <c r="A776">
        <v>77400</v>
      </c>
      <c r="B776">
        <v>2</v>
      </c>
      <c r="C776" t="s">
        <v>13</v>
      </c>
      <c r="D776" s="3">
        <v>41787.741666666669</v>
      </c>
      <c r="E776" s="3">
        <v>41787.744681275668</v>
      </c>
      <c r="F776">
        <v>66658</v>
      </c>
      <c r="G776">
        <v>67759</v>
      </c>
      <c r="H776">
        <v>1100</v>
      </c>
      <c r="I776">
        <v>320</v>
      </c>
      <c r="J776" t="str">
        <f t="shared" si="24"/>
        <v>測定誤差</v>
      </c>
      <c r="K776" t="str">
        <f t="shared" si="25"/>
        <v>50歳以上</v>
      </c>
    </row>
    <row r="777" spans="1:11" x14ac:dyDescent="0.2">
      <c r="A777">
        <v>77500</v>
      </c>
      <c r="B777">
        <v>2</v>
      </c>
      <c r="C777" t="s">
        <v>17</v>
      </c>
      <c r="D777" s="3">
        <v>41787.827777777777</v>
      </c>
      <c r="E777" s="3">
        <v>41787.830670939147</v>
      </c>
      <c r="F777">
        <v>83913</v>
      </c>
      <c r="G777">
        <v>85015</v>
      </c>
      <c r="H777">
        <v>1100</v>
      </c>
      <c r="I777">
        <v>320</v>
      </c>
      <c r="J777" t="str">
        <f t="shared" si="24"/>
        <v>測定誤差</v>
      </c>
      <c r="K777" t="str">
        <f t="shared" si="25"/>
        <v>50歳以上</v>
      </c>
    </row>
    <row r="778" spans="1:11" x14ac:dyDescent="0.2">
      <c r="A778">
        <v>77600</v>
      </c>
      <c r="B778">
        <v>2</v>
      </c>
      <c r="C778" t="s">
        <v>16</v>
      </c>
      <c r="D778" s="3">
        <v>41787.944444444445</v>
      </c>
      <c r="E778" s="3">
        <v>41787.946587313709</v>
      </c>
      <c r="F778">
        <v>70148</v>
      </c>
      <c r="G778">
        <v>70676</v>
      </c>
      <c r="H778">
        <v>530</v>
      </c>
      <c r="I778">
        <v>562</v>
      </c>
      <c r="J778" t="str">
        <f t="shared" si="24"/>
        <v>測定誤差</v>
      </c>
      <c r="K778" t="str">
        <f t="shared" si="25"/>
        <v>30～39歳</v>
      </c>
    </row>
    <row r="779" spans="1:11" x14ac:dyDescent="0.2">
      <c r="A779">
        <v>77700</v>
      </c>
      <c r="B779">
        <v>2</v>
      </c>
      <c r="C779" t="s">
        <v>16</v>
      </c>
      <c r="D779" s="3">
        <v>41788.334722222222</v>
      </c>
      <c r="E779" s="3">
        <v>41788.336430638403</v>
      </c>
      <c r="F779">
        <v>48981</v>
      </c>
      <c r="G779">
        <v>48983</v>
      </c>
      <c r="H779">
        <v>0</v>
      </c>
      <c r="I779">
        <v>0</v>
      </c>
      <c r="J779" t="str">
        <f t="shared" si="24"/>
        <v>測定誤差</v>
      </c>
      <c r="K779" t="str">
        <f t="shared" si="25"/>
        <v>30～39歳</v>
      </c>
    </row>
    <row r="780" spans="1:11" x14ac:dyDescent="0.2">
      <c r="A780">
        <v>77800</v>
      </c>
      <c r="B780">
        <v>2</v>
      </c>
      <c r="C780" t="s">
        <v>16</v>
      </c>
      <c r="D780" s="3">
        <v>41788.411805555559</v>
      </c>
      <c r="E780" s="3">
        <v>41788.413939819133</v>
      </c>
      <c r="F780">
        <v>41699</v>
      </c>
      <c r="G780">
        <v>43089</v>
      </c>
      <c r="H780">
        <v>1390</v>
      </c>
      <c r="I780">
        <v>662</v>
      </c>
      <c r="J780" t="str">
        <f t="shared" si="24"/>
        <v>測定誤差</v>
      </c>
      <c r="K780" t="str">
        <f t="shared" si="25"/>
        <v>30～39歳</v>
      </c>
    </row>
    <row r="781" spans="1:11" x14ac:dyDescent="0.2">
      <c r="A781">
        <v>77900</v>
      </c>
      <c r="B781">
        <v>2</v>
      </c>
      <c r="C781" t="s">
        <v>15</v>
      </c>
      <c r="D781" s="3">
        <v>41788.504166666666</v>
      </c>
      <c r="E781" s="3">
        <v>41788.51005891266</v>
      </c>
      <c r="F781">
        <v>82402</v>
      </c>
      <c r="G781">
        <v>82764.699859999993</v>
      </c>
      <c r="H781">
        <v>630</v>
      </c>
      <c r="I781">
        <v>452</v>
      </c>
      <c r="J781" t="str">
        <f t="shared" si="24"/>
        <v>トイレ？</v>
      </c>
      <c r="K781" t="str">
        <f t="shared" si="25"/>
        <v>40～49歳</v>
      </c>
    </row>
    <row r="782" spans="1:11" x14ac:dyDescent="0.2">
      <c r="A782">
        <v>78000</v>
      </c>
      <c r="B782">
        <v>2</v>
      </c>
      <c r="C782" t="s">
        <v>12</v>
      </c>
      <c r="D782" s="3">
        <v>41788.543749999997</v>
      </c>
      <c r="E782" s="3">
        <v>41788.546129840463</v>
      </c>
      <c r="F782">
        <v>86781</v>
      </c>
      <c r="G782">
        <v>86946</v>
      </c>
      <c r="H782">
        <v>165</v>
      </c>
      <c r="I782">
        <v>210</v>
      </c>
      <c r="J782" t="str">
        <f t="shared" si="24"/>
        <v>測定誤差</v>
      </c>
      <c r="K782" t="str">
        <f t="shared" si="25"/>
        <v>30～39歳</v>
      </c>
    </row>
    <row r="783" spans="1:11" x14ac:dyDescent="0.2">
      <c r="A783">
        <v>78100</v>
      </c>
      <c r="B783">
        <v>2</v>
      </c>
      <c r="C783" t="s">
        <v>17</v>
      </c>
      <c r="D783" s="3">
        <v>41788.670138888891</v>
      </c>
      <c r="E783" s="3">
        <v>41788.672318226592</v>
      </c>
      <c r="F783">
        <v>88208</v>
      </c>
      <c r="G783">
        <v>89259</v>
      </c>
      <c r="H783">
        <v>1050</v>
      </c>
      <c r="I783">
        <v>376</v>
      </c>
      <c r="J783" t="str">
        <f t="shared" si="24"/>
        <v>測定誤差</v>
      </c>
      <c r="K783" t="str">
        <f t="shared" si="25"/>
        <v>50歳以上</v>
      </c>
    </row>
    <row r="784" spans="1:11" x14ac:dyDescent="0.2">
      <c r="A784">
        <v>78200</v>
      </c>
      <c r="B784">
        <v>2</v>
      </c>
      <c r="C784" t="s">
        <v>14</v>
      </c>
      <c r="D784" s="3">
        <v>41788.792361111111</v>
      </c>
      <c r="E784" s="3">
        <v>41788.794760221936</v>
      </c>
      <c r="F784">
        <v>89804</v>
      </c>
      <c r="G784">
        <v>90513</v>
      </c>
      <c r="H784">
        <v>710</v>
      </c>
      <c r="I784">
        <v>694</v>
      </c>
      <c r="J784" t="str">
        <f t="shared" si="24"/>
        <v>測定誤差</v>
      </c>
      <c r="K784" t="str">
        <f t="shared" si="25"/>
        <v>20～29歳</v>
      </c>
    </row>
    <row r="785" spans="1:11" x14ac:dyDescent="0.2">
      <c r="A785">
        <v>78300</v>
      </c>
      <c r="B785">
        <v>2</v>
      </c>
      <c r="C785" t="s">
        <v>11</v>
      </c>
      <c r="D785" s="3">
        <v>41788.848611111112</v>
      </c>
      <c r="E785" s="3">
        <v>41788.85293425696</v>
      </c>
      <c r="F785">
        <v>67719</v>
      </c>
      <c r="G785">
        <v>68819.203550000006</v>
      </c>
      <c r="H785">
        <v>1394</v>
      </c>
      <c r="I785">
        <v>694</v>
      </c>
      <c r="J785" t="str">
        <f t="shared" si="24"/>
        <v>トイレ？</v>
      </c>
      <c r="K785" t="str">
        <f t="shared" si="25"/>
        <v>20～29歳</v>
      </c>
    </row>
    <row r="786" spans="1:11" x14ac:dyDescent="0.2">
      <c r="A786">
        <v>78400</v>
      </c>
      <c r="B786">
        <v>2</v>
      </c>
      <c r="C786" t="s">
        <v>16</v>
      </c>
      <c r="D786" s="3">
        <v>41789.018055555556</v>
      </c>
      <c r="E786" s="3">
        <v>41789.020342191747</v>
      </c>
      <c r="F786">
        <v>57478</v>
      </c>
      <c r="G786">
        <v>58086</v>
      </c>
      <c r="H786">
        <v>610</v>
      </c>
      <c r="I786">
        <v>280</v>
      </c>
      <c r="J786" t="str">
        <f t="shared" si="24"/>
        <v>測定誤差</v>
      </c>
      <c r="K786" t="str">
        <f t="shared" si="25"/>
        <v>30～39歳</v>
      </c>
    </row>
    <row r="787" spans="1:11" x14ac:dyDescent="0.2">
      <c r="A787">
        <v>78500</v>
      </c>
      <c r="B787">
        <v>2</v>
      </c>
      <c r="C787" t="s">
        <v>14</v>
      </c>
      <c r="D787" s="3">
        <v>41789.348611111112</v>
      </c>
      <c r="E787" s="3">
        <v>41789.352230398224</v>
      </c>
      <c r="F787">
        <v>63353</v>
      </c>
      <c r="G787">
        <v>65075</v>
      </c>
      <c r="H787">
        <v>1720</v>
      </c>
      <c r="I787">
        <v>1727</v>
      </c>
      <c r="J787" t="str">
        <f t="shared" si="24"/>
        <v>測定誤差</v>
      </c>
      <c r="K787" t="str">
        <f t="shared" si="25"/>
        <v>20～29歳</v>
      </c>
    </row>
    <row r="788" spans="1:11" x14ac:dyDescent="0.2">
      <c r="A788">
        <v>78600</v>
      </c>
      <c r="B788">
        <v>2</v>
      </c>
      <c r="C788" t="s">
        <v>16</v>
      </c>
      <c r="D788" s="3">
        <v>41789.450694444444</v>
      </c>
      <c r="E788" s="3">
        <v>41789.453807999336</v>
      </c>
      <c r="F788">
        <v>42026</v>
      </c>
      <c r="G788">
        <v>42822</v>
      </c>
      <c r="H788">
        <v>792</v>
      </c>
      <c r="I788">
        <v>1020</v>
      </c>
      <c r="J788" t="str">
        <f t="shared" si="24"/>
        <v>測定誤差</v>
      </c>
      <c r="K788" t="str">
        <f t="shared" si="25"/>
        <v>30～39歳</v>
      </c>
    </row>
    <row r="789" spans="1:11" x14ac:dyDescent="0.2">
      <c r="A789">
        <v>78700</v>
      </c>
      <c r="B789">
        <v>2</v>
      </c>
      <c r="C789" t="s">
        <v>14</v>
      </c>
      <c r="D789" s="3">
        <v>41789.518055555556</v>
      </c>
      <c r="E789" s="3">
        <v>41789.521165376907</v>
      </c>
      <c r="F789">
        <v>64052</v>
      </c>
      <c r="G789">
        <v>64661</v>
      </c>
      <c r="H789">
        <v>610</v>
      </c>
      <c r="I789">
        <v>636</v>
      </c>
      <c r="J789" t="str">
        <f t="shared" si="24"/>
        <v>測定誤差</v>
      </c>
      <c r="K789" t="str">
        <f t="shared" si="25"/>
        <v>20～29歳</v>
      </c>
    </row>
    <row r="790" spans="1:11" x14ac:dyDescent="0.2">
      <c r="A790">
        <v>78800</v>
      </c>
      <c r="B790">
        <v>2</v>
      </c>
      <c r="C790" t="s">
        <v>16</v>
      </c>
      <c r="D790" s="3">
        <v>41789.590277777781</v>
      </c>
      <c r="E790" s="3">
        <v>41789.593349455972</v>
      </c>
      <c r="F790">
        <v>81075</v>
      </c>
      <c r="G790">
        <v>83123</v>
      </c>
      <c r="H790">
        <v>2050</v>
      </c>
      <c r="I790">
        <v>1343</v>
      </c>
      <c r="J790" t="str">
        <f t="shared" si="24"/>
        <v>測定誤差</v>
      </c>
      <c r="K790" t="str">
        <f t="shared" si="25"/>
        <v>30～39歳</v>
      </c>
    </row>
    <row r="791" spans="1:11" x14ac:dyDescent="0.2">
      <c r="A791">
        <v>78900</v>
      </c>
      <c r="B791">
        <v>2</v>
      </c>
      <c r="C791" t="s">
        <v>10</v>
      </c>
      <c r="D791" s="3">
        <v>41789.702777777777</v>
      </c>
      <c r="E791" s="3">
        <v>41789.705118409525</v>
      </c>
      <c r="F791">
        <v>79353</v>
      </c>
      <c r="G791">
        <v>79902</v>
      </c>
      <c r="H791">
        <v>550</v>
      </c>
      <c r="I791">
        <v>160</v>
      </c>
      <c r="J791" t="str">
        <f t="shared" si="24"/>
        <v>測定誤差</v>
      </c>
      <c r="K791" t="str">
        <f t="shared" si="25"/>
        <v>40～49歳</v>
      </c>
    </row>
    <row r="792" spans="1:11" x14ac:dyDescent="0.2">
      <c r="A792">
        <v>79000</v>
      </c>
      <c r="B792">
        <v>2</v>
      </c>
      <c r="C792" t="s">
        <v>15</v>
      </c>
      <c r="D792" s="3">
        <v>41789.79583333333</v>
      </c>
      <c r="E792" s="3">
        <v>41789.798628437471</v>
      </c>
      <c r="F792">
        <v>42819</v>
      </c>
      <c r="G792">
        <v>43570</v>
      </c>
      <c r="H792">
        <v>750</v>
      </c>
      <c r="I792">
        <v>380</v>
      </c>
      <c r="J792" t="str">
        <f t="shared" si="24"/>
        <v>測定誤差</v>
      </c>
      <c r="K792" t="str">
        <f t="shared" si="25"/>
        <v>40～49歳</v>
      </c>
    </row>
    <row r="793" spans="1:11" x14ac:dyDescent="0.2">
      <c r="A793">
        <v>79100</v>
      </c>
      <c r="B793">
        <v>2</v>
      </c>
      <c r="C793" t="s">
        <v>16</v>
      </c>
      <c r="D793" s="3">
        <v>41789.854166666664</v>
      </c>
      <c r="E793" s="3">
        <v>41789.856529190016</v>
      </c>
      <c r="F793">
        <v>83736</v>
      </c>
      <c r="G793">
        <v>84238</v>
      </c>
      <c r="H793">
        <v>500</v>
      </c>
      <c r="I793">
        <v>510</v>
      </c>
      <c r="J793" t="str">
        <f t="shared" si="24"/>
        <v>測定誤差</v>
      </c>
      <c r="K793" t="str">
        <f t="shared" si="25"/>
        <v>30～39歳</v>
      </c>
    </row>
    <row r="794" spans="1:11" x14ac:dyDescent="0.2">
      <c r="A794">
        <v>79200</v>
      </c>
      <c r="B794">
        <v>2</v>
      </c>
      <c r="C794" t="s">
        <v>16</v>
      </c>
      <c r="D794" s="3">
        <v>41790.022222222222</v>
      </c>
      <c r="E794" s="3">
        <v>41790.024632110617</v>
      </c>
      <c r="F794">
        <v>56732</v>
      </c>
      <c r="G794">
        <v>57181</v>
      </c>
      <c r="H794">
        <v>380</v>
      </c>
      <c r="I794">
        <v>412</v>
      </c>
      <c r="J794" t="str">
        <f t="shared" si="24"/>
        <v>万引き疑い</v>
      </c>
      <c r="K794" t="str">
        <f t="shared" si="25"/>
        <v>30～39歳</v>
      </c>
    </row>
    <row r="795" spans="1:11" x14ac:dyDescent="0.2">
      <c r="A795">
        <v>79300</v>
      </c>
      <c r="B795">
        <v>2</v>
      </c>
      <c r="C795" t="s">
        <v>11</v>
      </c>
      <c r="D795" s="3">
        <v>41790.376388888886</v>
      </c>
      <c r="E795" s="3">
        <v>41790.379369443224</v>
      </c>
      <c r="F795">
        <v>43140</v>
      </c>
      <c r="G795">
        <v>44450</v>
      </c>
      <c r="H795">
        <v>1309</v>
      </c>
      <c r="I795">
        <v>1444</v>
      </c>
      <c r="J795" t="str">
        <f t="shared" si="24"/>
        <v>測定誤差</v>
      </c>
      <c r="K795" t="str">
        <f t="shared" si="25"/>
        <v>20～29歳</v>
      </c>
    </row>
    <row r="796" spans="1:11" x14ac:dyDescent="0.2">
      <c r="A796">
        <v>79400</v>
      </c>
      <c r="B796">
        <v>2</v>
      </c>
      <c r="C796" t="s">
        <v>9</v>
      </c>
      <c r="D796" s="3">
        <v>41790.445138888892</v>
      </c>
      <c r="E796" s="3">
        <v>41790.447252578233</v>
      </c>
      <c r="F796">
        <v>67929</v>
      </c>
      <c r="G796">
        <v>68701</v>
      </c>
      <c r="H796">
        <v>770</v>
      </c>
      <c r="I796">
        <v>570</v>
      </c>
      <c r="J796" t="str">
        <f t="shared" si="24"/>
        <v>測定誤差</v>
      </c>
      <c r="K796" t="str">
        <f t="shared" si="25"/>
        <v>20歳未満</v>
      </c>
    </row>
    <row r="797" spans="1:11" x14ac:dyDescent="0.2">
      <c r="A797">
        <v>79500</v>
      </c>
      <c r="B797">
        <v>2</v>
      </c>
      <c r="C797" t="s">
        <v>14</v>
      </c>
      <c r="D797" s="3">
        <v>41790.508333333331</v>
      </c>
      <c r="E797" s="3">
        <v>41790.511328652792</v>
      </c>
      <c r="F797">
        <v>74735</v>
      </c>
      <c r="G797">
        <v>77000</v>
      </c>
      <c r="H797">
        <v>2265</v>
      </c>
      <c r="I797">
        <v>1390</v>
      </c>
      <c r="J797" t="str">
        <f t="shared" si="24"/>
        <v>測定誤差</v>
      </c>
      <c r="K797" t="str">
        <f t="shared" si="25"/>
        <v>20～29歳</v>
      </c>
    </row>
    <row r="798" spans="1:11" x14ac:dyDescent="0.2">
      <c r="A798">
        <v>79600</v>
      </c>
      <c r="B798">
        <v>2</v>
      </c>
      <c r="C798" t="s">
        <v>10</v>
      </c>
      <c r="D798" s="3">
        <v>41790.561111111114</v>
      </c>
      <c r="E798" s="3">
        <v>41790.568124953963</v>
      </c>
      <c r="F798">
        <v>86311</v>
      </c>
      <c r="G798">
        <v>86956.423760000005</v>
      </c>
      <c r="H798">
        <v>1200</v>
      </c>
      <c r="I798">
        <v>860</v>
      </c>
      <c r="J798" t="str">
        <f t="shared" si="24"/>
        <v>トイレ？</v>
      </c>
      <c r="K798" t="str">
        <f t="shared" si="25"/>
        <v>40～49歳</v>
      </c>
    </row>
    <row r="799" spans="1:11" x14ac:dyDescent="0.2">
      <c r="A799">
        <v>79700</v>
      </c>
      <c r="B799">
        <v>2</v>
      </c>
      <c r="C799" t="s">
        <v>12</v>
      </c>
      <c r="D799" s="3">
        <v>41790.618750000001</v>
      </c>
      <c r="E799" s="3">
        <v>41790.621557881976</v>
      </c>
      <c r="F799">
        <v>65079</v>
      </c>
      <c r="G799">
        <v>66179</v>
      </c>
      <c r="H799">
        <v>1100</v>
      </c>
      <c r="I799">
        <v>320</v>
      </c>
      <c r="J799" t="str">
        <f t="shared" si="24"/>
        <v>測定誤差</v>
      </c>
      <c r="K799" t="str">
        <f t="shared" si="25"/>
        <v>30～39歳</v>
      </c>
    </row>
    <row r="800" spans="1:11" x14ac:dyDescent="0.2">
      <c r="A800">
        <v>79800</v>
      </c>
      <c r="B800">
        <v>2</v>
      </c>
      <c r="C800" t="s">
        <v>11</v>
      </c>
      <c r="D800" s="3">
        <v>41790.676388888889</v>
      </c>
      <c r="E800" s="3">
        <v>41790.679975531268</v>
      </c>
      <c r="F800">
        <v>75575</v>
      </c>
      <c r="G800">
        <v>75574</v>
      </c>
      <c r="H800">
        <v>0</v>
      </c>
      <c r="I800">
        <v>0</v>
      </c>
      <c r="J800" t="str">
        <f t="shared" si="24"/>
        <v>測定誤差</v>
      </c>
      <c r="K800" t="str">
        <f t="shared" si="25"/>
        <v>20～29歳</v>
      </c>
    </row>
    <row r="801" spans="1:11" x14ac:dyDescent="0.2">
      <c r="A801">
        <v>79900</v>
      </c>
      <c r="B801">
        <v>2</v>
      </c>
      <c r="C801" t="s">
        <v>12</v>
      </c>
      <c r="D801" s="3">
        <v>41790.729861111111</v>
      </c>
      <c r="E801" s="3">
        <v>41790.732758818318</v>
      </c>
      <c r="F801">
        <v>64421</v>
      </c>
      <c r="G801">
        <v>64877</v>
      </c>
      <c r="H801">
        <v>454</v>
      </c>
      <c r="I801">
        <v>602</v>
      </c>
      <c r="J801" t="str">
        <f t="shared" si="24"/>
        <v>測定誤差</v>
      </c>
      <c r="K801" t="str">
        <f t="shared" si="25"/>
        <v>30～39歳</v>
      </c>
    </row>
    <row r="802" spans="1:11" x14ac:dyDescent="0.2">
      <c r="A802">
        <v>80000</v>
      </c>
      <c r="B802">
        <v>2</v>
      </c>
      <c r="C802" t="s">
        <v>11</v>
      </c>
      <c r="D802" s="3">
        <v>41790.793055555558</v>
      </c>
      <c r="E802" s="3">
        <v>41790.795211086173</v>
      </c>
      <c r="F802">
        <v>56041</v>
      </c>
      <c r="G802">
        <v>57489</v>
      </c>
      <c r="H802">
        <v>1452</v>
      </c>
      <c r="I802">
        <v>1148</v>
      </c>
      <c r="J802" t="str">
        <f t="shared" si="24"/>
        <v>測定誤差</v>
      </c>
      <c r="K802" t="str">
        <f t="shared" si="25"/>
        <v>20～29歳</v>
      </c>
    </row>
    <row r="803" spans="1:11" x14ac:dyDescent="0.2">
      <c r="A803">
        <v>80100</v>
      </c>
      <c r="B803">
        <v>2</v>
      </c>
      <c r="C803" t="s">
        <v>15</v>
      </c>
      <c r="D803" s="3">
        <v>41790.84652777778</v>
      </c>
      <c r="E803" s="3">
        <v>41790.84942057584</v>
      </c>
      <c r="F803">
        <v>71781</v>
      </c>
      <c r="G803">
        <v>72581</v>
      </c>
      <c r="H803">
        <v>802</v>
      </c>
      <c r="I803">
        <v>590</v>
      </c>
      <c r="J803" t="str">
        <f t="shared" si="24"/>
        <v>測定誤差</v>
      </c>
      <c r="K803" t="str">
        <f t="shared" si="25"/>
        <v>40～49歳</v>
      </c>
    </row>
    <row r="804" spans="1:11" x14ac:dyDescent="0.2">
      <c r="A804">
        <v>80200</v>
      </c>
      <c r="B804">
        <v>2</v>
      </c>
      <c r="C804" t="s">
        <v>16</v>
      </c>
      <c r="D804" s="3">
        <v>41790.963888888888</v>
      </c>
      <c r="E804" s="3">
        <v>41790.966280440538</v>
      </c>
      <c r="F804">
        <v>80130</v>
      </c>
      <c r="G804">
        <v>80847</v>
      </c>
      <c r="H804">
        <v>712</v>
      </c>
      <c r="I804">
        <v>732</v>
      </c>
      <c r="J804" t="str">
        <f t="shared" si="24"/>
        <v>測定誤差</v>
      </c>
      <c r="K804" t="str">
        <f t="shared" si="25"/>
        <v>30～39歳</v>
      </c>
    </row>
    <row r="805" spans="1:11" x14ac:dyDescent="0.2">
      <c r="A805">
        <v>80300</v>
      </c>
      <c r="B805">
        <v>2</v>
      </c>
      <c r="C805" t="s">
        <v>9</v>
      </c>
      <c r="D805" s="3">
        <v>41791.336111111108</v>
      </c>
      <c r="E805" s="3">
        <v>41791.340594995054</v>
      </c>
      <c r="F805">
        <v>81593</v>
      </c>
      <c r="G805">
        <v>83069.763049999994</v>
      </c>
      <c r="H805">
        <v>1782</v>
      </c>
      <c r="I805">
        <v>1680</v>
      </c>
      <c r="J805" t="str">
        <f t="shared" si="24"/>
        <v>トイレ？</v>
      </c>
      <c r="K805" t="str">
        <f t="shared" si="25"/>
        <v>20歳未満</v>
      </c>
    </row>
    <row r="806" spans="1:11" x14ac:dyDescent="0.2">
      <c r="A806">
        <v>80400</v>
      </c>
      <c r="B806">
        <v>2</v>
      </c>
      <c r="C806" t="s">
        <v>12</v>
      </c>
      <c r="D806" s="3">
        <v>41791.430555555555</v>
      </c>
      <c r="E806" s="3">
        <v>41791.433343107754</v>
      </c>
      <c r="F806">
        <v>53000</v>
      </c>
      <c r="G806">
        <v>52999</v>
      </c>
      <c r="H806">
        <v>0</v>
      </c>
      <c r="I806">
        <v>0</v>
      </c>
      <c r="J806" t="str">
        <f t="shared" si="24"/>
        <v>測定誤差</v>
      </c>
      <c r="K806" t="str">
        <f t="shared" si="25"/>
        <v>30～39歳</v>
      </c>
    </row>
    <row r="807" spans="1:11" x14ac:dyDescent="0.2">
      <c r="A807">
        <v>80500</v>
      </c>
      <c r="B807">
        <v>2</v>
      </c>
      <c r="C807" t="s">
        <v>9</v>
      </c>
      <c r="D807" s="3">
        <v>41791.509027777778</v>
      </c>
      <c r="E807" s="3">
        <v>41791.512044389347</v>
      </c>
      <c r="F807">
        <v>49887</v>
      </c>
      <c r="G807">
        <v>50369</v>
      </c>
      <c r="H807">
        <v>480</v>
      </c>
      <c r="I807">
        <v>522</v>
      </c>
      <c r="J807" t="str">
        <f t="shared" si="24"/>
        <v>測定誤差</v>
      </c>
      <c r="K807" t="str">
        <f t="shared" si="25"/>
        <v>20歳未満</v>
      </c>
    </row>
    <row r="808" spans="1:11" x14ac:dyDescent="0.2">
      <c r="A808">
        <v>80600</v>
      </c>
      <c r="B808">
        <v>2</v>
      </c>
      <c r="C808" t="s">
        <v>14</v>
      </c>
      <c r="D808" s="3">
        <v>41791.556944444441</v>
      </c>
      <c r="E808" s="3">
        <v>41791.559810652951</v>
      </c>
      <c r="F808">
        <v>63718</v>
      </c>
      <c r="G808">
        <v>65676</v>
      </c>
      <c r="H808">
        <v>1960</v>
      </c>
      <c r="I808">
        <v>784</v>
      </c>
      <c r="J808" t="str">
        <f t="shared" si="24"/>
        <v>測定誤差</v>
      </c>
      <c r="K808" t="str">
        <f t="shared" si="25"/>
        <v>20～29歳</v>
      </c>
    </row>
    <row r="809" spans="1:11" x14ac:dyDescent="0.2">
      <c r="A809">
        <v>80700</v>
      </c>
      <c r="B809">
        <v>2</v>
      </c>
      <c r="C809" t="s">
        <v>12</v>
      </c>
      <c r="D809" s="3">
        <v>41791.607638888891</v>
      </c>
      <c r="E809" s="3">
        <v>41791.611293172224</v>
      </c>
      <c r="F809">
        <v>84473</v>
      </c>
      <c r="G809">
        <v>84569.214370000002</v>
      </c>
      <c r="H809">
        <v>395</v>
      </c>
      <c r="I809">
        <v>351</v>
      </c>
      <c r="J809" t="str">
        <f t="shared" si="24"/>
        <v>トイレ？</v>
      </c>
      <c r="K809" t="str">
        <f t="shared" si="25"/>
        <v>30～39歳</v>
      </c>
    </row>
    <row r="810" spans="1:11" x14ac:dyDescent="0.2">
      <c r="A810">
        <v>80800</v>
      </c>
      <c r="B810">
        <v>2</v>
      </c>
      <c r="C810" t="s">
        <v>8</v>
      </c>
      <c r="D810" s="3">
        <v>41791.652083333334</v>
      </c>
      <c r="E810" s="3">
        <v>41791.655165024524</v>
      </c>
      <c r="F810">
        <v>57608</v>
      </c>
      <c r="G810">
        <v>59596</v>
      </c>
      <c r="H810">
        <v>1990</v>
      </c>
      <c r="I810">
        <v>847</v>
      </c>
      <c r="J810" t="str">
        <f t="shared" si="24"/>
        <v>測定誤差</v>
      </c>
      <c r="K810" t="str">
        <f t="shared" si="25"/>
        <v>20歳未満</v>
      </c>
    </row>
    <row r="811" spans="1:11" x14ac:dyDescent="0.2">
      <c r="A811">
        <v>80900</v>
      </c>
      <c r="B811">
        <v>2</v>
      </c>
      <c r="C811" t="s">
        <v>16</v>
      </c>
      <c r="D811" s="3">
        <v>41791.697916666664</v>
      </c>
      <c r="E811" s="3">
        <v>41791.701002887457</v>
      </c>
      <c r="F811">
        <v>52060</v>
      </c>
      <c r="G811">
        <v>52408</v>
      </c>
      <c r="H811">
        <v>350</v>
      </c>
      <c r="I811">
        <v>410</v>
      </c>
      <c r="J811" t="str">
        <f t="shared" si="24"/>
        <v>測定誤差</v>
      </c>
      <c r="K811" t="str">
        <f t="shared" si="25"/>
        <v>30～39歳</v>
      </c>
    </row>
    <row r="812" spans="1:11" x14ac:dyDescent="0.2">
      <c r="A812">
        <v>81000</v>
      </c>
      <c r="B812">
        <v>2</v>
      </c>
      <c r="C812" t="s">
        <v>14</v>
      </c>
      <c r="D812" s="3">
        <v>41791.750694444447</v>
      </c>
      <c r="E812" s="3">
        <v>41791.753706605617</v>
      </c>
      <c r="F812">
        <v>46687</v>
      </c>
      <c r="G812">
        <v>47717</v>
      </c>
      <c r="H812">
        <v>1030</v>
      </c>
      <c r="I812">
        <v>753</v>
      </c>
      <c r="J812" t="str">
        <f t="shared" si="24"/>
        <v>測定誤差</v>
      </c>
      <c r="K812" t="str">
        <f t="shared" si="25"/>
        <v>20～29歳</v>
      </c>
    </row>
    <row r="813" spans="1:11" x14ac:dyDescent="0.2">
      <c r="A813">
        <v>81100</v>
      </c>
      <c r="B813">
        <v>2</v>
      </c>
      <c r="C813" t="s">
        <v>14</v>
      </c>
      <c r="D813" s="3">
        <v>41791.805555555555</v>
      </c>
      <c r="E813" s="3">
        <v>41791.80850182836</v>
      </c>
      <c r="F813">
        <v>86865</v>
      </c>
      <c r="G813">
        <v>87653</v>
      </c>
      <c r="H813">
        <v>790</v>
      </c>
      <c r="I813">
        <v>637</v>
      </c>
      <c r="J813" t="str">
        <f t="shared" si="24"/>
        <v>測定誤差</v>
      </c>
      <c r="K813" t="str">
        <f t="shared" si="25"/>
        <v>20～29歳</v>
      </c>
    </row>
    <row r="814" spans="1:11" x14ac:dyDescent="0.2">
      <c r="A814">
        <v>81200</v>
      </c>
      <c r="B814">
        <v>2</v>
      </c>
      <c r="C814" t="s">
        <v>17</v>
      </c>
      <c r="D814" s="3">
        <v>41791.881249999999</v>
      </c>
      <c r="E814" s="3">
        <v>41791.884210195094</v>
      </c>
      <c r="F814">
        <v>51911</v>
      </c>
      <c r="G814">
        <v>52140</v>
      </c>
      <c r="H814">
        <v>230</v>
      </c>
      <c r="I814">
        <v>224</v>
      </c>
      <c r="J814" t="str">
        <f t="shared" si="24"/>
        <v>測定誤差</v>
      </c>
      <c r="K814" t="str">
        <f t="shared" si="25"/>
        <v>50歳以上</v>
      </c>
    </row>
    <row r="815" spans="1:11" x14ac:dyDescent="0.2">
      <c r="A815">
        <v>81300</v>
      </c>
      <c r="B815">
        <v>2</v>
      </c>
      <c r="C815" t="s">
        <v>13</v>
      </c>
      <c r="D815" s="3">
        <v>41792.298611111109</v>
      </c>
      <c r="E815" s="3">
        <v>41792.301492142527</v>
      </c>
      <c r="F815">
        <v>88228</v>
      </c>
      <c r="G815">
        <v>89340</v>
      </c>
      <c r="H815">
        <v>1114</v>
      </c>
      <c r="I815">
        <v>870</v>
      </c>
      <c r="J815" t="str">
        <f t="shared" si="24"/>
        <v>測定誤差</v>
      </c>
      <c r="K815" t="str">
        <f t="shared" si="25"/>
        <v>50歳以上</v>
      </c>
    </row>
    <row r="816" spans="1:11" x14ac:dyDescent="0.2">
      <c r="A816">
        <v>81400</v>
      </c>
      <c r="B816">
        <v>2</v>
      </c>
      <c r="C816" t="s">
        <v>14</v>
      </c>
      <c r="D816" s="3">
        <v>41792.36041666667</v>
      </c>
      <c r="E816" s="3">
        <v>41792.363332367757</v>
      </c>
      <c r="F816">
        <v>52991</v>
      </c>
      <c r="G816">
        <v>53781</v>
      </c>
      <c r="H816">
        <v>790</v>
      </c>
      <c r="I816">
        <v>401</v>
      </c>
      <c r="J816" t="str">
        <f t="shared" si="24"/>
        <v>測定誤差</v>
      </c>
      <c r="K816" t="str">
        <f t="shared" si="25"/>
        <v>20～29歳</v>
      </c>
    </row>
    <row r="817" spans="1:11" x14ac:dyDescent="0.2">
      <c r="A817">
        <v>81500</v>
      </c>
      <c r="B817">
        <v>2</v>
      </c>
      <c r="C817" t="s">
        <v>15</v>
      </c>
      <c r="D817" s="3">
        <v>41792.474305555559</v>
      </c>
      <c r="E817" s="3">
        <v>41792.476698635059</v>
      </c>
      <c r="F817">
        <v>44069</v>
      </c>
      <c r="G817">
        <v>44617</v>
      </c>
      <c r="H817">
        <v>550</v>
      </c>
      <c r="I817">
        <v>160</v>
      </c>
      <c r="J817" t="str">
        <f t="shared" si="24"/>
        <v>測定誤差</v>
      </c>
      <c r="K817" t="str">
        <f t="shared" si="25"/>
        <v>40～49歳</v>
      </c>
    </row>
    <row r="818" spans="1:11" x14ac:dyDescent="0.2">
      <c r="A818">
        <v>81600</v>
      </c>
      <c r="B818">
        <v>2</v>
      </c>
      <c r="C818" t="s">
        <v>16</v>
      </c>
      <c r="D818" s="3">
        <v>41792.525000000001</v>
      </c>
      <c r="E818" s="3">
        <v>41792.527353314705</v>
      </c>
      <c r="F818">
        <v>72609</v>
      </c>
      <c r="G818">
        <v>73266</v>
      </c>
      <c r="H818">
        <v>655</v>
      </c>
      <c r="I818">
        <v>842</v>
      </c>
      <c r="J818" t="str">
        <f t="shared" si="24"/>
        <v>測定誤差</v>
      </c>
      <c r="K818" t="str">
        <f t="shared" si="25"/>
        <v>30～39歳</v>
      </c>
    </row>
    <row r="819" spans="1:11" x14ac:dyDescent="0.2">
      <c r="A819">
        <v>81700</v>
      </c>
      <c r="B819">
        <v>2</v>
      </c>
      <c r="C819" t="s">
        <v>15</v>
      </c>
      <c r="D819" s="3">
        <v>41792.6</v>
      </c>
      <c r="E819" s="3">
        <v>41792.602828477931</v>
      </c>
      <c r="F819">
        <v>77538</v>
      </c>
      <c r="G819">
        <v>78355</v>
      </c>
      <c r="H819">
        <v>815</v>
      </c>
      <c r="I819">
        <v>480</v>
      </c>
      <c r="J819" t="str">
        <f t="shared" si="24"/>
        <v>測定誤差</v>
      </c>
      <c r="K819" t="str">
        <f t="shared" si="25"/>
        <v>40～49歳</v>
      </c>
    </row>
    <row r="820" spans="1:11" x14ac:dyDescent="0.2">
      <c r="A820">
        <v>81800</v>
      </c>
      <c r="B820">
        <v>2</v>
      </c>
      <c r="C820" t="s">
        <v>14</v>
      </c>
      <c r="D820" s="3">
        <v>41792.720138888886</v>
      </c>
      <c r="E820" s="3">
        <v>41792.722994218057</v>
      </c>
      <c r="F820">
        <v>60903</v>
      </c>
      <c r="G820">
        <v>61190</v>
      </c>
      <c r="H820">
        <v>290</v>
      </c>
      <c r="I820">
        <v>398</v>
      </c>
      <c r="J820" t="str">
        <f t="shared" si="24"/>
        <v>測定誤差</v>
      </c>
      <c r="K820" t="str">
        <f t="shared" si="25"/>
        <v>20～29歳</v>
      </c>
    </row>
    <row r="821" spans="1:11" x14ac:dyDescent="0.2">
      <c r="A821">
        <v>81900</v>
      </c>
      <c r="B821">
        <v>2</v>
      </c>
      <c r="C821" t="s">
        <v>11</v>
      </c>
      <c r="D821" s="3">
        <v>41792.813194444447</v>
      </c>
      <c r="E821" s="3">
        <v>41792.816261901877</v>
      </c>
      <c r="F821">
        <v>84517</v>
      </c>
      <c r="G821">
        <v>85735</v>
      </c>
      <c r="H821">
        <v>1220</v>
      </c>
      <c r="I821">
        <v>620</v>
      </c>
      <c r="J821" t="str">
        <f t="shared" si="24"/>
        <v>測定誤差</v>
      </c>
      <c r="K821" t="str">
        <f t="shared" si="25"/>
        <v>20～29歳</v>
      </c>
    </row>
    <row r="822" spans="1:11" x14ac:dyDescent="0.2">
      <c r="A822">
        <v>82000</v>
      </c>
      <c r="B822">
        <v>2</v>
      </c>
      <c r="C822" t="s">
        <v>14</v>
      </c>
      <c r="D822" s="3">
        <v>41792.862500000003</v>
      </c>
      <c r="E822" s="3">
        <v>41792.865283630454</v>
      </c>
      <c r="F822">
        <v>79262</v>
      </c>
      <c r="G822">
        <v>80625</v>
      </c>
      <c r="H822">
        <v>1360</v>
      </c>
      <c r="I822">
        <v>902</v>
      </c>
      <c r="J822" t="str">
        <f t="shared" si="24"/>
        <v>測定誤差</v>
      </c>
      <c r="K822" t="str">
        <f t="shared" si="25"/>
        <v>20～29歳</v>
      </c>
    </row>
    <row r="823" spans="1:11" x14ac:dyDescent="0.2">
      <c r="A823">
        <v>82100</v>
      </c>
      <c r="B823">
        <v>2</v>
      </c>
      <c r="C823" t="s">
        <v>16</v>
      </c>
      <c r="D823" s="3">
        <v>41793.05972222222</v>
      </c>
      <c r="E823" s="3">
        <v>41793.062757838299</v>
      </c>
      <c r="F823">
        <v>50742</v>
      </c>
      <c r="G823">
        <v>52041</v>
      </c>
      <c r="H823">
        <v>1300</v>
      </c>
      <c r="I823">
        <v>848</v>
      </c>
      <c r="J823" t="str">
        <f t="shared" si="24"/>
        <v>測定誤差</v>
      </c>
      <c r="K823" t="str">
        <f t="shared" si="25"/>
        <v>30～39歳</v>
      </c>
    </row>
    <row r="824" spans="1:11" x14ac:dyDescent="0.2">
      <c r="A824">
        <v>82200</v>
      </c>
      <c r="B824">
        <v>2</v>
      </c>
      <c r="C824" t="s">
        <v>16</v>
      </c>
      <c r="D824" s="3">
        <v>41793.349305555559</v>
      </c>
      <c r="E824" s="3">
        <v>41793.351696682395</v>
      </c>
      <c r="F824">
        <v>55040</v>
      </c>
      <c r="G824">
        <v>55541</v>
      </c>
      <c r="H824">
        <v>500</v>
      </c>
      <c r="I824">
        <v>500</v>
      </c>
      <c r="J824" t="str">
        <f t="shared" si="24"/>
        <v>測定誤差</v>
      </c>
      <c r="K824" t="str">
        <f t="shared" si="25"/>
        <v>30～39歳</v>
      </c>
    </row>
    <row r="825" spans="1:11" x14ac:dyDescent="0.2">
      <c r="A825">
        <v>82300</v>
      </c>
      <c r="B825">
        <v>2</v>
      </c>
      <c r="C825" t="s">
        <v>16</v>
      </c>
      <c r="D825" s="3">
        <v>41793.433333333334</v>
      </c>
      <c r="E825" s="3">
        <v>41793.43552400179</v>
      </c>
      <c r="F825">
        <v>58893</v>
      </c>
      <c r="G825">
        <v>59525</v>
      </c>
      <c r="H825">
        <v>630</v>
      </c>
      <c r="I825">
        <v>260</v>
      </c>
      <c r="J825" t="str">
        <f t="shared" si="24"/>
        <v>測定誤差</v>
      </c>
      <c r="K825" t="str">
        <f t="shared" si="25"/>
        <v>30～39歳</v>
      </c>
    </row>
    <row r="826" spans="1:11" x14ac:dyDescent="0.2">
      <c r="A826">
        <v>82400</v>
      </c>
      <c r="B826">
        <v>2</v>
      </c>
      <c r="C826" t="s">
        <v>15</v>
      </c>
      <c r="D826" s="3">
        <v>41793.517361111109</v>
      </c>
      <c r="E826" s="3">
        <v>41793.520243760991</v>
      </c>
      <c r="F826">
        <v>83553</v>
      </c>
      <c r="G826">
        <v>84019</v>
      </c>
      <c r="H826">
        <v>464</v>
      </c>
      <c r="I826">
        <v>550</v>
      </c>
      <c r="J826" t="str">
        <f t="shared" si="24"/>
        <v>測定誤差</v>
      </c>
      <c r="K826" t="str">
        <f t="shared" si="25"/>
        <v>40～49歳</v>
      </c>
    </row>
    <row r="827" spans="1:11" x14ac:dyDescent="0.2">
      <c r="A827">
        <v>82500</v>
      </c>
      <c r="B827">
        <v>2</v>
      </c>
      <c r="C827" t="s">
        <v>16</v>
      </c>
      <c r="D827" s="3">
        <v>41793.572222222225</v>
      </c>
      <c r="E827" s="3">
        <v>41793.575222852414</v>
      </c>
      <c r="F827">
        <v>50810</v>
      </c>
      <c r="G827">
        <v>52074</v>
      </c>
      <c r="H827">
        <v>1264</v>
      </c>
      <c r="I827">
        <v>580</v>
      </c>
      <c r="J827" t="str">
        <f t="shared" si="24"/>
        <v>測定誤差</v>
      </c>
      <c r="K827" t="str">
        <f t="shared" si="25"/>
        <v>30～39歳</v>
      </c>
    </row>
    <row r="828" spans="1:11" x14ac:dyDescent="0.2">
      <c r="A828">
        <v>82600</v>
      </c>
      <c r="B828">
        <v>2</v>
      </c>
      <c r="C828" t="s">
        <v>9</v>
      </c>
      <c r="D828" s="3">
        <v>41793.706250000003</v>
      </c>
      <c r="E828" s="3">
        <v>41793.708542767068</v>
      </c>
      <c r="F828">
        <v>57041</v>
      </c>
      <c r="G828">
        <v>57281</v>
      </c>
      <c r="H828">
        <v>240</v>
      </c>
      <c r="I828">
        <v>264</v>
      </c>
      <c r="J828" t="str">
        <f t="shared" si="24"/>
        <v>測定誤差</v>
      </c>
      <c r="K828" t="str">
        <f t="shared" si="25"/>
        <v>20歳未満</v>
      </c>
    </row>
    <row r="829" spans="1:11" x14ac:dyDescent="0.2">
      <c r="A829">
        <v>82700</v>
      </c>
      <c r="B829">
        <v>2</v>
      </c>
      <c r="C829" t="s">
        <v>11</v>
      </c>
      <c r="D829" s="3">
        <v>41793.819444444445</v>
      </c>
      <c r="E829" s="3">
        <v>41793.82323664111</v>
      </c>
      <c r="F829">
        <v>45451</v>
      </c>
      <c r="G829">
        <v>46347</v>
      </c>
      <c r="H829">
        <v>895</v>
      </c>
      <c r="I829">
        <v>600</v>
      </c>
      <c r="J829" t="str">
        <f t="shared" si="24"/>
        <v>測定誤差</v>
      </c>
      <c r="K829" t="str">
        <f t="shared" si="25"/>
        <v>20～29歳</v>
      </c>
    </row>
    <row r="830" spans="1:11" x14ac:dyDescent="0.2">
      <c r="A830">
        <v>82800</v>
      </c>
      <c r="B830">
        <v>2</v>
      </c>
      <c r="C830" t="s">
        <v>13</v>
      </c>
      <c r="D830" s="3">
        <v>41793.887499999997</v>
      </c>
      <c r="E830" s="3">
        <v>41793.890584913184</v>
      </c>
      <c r="F830">
        <v>78201</v>
      </c>
      <c r="G830">
        <v>79001</v>
      </c>
      <c r="H830">
        <v>802</v>
      </c>
      <c r="I830">
        <v>590</v>
      </c>
      <c r="J830" t="str">
        <f t="shared" si="24"/>
        <v>測定誤差</v>
      </c>
      <c r="K830" t="str">
        <f t="shared" si="25"/>
        <v>50歳以上</v>
      </c>
    </row>
    <row r="831" spans="1:11" x14ac:dyDescent="0.2">
      <c r="A831">
        <v>82900</v>
      </c>
      <c r="B831">
        <v>2</v>
      </c>
      <c r="C831" t="s">
        <v>13</v>
      </c>
      <c r="D831" s="3">
        <v>41794.305555555555</v>
      </c>
      <c r="E831" s="3">
        <v>41794.308429443459</v>
      </c>
      <c r="F831">
        <v>64505</v>
      </c>
      <c r="G831">
        <v>66953</v>
      </c>
      <c r="H831">
        <v>2450</v>
      </c>
      <c r="I831">
        <v>1008</v>
      </c>
      <c r="J831" t="str">
        <f t="shared" si="24"/>
        <v>測定誤差</v>
      </c>
      <c r="K831" t="str">
        <f t="shared" si="25"/>
        <v>50歳以上</v>
      </c>
    </row>
    <row r="832" spans="1:11" x14ac:dyDescent="0.2">
      <c r="A832">
        <v>83000</v>
      </c>
      <c r="B832">
        <v>2</v>
      </c>
      <c r="C832" t="s">
        <v>10</v>
      </c>
      <c r="D832" s="3">
        <v>41794.401388888888</v>
      </c>
      <c r="E832" s="3">
        <v>41794.403482232476</v>
      </c>
      <c r="F832">
        <v>57875</v>
      </c>
      <c r="G832">
        <v>58125</v>
      </c>
      <c r="H832">
        <v>250</v>
      </c>
      <c r="I832">
        <v>300</v>
      </c>
      <c r="J832" t="str">
        <f t="shared" si="24"/>
        <v>測定誤差</v>
      </c>
      <c r="K832" t="str">
        <f t="shared" si="25"/>
        <v>40～49歳</v>
      </c>
    </row>
    <row r="833" spans="1:11" x14ac:dyDescent="0.2">
      <c r="A833">
        <v>83100</v>
      </c>
      <c r="B833">
        <v>2</v>
      </c>
      <c r="C833" t="s">
        <v>16</v>
      </c>
      <c r="D833" s="3">
        <v>41794.507638888892</v>
      </c>
      <c r="E833" s="3">
        <v>41794.511148393365</v>
      </c>
      <c r="F833">
        <v>67391</v>
      </c>
      <c r="G833">
        <v>67933</v>
      </c>
      <c r="H833">
        <v>540</v>
      </c>
      <c r="I833">
        <v>773</v>
      </c>
      <c r="J833" t="str">
        <f t="shared" si="24"/>
        <v>測定誤差</v>
      </c>
      <c r="K833" t="str">
        <f t="shared" si="25"/>
        <v>30～39歳</v>
      </c>
    </row>
    <row r="834" spans="1:11" x14ac:dyDescent="0.2">
      <c r="A834">
        <v>83200</v>
      </c>
      <c r="B834">
        <v>2</v>
      </c>
      <c r="C834" t="s">
        <v>14</v>
      </c>
      <c r="D834" s="3">
        <v>41794.539583333331</v>
      </c>
      <c r="E834" s="3">
        <v>41794.542685702858</v>
      </c>
      <c r="F834">
        <v>44333</v>
      </c>
      <c r="G834">
        <v>46482</v>
      </c>
      <c r="H834">
        <v>2150</v>
      </c>
      <c r="I834">
        <v>1543</v>
      </c>
      <c r="J834" t="str">
        <f t="shared" ref="J834:J897" si="26">VLOOKUP(G834-F834-H834,万引きチェック,2,TRUE)</f>
        <v>測定誤差</v>
      </c>
      <c r="K834" t="str">
        <f t="shared" ref="K834:K897" si="27">VLOOKUP(C834,年齢階級,3,FALSE)</f>
        <v>20～29歳</v>
      </c>
    </row>
    <row r="835" spans="1:11" x14ac:dyDescent="0.2">
      <c r="A835">
        <v>83300</v>
      </c>
      <c r="B835">
        <v>2</v>
      </c>
      <c r="C835" t="s">
        <v>17</v>
      </c>
      <c r="D835" s="3">
        <v>41794.663194444445</v>
      </c>
      <c r="E835" s="3">
        <v>41794.666074776629</v>
      </c>
      <c r="F835">
        <v>80975</v>
      </c>
      <c r="G835">
        <v>82137</v>
      </c>
      <c r="H835">
        <v>1160</v>
      </c>
      <c r="I835">
        <v>440</v>
      </c>
      <c r="J835" t="str">
        <f t="shared" si="26"/>
        <v>測定誤差</v>
      </c>
      <c r="K835" t="str">
        <f t="shared" si="27"/>
        <v>50歳以上</v>
      </c>
    </row>
    <row r="836" spans="1:11" x14ac:dyDescent="0.2">
      <c r="A836">
        <v>83400</v>
      </c>
      <c r="B836">
        <v>2</v>
      </c>
      <c r="C836" t="s">
        <v>11</v>
      </c>
      <c r="D836" s="3">
        <v>41794.791666666664</v>
      </c>
      <c r="E836" s="3">
        <v>41794.794487212923</v>
      </c>
      <c r="F836">
        <v>54939</v>
      </c>
      <c r="G836">
        <v>56192</v>
      </c>
      <c r="H836">
        <v>1250</v>
      </c>
      <c r="I836">
        <v>718</v>
      </c>
      <c r="J836" t="str">
        <f t="shared" si="26"/>
        <v>測定誤差</v>
      </c>
      <c r="K836" t="str">
        <f t="shared" si="27"/>
        <v>20～29歳</v>
      </c>
    </row>
    <row r="837" spans="1:11" x14ac:dyDescent="0.2">
      <c r="A837">
        <v>83500</v>
      </c>
      <c r="B837">
        <v>2</v>
      </c>
      <c r="C837" t="s">
        <v>10</v>
      </c>
      <c r="D837" s="3">
        <v>41794.855555555558</v>
      </c>
      <c r="E837" s="3">
        <v>41794.857740935993</v>
      </c>
      <c r="F837">
        <v>81812</v>
      </c>
      <c r="G837">
        <v>81815</v>
      </c>
      <c r="H837">
        <v>0</v>
      </c>
      <c r="I837">
        <v>0</v>
      </c>
      <c r="J837" t="str">
        <f t="shared" si="26"/>
        <v>測定誤差</v>
      </c>
      <c r="K837" t="str">
        <f t="shared" si="27"/>
        <v>40～49歳</v>
      </c>
    </row>
    <row r="838" spans="1:11" x14ac:dyDescent="0.2">
      <c r="A838">
        <v>83600</v>
      </c>
      <c r="B838">
        <v>2</v>
      </c>
      <c r="C838" t="s">
        <v>10</v>
      </c>
      <c r="D838" s="3">
        <v>41795.060416666667</v>
      </c>
      <c r="E838" s="3">
        <v>41795.062683201482</v>
      </c>
      <c r="F838">
        <v>58936</v>
      </c>
      <c r="G838">
        <v>58938</v>
      </c>
      <c r="H838">
        <v>0</v>
      </c>
      <c r="I838">
        <v>0</v>
      </c>
      <c r="J838" t="str">
        <f t="shared" si="26"/>
        <v>測定誤差</v>
      </c>
      <c r="K838" t="str">
        <f t="shared" si="27"/>
        <v>40～49歳</v>
      </c>
    </row>
    <row r="839" spans="1:11" x14ac:dyDescent="0.2">
      <c r="A839">
        <v>83700</v>
      </c>
      <c r="B839">
        <v>2</v>
      </c>
      <c r="C839" t="s">
        <v>9</v>
      </c>
      <c r="D839" s="3">
        <v>41795.343055555553</v>
      </c>
      <c r="E839" s="3">
        <v>41795.345854964005</v>
      </c>
      <c r="F839">
        <v>80234</v>
      </c>
      <c r="G839">
        <v>81526</v>
      </c>
      <c r="H839">
        <v>1290</v>
      </c>
      <c r="I839">
        <v>1015</v>
      </c>
      <c r="J839" t="str">
        <f t="shared" si="26"/>
        <v>測定誤差</v>
      </c>
      <c r="K839" t="str">
        <f t="shared" si="27"/>
        <v>20歳未満</v>
      </c>
    </row>
    <row r="840" spans="1:11" x14ac:dyDescent="0.2">
      <c r="A840">
        <v>83800</v>
      </c>
      <c r="B840">
        <v>2</v>
      </c>
      <c r="C840" t="s">
        <v>14</v>
      </c>
      <c r="D840" s="3">
        <v>41795.429861111108</v>
      </c>
      <c r="E840" s="3">
        <v>41795.434169533932</v>
      </c>
      <c r="F840">
        <v>64649</v>
      </c>
      <c r="G840">
        <v>66962.646099999998</v>
      </c>
      <c r="H840">
        <v>2630</v>
      </c>
      <c r="I840">
        <v>872</v>
      </c>
      <c r="J840" t="str">
        <f t="shared" si="26"/>
        <v>トイレ？</v>
      </c>
      <c r="K840" t="str">
        <f t="shared" si="27"/>
        <v>20～29歳</v>
      </c>
    </row>
    <row r="841" spans="1:11" x14ac:dyDescent="0.2">
      <c r="A841">
        <v>83900</v>
      </c>
      <c r="B841">
        <v>2</v>
      </c>
      <c r="C841" t="s">
        <v>14</v>
      </c>
      <c r="D841" s="3">
        <v>41795.507638888892</v>
      </c>
      <c r="E841" s="3">
        <v>41795.510450563619</v>
      </c>
      <c r="F841">
        <v>79520</v>
      </c>
      <c r="G841">
        <v>80331</v>
      </c>
      <c r="H841">
        <v>810</v>
      </c>
      <c r="I841">
        <v>533</v>
      </c>
      <c r="J841" t="str">
        <f t="shared" si="26"/>
        <v>測定誤差</v>
      </c>
      <c r="K841" t="str">
        <f t="shared" si="27"/>
        <v>20～29歳</v>
      </c>
    </row>
    <row r="842" spans="1:11" x14ac:dyDescent="0.2">
      <c r="A842">
        <v>84000</v>
      </c>
      <c r="B842">
        <v>2</v>
      </c>
      <c r="C842" t="s">
        <v>15</v>
      </c>
      <c r="D842" s="3">
        <v>41795.532638888886</v>
      </c>
      <c r="E842" s="3">
        <v>41795.536252660801</v>
      </c>
      <c r="F842">
        <v>75151</v>
      </c>
      <c r="G842">
        <v>75781</v>
      </c>
      <c r="H842">
        <v>630</v>
      </c>
      <c r="I842">
        <v>680</v>
      </c>
      <c r="J842" t="str">
        <f t="shared" si="26"/>
        <v>測定誤差</v>
      </c>
      <c r="K842" t="str">
        <f t="shared" si="27"/>
        <v>40～49歳</v>
      </c>
    </row>
    <row r="843" spans="1:11" x14ac:dyDescent="0.2">
      <c r="A843">
        <v>84100</v>
      </c>
      <c r="B843">
        <v>2</v>
      </c>
      <c r="C843" t="s">
        <v>12</v>
      </c>
      <c r="D843" s="3">
        <v>41795.631249999999</v>
      </c>
      <c r="E843" s="3">
        <v>41795.634125705954</v>
      </c>
      <c r="F843">
        <v>75417</v>
      </c>
      <c r="G843">
        <v>76900</v>
      </c>
      <c r="H843">
        <v>1480</v>
      </c>
      <c r="I843">
        <v>540</v>
      </c>
      <c r="J843" t="str">
        <f t="shared" si="26"/>
        <v>測定誤差</v>
      </c>
      <c r="K843" t="str">
        <f t="shared" si="27"/>
        <v>30～39歳</v>
      </c>
    </row>
    <row r="844" spans="1:11" x14ac:dyDescent="0.2">
      <c r="A844">
        <v>84200</v>
      </c>
      <c r="B844">
        <v>2</v>
      </c>
      <c r="C844" t="s">
        <v>8</v>
      </c>
      <c r="D844" s="3">
        <v>41795.775694444441</v>
      </c>
      <c r="E844" s="3">
        <v>41795.779342420035</v>
      </c>
      <c r="F844">
        <v>64311</v>
      </c>
      <c r="G844">
        <v>65640</v>
      </c>
      <c r="H844">
        <v>1330</v>
      </c>
      <c r="I844">
        <v>964</v>
      </c>
      <c r="J844" t="str">
        <f t="shared" si="26"/>
        <v>測定誤差</v>
      </c>
      <c r="K844" t="str">
        <f t="shared" si="27"/>
        <v>20歳未満</v>
      </c>
    </row>
    <row r="845" spans="1:11" x14ac:dyDescent="0.2">
      <c r="A845">
        <v>84300</v>
      </c>
      <c r="B845">
        <v>2</v>
      </c>
      <c r="C845" t="s">
        <v>11</v>
      </c>
      <c r="D845" s="3">
        <v>41795.841666666667</v>
      </c>
      <c r="E845" s="3">
        <v>41795.844611498702</v>
      </c>
      <c r="F845">
        <v>75644</v>
      </c>
      <c r="G845">
        <v>76576</v>
      </c>
      <c r="H845">
        <v>929</v>
      </c>
      <c r="I845">
        <v>518</v>
      </c>
      <c r="J845" t="str">
        <f t="shared" si="26"/>
        <v>測定誤差</v>
      </c>
      <c r="K845" t="str">
        <f t="shared" si="27"/>
        <v>20～29歳</v>
      </c>
    </row>
    <row r="846" spans="1:11" x14ac:dyDescent="0.2">
      <c r="A846">
        <v>84400</v>
      </c>
      <c r="B846">
        <v>2</v>
      </c>
      <c r="C846" t="s">
        <v>12</v>
      </c>
      <c r="D846" s="3">
        <v>41795.944444444445</v>
      </c>
      <c r="E846" s="3">
        <v>41795.946619512404</v>
      </c>
      <c r="F846">
        <v>81592</v>
      </c>
      <c r="G846">
        <v>82391</v>
      </c>
      <c r="H846">
        <v>802</v>
      </c>
      <c r="I846">
        <v>590</v>
      </c>
      <c r="J846" t="str">
        <f t="shared" si="26"/>
        <v>測定誤差</v>
      </c>
      <c r="K846" t="str">
        <f t="shared" si="27"/>
        <v>30～39歳</v>
      </c>
    </row>
    <row r="847" spans="1:11" x14ac:dyDescent="0.2">
      <c r="A847">
        <v>84500</v>
      </c>
      <c r="B847">
        <v>2</v>
      </c>
      <c r="C847" t="s">
        <v>16</v>
      </c>
      <c r="D847" s="3">
        <v>41796.34097222222</v>
      </c>
      <c r="E847" s="3">
        <v>41796.343300698456</v>
      </c>
      <c r="F847">
        <v>78378</v>
      </c>
      <c r="G847">
        <v>78927</v>
      </c>
      <c r="H847">
        <v>550</v>
      </c>
      <c r="I847">
        <v>160</v>
      </c>
      <c r="J847" t="str">
        <f t="shared" si="26"/>
        <v>測定誤差</v>
      </c>
      <c r="K847" t="str">
        <f t="shared" si="27"/>
        <v>30～39歳</v>
      </c>
    </row>
    <row r="848" spans="1:11" x14ac:dyDescent="0.2">
      <c r="A848">
        <v>84600</v>
      </c>
      <c r="B848">
        <v>2</v>
      </c>
      <c r="C848" t="s">
        <v>16</v>
      </c>
      <c r="D848" s="3">
        <v>41796.456250000003</v>
      </c>
      <c r="E848" s="3">
        <v>41796.460428599901</v>
      </c>
      <c r="F848">
        <v>61476</v>
      </c>
      <c r="G848">
        <v>62443.095829999998</v>
      </c>
      <c r="H848">
        <v>1250</v>
      </c>
      <c r="I848">
        <v>1450</v>
      </c>
      <c r="J848" t="str">
        <f t="shared" si="26"/>
        <v>トイレ？</v>
      </c>
      <c r="K848" t="str">
        <f t="shared" si="27"/>
        <v>30～39歳</v>
      </c>
    </row>
    <row r="849" spans="1:11" x14ac:dyDescent="0.2">
      <c r="A849">
        <v>84700</v>
      </c>
      <c r="B849">
        <v>2</v>
      </c>
      <c r="C849" t="s">
        <v>16</v>
      </c>
      <c r="D849" s="3">
        <v>41796.517361111109</v>
      </c>
      <c r="E849" s="3">
        <v>41796.520965048687</v>
      </c>
      <c r="F849">
        <v>60370</v>
      </c>
      <c r="G849">
        <v>60434</v>
      </c>
      <c r="H849">
        <v>65</v>
      </c>
      <c r="I849">
        <v>100</v>
      </c>
      <c r="J849" t="str">
        <f t="shared" si="26"/>
        <v>測定誤差</v>
      </c>
      <c r="K849" t="str">
        <f t="shared" si="27"/>
        <v>30～39歳</v>
      </c>
    </row>
    <row r="850" spans="1:11" x14ac:dyDescent="0.2">
      <c r="A850">
        <v>84800</v>
      </c>
      <c r="B850">
        <v>2</v>
      </c>
      <c r="C850" t="s">
        <v>14</v>
      </c>
      <c r="D850" s="3">
        <v>41796.568749999999</v>
      </c>
      <c r="E850" s="3">
        <v>41796.571005576378</v>
      </c>
      <c r="F850">
        <v>88538</v>
      </c>
      <c r="G850">
        <v>89447</v>
      </c>
      <c r="H850">
        <v>910</v>
      </c>
      <c r="I850">
        <v>582</v>
      </c>
      <c r="J850" t="str">
        <f t="shared" si="26"/>
        <v>測定誤差</v>
      </c>
      <c r="K850" t="str">
        <f t="shared" si="27"/>
        <v>20～29歳</v>
      </c>
    </row>
    <row r="851" spans="1:11" x14ac:dyDescent="0.2">
      <c r="A851">
        <v>84900</v>
      </c>
      <c r="B851">
        <v>2</v>
      </c>
      <c r="C851" t="s">
        <v>14</v>
      </c>
      <c r="D851" s="3">
        <v>41796.679166666669</v>
      </c>
      <c r="E851" s="3">
        <v>41796.682150488952</v>
      </c>
      <c r="F851">
        <v>79010</v>
      </c>
      <c r="G851">
        <v>80245</v>
      </c>
      <c r="H851">
        <v>1240</v>
      </c>
      <c r="I851">
        <v>449</v>
      </c>
      <c r="J851" t="str">
        <f t="shared" si="26"/>
        <v>測定誤差</v>
      </c>
      <c r="K851" t="str">
        <f t="shared" si="27"/>
        <v>20～29歳</v>
      </c>
    </row>
    <row r="852" spans="1:11" x14ac:dyDescent="0.2">
      <c r="A852">
        <v>85000</v>
      </c>
      <c r="B852">
        <v>2</v>
      </c>
      <c r="C852" t="s">
        <v>8</v>
      </c>
      <c r="D852" s="3">
        <v>41796.78125</v>
      </c>
      <c r="E852" s="3">
        <v>41796.78484683545</v>
      </c>
      <c r="F852">
        <v>80446</v>
      </c>
      <c r="G852">
        <v>82140.236980000001</v>
      </c>
      <c r="H852">
        <v>2025</v>
      </c>
      <c r="I852">
        <v>1636</v>
      </c>
      <c r="J852" t="str">
        <f t="shared" si="26"/>
        <v>トイレ？</v>
      </c>
      <c r="K852" t="str">
        <f t="shared" si="27"/>
        <v>20歳未満</v>
      </c>
    </row>
    <row r="853" spans="1:11" x14ac:dyDescent="0.2">
      <c r="A853">
        <v>85100</v>
      </c>
      <c r="B853">
        <v>2</v>
      </c>
      <c r="C853" t="s">
        <v>14</v>
      </c>
      <c r="D853" s="3">
        <v>41796.850694444445</v>
      </c>
      <c r="E853" s="3">
        <v>41796.852991954649</v>
      </c>
      <c r="F853">
        <v>40473</v>
      </c>
      <c r="G853">
        <v>40783</v>
      </c>
      <c r="H853">
        <v>310</v>
      </c>
      <c r="I853">
        <v>367</v>
      </c>
      <c r="J853" t="str">
        <f t="shared" si="26"/>
        <v>測定誤差</v>
      </c>
      <c r="K853" t="str">
        <f t="shared" si="27"/>
        <v>20～29歳</v>
      </c>
    </row>
    <row r="854" spans="1:11" x14ac:dyDescent="0.2">
      <c r="A854">
        <v>85200</v>
      </c>
      <c r="B854">
        <v>2</v>
      </c>
      <c r="C854" t="s">
        <v>17</v>
      </c>
      <c r="D854" s="3">
        <v>41796.938888888886</v>
      </c>
      <c r="E854" s="3">
        <v>41796.941813115125</v>
      </c>
      <c r="F854">
        <v>54122</v>
      </c>
      <c r="G854">
        <v>56285</v>
      </c>
      <c r="H854">
        <v>2164</v>
      </c>
      <c r="I854">
        <v>1080</v>
      </c>
      <c r="J854" t="str">
        <f t="shared" si="26"/>
        <v>測定誤差</v>
      </c>
      <c r="K854" t="str">
        <f t="shared" si="27"/>
        <v>50歳以上</v>
      </c>
    </row>
    <row r="855" spans="1:11" x14ac:dyDescent="0.2">
      <c r="A855">
        <v>85300</v>
      </c>
      <c r="B855">
        <v>2</v>
      </c>
      <c r="C855" t="s">
        <v>14</v>
      </c>
      <c r="D855" s="3">
        <v>41797.347222222219</v>
      </c>
      <c r="E855" s="3">
        <v>41797.350100191077</v>
      </c>
      <c r="F855">
        <v>83093</v>
      </c>
      <c r="G855">
        <v>84740</v>
      </c>
      <c r="H855">
        <v>1640</v>
      </c>
      <c r="I855">
        <v>952</v>
      </c>
      <c r="J855" t="str">
        <f t="shared" si="26"/>
        <v>測定誤差</v>
      </c>
      <c r="K855" t="str">
        <f t="shared" si="27"/>
        <v>20～29歳</v>
      </c>
    </row>
    <row r="856" spans="1:11" x14ac:dyDescent="0.2">
      <c r="A856">
        <v>85400</v>
      </c>
      <c r="B856">
        <v>2</v>
      </c>
      <c r="C856" t="s">
        <v>15</v>
      </c>
      <c r="D856" s="3">
        <v>41797.442361111112</v>
      </c>
      <c r="E856" s="3">
        <v>41797.445989666761</v>
      </c>
      <c r="F856">
        <v>42276</v>
      </c>
      <c r="G856">
        <v>42471.870710000003</v>
      </c>
      <c r="H856">
        <v>500</v>
      </c>
      <c r="I856">
        <v>500</v>
      </c>
      <c r="J856" t="str">
        <f t="shared" si="26"/>
        <v>トイレ？</v>
      </c>
      <c r="K856" t="str">
        <f t="shared" si="27"/>
        <v>40～49歳</v>
      </c>
    </row>
    <row r="857" spans="1:11" x14ac:dyDescent="0.2">
      <c r="A857">
        <v>85500</v>
      </c>
      <c r="B857">
        <v>2</v>
      </c>
      <c r="C857" t="s">
        <v>13</v>
      </c>
      <c r="D857" s="3">
        <v>41797.51666666667</v>
      </c>
      <c r="E857" s="3">
        <v>41797.518768386595</v>
      </c>
      <c r="F857">
        <v>77298</v>
      </c>
      <c r="G857">
        <v>79530</v>
      </c>
      <c r="H857">
        <v>2230</v>
      </c>
      <c r="I857">
        <v>1302</v>
      </c>
      <c r="J857" t="str">
        <f t="shared" si="26"/>
        <v>測定誤差</v>
      </c>
      <c r="K857" t="str">
        <f t="shared" si="27"/>
        <v>50歳以上</v>
      </c>
    </row>
    <row r="858" spans="1:11" x14ac:dyDescent="0.2">
      <c r="A858">
        <v>85600</v>
      </c>
      <c r="B858">
        <v>2</v>
      </c>
      <c r="C858" t="s">
        <v>11</v>
      </c>
      <c r="D858" s="3">
        <v>41797.568055555559</v>
      </c>
      <c r="E858" s="3">
        <v>41797.570912897208</v>
      </c>
      <c r="F858">
        <v>46582</v>
      </c>
      <c r="G858">
        <v>48705</v>
      </c>
      <c r="H858">
        <v>2120</v>
      </c>
      <c r="I858">
        <v>1570</v>
      </c>
      <c r="J858" t="str">
        <f t="shared" si="26"/>
        <v>測定誤差</v>
      </c>
      <c r="K858" t="str">
        <f t="shared" si="27"/>
        <v>20～29歳</v>
      </c>
    </row>
    <row r="859" spans="1:11" x14ac:dyDescent="0.2">
      <c r="A859">
        <v>85700</v>
      </c>
      <c r="B859">
        <v>2</v>
      </c>
      <c r="C859" t="s">
        <v>12</v>
      </c>
      <c r="D859" s="3">
        <v>41797.622916666667</v>
      </c>
      <c r="E859" s="3">
        <v>41797.625064164858</v>
      </c>
      <c r="F859">
        <v>76857</v>
      </c>
      <c r="G859">
        <v>76984</v>
      </c>
      <c r="H859">
        <v>130</v>
      </c>
      <c r="I859">
        <v>112</v>
      </c>
      <c r="J859" t="str">
        <f t="shared" si="26"/>
        <v>測定誤差</v>
      </c>
      <c r="K859" t="str">
        <f t="shared" si="27"/>
        <v>30～39歳</v>
      </c>
    </row>
    <row r="860" spans="1:11" x14ac:dyDescent="0.2">
      <c r="A860">
        <v>85800</v>
      </c>
      <c r="B860">
        <v>2</v>
      </c>
      <c r="C860" t="s">
        <v>11</v>
      </c>
      <c r="D860" s="3">
        <v>41797.679166666669</v>
      </c>
      <c r="E860" s="3">
        <v>41797.682226069403</v>
      </c>
      <c r="F860">
        <v>71794</v>
      </c>
      <c r="G860">
        <v>72535</v>
      </c>
      <c r="H860">
        <v>740</v>
      </c>
      <c r="I860">
        <v>452</v>
      </c>
      <c r="J860" t="str">
        <f t="shared" si="26"/>
        <v>測定誤差</v>
      </c>
      <c r="K860" t="str">
        <f t="shared" si="27"/>
        <v>20～29歳</v>
      </c>
    </row>
    <row r="861" spans="1:11" x14ac:dyDescent="0.2">
      <c r="A861">
        <v>85900</v>
      </c>
      <c r="B861">
        <v>2</v>
      </c>
      <c r="C861" t="s">
        <v>8</v>
      </c>
      <c r="D861" s="3">
        <v>41797.738888888889</v>
      </c>
      <c r="E861" s="3">
        <v>41797.742476973974</v>
      </c>
      <c r="F861">
        <v>55100</v>
      </c>
      <c r="G861">
        <v>55596.127970000001</v>
      </c>
      <c r="H861">
        <v>795</v>
      </c>
      <c r="I861">
        <v>824</v>
      </c>
      <c r="J861" t="str">
        <f t="shared" si="26"/>
        <v>トイレ？</v>
      </c>
      <c r="K861" t="str">
        <f t="shared" si="27"/>
        <v>20歳未満</v>
      </c>
    </row>
    <row r="862" spans="1:11" x14ac:dyDescent="0.2">
      <c r="A862">
        <v>86000</v>
      </c>
      <c r="B862">
        <v>2</v>
      </c>
      <c r="C862" t="s">
        <v>12</v>
      </c>
      <c r="D862" s="3">
        <v>41797.789583333331</v>
      </c>
      <c r="E862" s="3">
        <v>41797.791763583562</v>
      </c>
      <c r="F862">
        <v>42577</v>
      </c>
      <c r="G862">
        <v>42741</v>
      </c>
      <c r="H862">
        <v>164</v>
      </c>
      <c r="I862">
        <v>262</v>
      </c>
      <c r="J862" t="str">
        <f t="shared" si="26"/>
        <v>測定誤差</v>
      </c>
      <c r="K862" t="str">
        <f t="shared" si="27"/>
        <v>30～39歳</v>
      </c>
    </row>
    <row r="863" spans="1:11" x14ac:dyDescent="0.2">
      <c r="A863">
        <v>86100</v>
      </c>
      <c r="B863">
        <v>2</v>
      </c>
      <c r="C863" t="s">
        <v>8</v>
      </c>
      <c r="D863" s="3">
        <v>41797.853472222225</v>
      </c>
      <c r="E863" s="3">
        <v>41797.857946842982</v>
      </c>
      <c r="F863">
        <v>46584</v>
      </c>
      <c r="G863">
        <v>48015.468180000003</v>
      </c>
      <c r="H863">
        <v>1790</v>
      </c>
      <c r="I863">
        <v>1766</v>
      </c>
      <c r="J863" t="str">
        <f t="shared" si="26"/>
        <v>トイレ？</v>
      </c>
      <c r="K863" t="str">
        <f t="shared" si="27"/>
        <v>20歳未満</v>
      </c>
    </row>
    <row r="864" spans="1:11" x14ac:dyDescent="0.2">
      <c r="A864">
        <v>86200</v>
      </c>
      <c r="B864">
        <v>2</v>
      </c>
      <c r="C864" t="s">
        <v>16</v>
      </c>
      <c r="D864" s="3">
        <v>41798.015277777777</v>
      </c>
      <c r="E864" s="3">
        <v>41798.01759856275</v>
      </c>
      <c r="F864">
        <v>83025</v>
      </c>
      <c r="G864">
        <v>83828</v>
      </c>
      <c r="H864">
        <v>802</v>
      </c>
      <c r="I864">
        <v>590</v>
      </c>
      <c r="J864" t="str">
        <f t="shared" si="26"/>
        <v>測定誤差</v>
      </c>
      <c r="K864" t="str">
        <f t="shared" si="27"/>
        <v>30～39歳</v>
      </c>
    </row>
    <row r="865" spans="1:11" x14ac:dyDescent="0.2">
      <c r="A865">
        <v>86300</v>
      </c>
      <c r="B865">
        <v>2</v>
      </c>
      <c r="C865" t="s">
        <v>15</v>
      </c>
      <c r="D865" s="3">
        <v>41798.386111111111</v>
      </c>
      <c r="E865" s="3">
        <v>41798.389144623143</v>
      </c>
      <c r="F865">
        <v>89435</v>
      </c>
      <c r="G865">
        <v>90885</v>
      </c>
      <c r="H865">
        <v>1452</v>
      </c>
      <c r="I865">
        <v>860</v>
      </c>
      <c r="J865" t="str">
        <f t="shared" si="26"/>
        <v>測定誤差</v>
      </c>
      <c r="K865" t="str">
        <f t="shared" si="27"/>
        <v>40～49歳</v>
      </c>
    </row>
    <row r="866" spans="1:11" x14ac:dyDescent="0.2">
      <c r="A866">
        <v>86400</v>
      </c>
      <c r="B866">
        <v>2</v>
      </c>
      <c r="C866" t="s">
        <v>11</v>
      </c>
      <c r="D866" s="3">
        <v>41798.460416666669</v>
      </c>
      <c r="E866" s="3">
        <v>41798.462829733682</v>
      </c>
      <c r="F866">
        <v>77458</v>
      </c>
      <c r="G866">
        <v>78212</v>
      </c>
      <c r="H866">
        <v>747</v>
      </c>
      <c r="I866">
        <v>998</v>
      </c>
      <c r="J866" t="str">
        <f t="shared" si="26"/>
        <v>測定誤差</v>
      </c>
      <c r="K866" t="str">
        <f t="shared" si="27"/>
        <v>20～29歳</v>
      </c>
    </row>
    <row r="867" spans="1:11" x14ac:dyDescent="0.2">
      <c r="A867">
        <v>86500</v>
      </c>
      <c r="B867">
        <v>2</v>
      </c>
      <c r="C867" t="s">
        <v>11</v>
      </c>
      <c r="D867" s="3">
        <v>41798.520138888889</v>
      </c>
      <c r="E867" s="3">
        <v>41798.523745420323</v>
      </c>
      <c r="F867">
        <v>71098</v>
      </c>
      <c r="G867">
        <v>73676</v>
      </c>
      <c r="H867">
        <v>2580</v>
      </c>
      <c r="I867">
        <v>860</v>
      </c>
      <c r="J867" t="str">
        <f t="shared" si="26"/>
        <v>測定誤差</v>
      </c>
      <c r="K867" t="str">
        <f t="shared" si="27"/>
        <v>20～29歳</v>
      </c>
    </row>
    <row r="868" spans="1:11" x14ac:dyDescent="0.2">
      <c r="A868">
        <v>86600</v>
      </c>
      <c r="B868">
        <v>2</v>
      </c>
      <c r="C868" t="s">
        <v>9</v>
      </c>
      <c r="D868" s="3">
        <v>41798.568055555559</v>
      </c>
      <c r="E868" s="3">
        <v>41798.573892164604</v>
      </c>
      <c r="F868">
        <v>85106</v>
      </c>
      <c r="G868">
        <v>85996.643909999999</v>
      </c>
      <c r="H868">
        <v>1452</v>
      </c>
      <c r="I868">
        <v>1553</v>
      </c>
      <c r="J868" t="str">
        <f t="shared" si="26"/>
        <v>トイレ？</v>
      </c>
      <c r="K868" t="str">
        <f t="shared" si="27"/>
        <v>20歳未満</v>
      </c>
    </row>
    <row r="869" spans="1:11" x14ac:dyDescent="0.2">
      <c r="A869">
        <v>86700</v>
      </c>
      <c r="B869">
        <v>2</v>
      </c>
      <c r="C869" t="s">
        <v>8</v>
      </c>
      <c r="D869" s="3">
        <v>41798.615277777775</v>
      </c>
      <c r="E869" s="3">
        <v>41798.617704808901</v>
      </c>
      <c r="F869">
        <v>86875</v>
      </c>
      <c r="G869">
        <v>87056</v>
      </c>
      <c r="H869">
        <v>180</v>
      </c>
      <c r="I869">
        <v>212</v>
      </c>
      <c r="J869" t="str">
        <f t="shared" si="26"/>
        <v>測定誤差</v>
      </c>
      <c r="K869" t="str">
        <f t="shared" si="27"/>
        <v>20歳未満</v>
      </c>
    </row>
    <row r="870" spans="1:11" x14ac:dyDescent="0.2">
      <c r="A870">
        <v>86800</v>
      </c>
      <c r="B870">
        <v>2</v>
      </c>
      <c r="C870" t="s">
        <v>8</v>
      </c>
      <c r="D870" s="3">
        <v>41798.665972222225</v>
      </c>
      <c r="E870" s="3">
        <v>41798.668847701454</v>
      </c>
      <c r="F870">
        <v>76726</v>
      </c>
      <c r="G870">
        <v>77206</v>
      </c>
      <c r="H870">
        <v>480</v>
      </c>
      <c r="I870">
        <v>482</v>
      </c>
      <c r="J870" t="str">
        <f t="shared" si="26"/>
        <v>測定誤差</v>
      </c>
      <c r="K870" t="str">
        <f t="shared" si="27"/>
        <v>20歳未満</v>
      </c>
    </row>
    <row r="871" spans="1:11" x14ac:dyDescent="0.2">
      <c r="A871">
        <v>86900</v>
      </c>
      <c r="B871">
        <v>2</v>
      </c>
      <c r="C871" t="s">
        <v>17</v>
      </c>
      <c r="D871" s="3">
        <v>41798.727083333331</v>
      </c>
      <c r="E871" s="3">
        <v>41798.729352276066</v>
      </c>
      <c r="F871">
        <v>83954</v>
      </c>
      <c r="G871">
        <v>84134</v>
      </c>
      <c r="H871">
        <v>180</v>
      </c>
      <c r="I871">
        <v>230</v>
      </c>
      <c r="J871" t="str">
        <f t="shared" si="26"/>
        <v>測定誤差</v>
      </c>
      <c r="K871" t="str">
        <f t="shared" si="27"/>
        <v>50歳以上</v>
      </c>
    </row>
    <row r="872" spans="1:11" x14ac:dyDescent="0.2">
      <c r="A872">
        <v>87000</v>
      </c>
      <c r="B872">
        <v>2</v>
      </c>
      <c r="C872" t="s">
        <v>9</v>
      </c>
      <c r="D872" s="3">
        <v>41798.779861111114</v>
      </c>
      <c r="E872" s="3">
        <v>41798.782669240652</v>
      </c>
      <c r="F872">
        <v>79363</v>
      </c>
      <c r="G872">
        <v>80561</v>
      </c>
      <c r="H872">
        <v>1200</v>
      </c>
      <c r="I872">
        <v>430</v>
      </c>
      <c r="J872" t="str">
        <f t="shared" si="26"/>
        <v>測定誤差</v>
      </c>
      <c r="K872" t="str">
        <f t="shared" si="27"/>
        <v>20歳未満</v>
      </c>
    </row>
    <row r="873" spans="1:11" x14ac:dyDescent="0.2">
      <c r="A873">
        <v>87100</v>
      </c>
      <c r="B873">
        <v>2</v>
      </c>
      <c r="C873" t="s">
        <v>12</v>
      </c>
      <c r="D873" s="3">
        <v>41798.82708333333</v>
      </c>
      <c r="E873" s="3">
        <v>41798.831406293844</v>
      </c>
      <c r="F873">
        <v>89288</v>
      </c>
      <c r="G873">
        <v>91114.642200000002</v>
      </c>
      <c r="H873">
        <v>2132</v>
      </c>
      <c r="I873">
        <v>2090</v>
      </c>
      <c r="J873" t="str">
        <f t="shared" si="26"/>
        <v>トイレ？</v>
      </c>
      <c r="K873" t="str">
        <f t="shared" si="27"/>
        <v>30～39歳</v>
      </c>
    </row>
    <row r="874" spans="1:11" x14ac:dyDescent="0.2">
      <c r="A874">
        <v>87200</v>
      </c>
      <c r="B874">
        <v>2</v>
      </c>
      <c r="C874" t="s">
        <v>11</v>
      </c>
      <c r="D874" s="3">
        <v>41798.904861111114</v>
      </c>
      <c r="E874" s="3">
        <v>41798.910501509214</v>
      </c>
      <c r="F874">
        <v>67973</v>
      </c>
      <c r="G874">
        <v>68353.068159999995</v>
      </c>
      <c r="H874">
        <v>980</v>
      </c>
      <c r="I874">
        <v>673</v>
      </c>
      <c r="J874" t="str">
        <f t="shared" si="26"/>
        <v>トイレ？</v>
      </c>
      <c r="K874" t="str">
        <f t="shared" si="27"/>
        <v>20～29歳</v>
      </c>
    </row>
    <row r="875" spans="1:11" x14ac:dyDescent="0.2">
      <c r="A875">
        <v>87300</v>
      </c>
      <c r="B875">
        <v>2</v>
      </c>
      <c r="C875" t="s">
        <v>15</v>
      </c>
      <c r="D875" s="3">
        <v>41799.3125</v>
      </c>
      <c r="E875" s="3">
        <v>41799.314893070346</v>
      </c>
      <c r="F875">
        <v>74246</v>
      </c>
      <c r="G875">
        <v>74247</v>
      </c>
      <c r="H875">
        <v>0</v>
      </c>
      <c r="I875">
        <v>0</v>
      </c>
      <c r="J875" t="str">
        <f t="shared" si="26"/>
        <v>測定誤差</v>
      </c>
      <c r="K875" t="str">
        <f t="shared" si="27"/>
        <v>40～49歳</v>
      </c>
    </row>
    <row r="876" spans="1:11" x14ac:dyDescent="0.2">
      <c r="A876">
        <v>87400</v>
      </c>
      <c r="B876">
        <v>2</v>
      </c>
      <c r="C876" t="s">
        <v>16</v>
      </c>
      <c r="D876" s="3">
        <v>41799.388888888891</v>
      </c>
      <c r="E876" s="3">
        <v>41799.39109616998</v>
      </c>
      <c r="F876">
        <v>82593</v>
      </c>
      <c r="G876">
        <v>82597</v>
      </c>
      <c r="H876">
        <v>0</v>
      </c>
      <c r="I876">
        <v>0</v>
      </c>
      <c r="J876" t="str">
        <f t="shared" si="26"/>
        <v>測定誤差</v>
      </c>
      <c r="K876" t="str">
        <f t="shared" si="27"/>
        <v>30～39歳</v>
      </c>
    </row>
    <row r="877" spans="1:11" x14ac:dyDescent="0.2">
      <c r="A877">
        <v>87500</v>
      </c>
      <c r="B877">
        <v>2</v>
      </c>
      <c r="C877" t="s">
        <v>13</v>
      </c>
      <c r="D877" s="3">
        <v>41799.495833333334</v>
      </c>
      <c r="E877" s="3">
        <v>41799.498776703476</v>
      </c>
      <c r="F877">
        <v>81778</v>
      </c>
      <c r="G877">
        <v>81859</v>
      </c>
      <c r="H877">
        <v>80</v>
      </c>
      <c r="I877">
        <v>82</v>
      </c>
      <c r="J877" t="str">
        <f t="shared" si="26"/>
        <v>測定誤差</v>
      </c>
      <c r="K877" t="str">
        <f t="shared" si="27"/>
        <v>50歳以上</v>
      </c>
    </row>
    <row r="878" spans="1:11" x14ac:dyDescent="0.2">
      <c r="A878">
        <v>87600</v>
      </c>
      <c r="B878">
        <v>2</v>
      </c>
      <c r="C878" t="s">
        <v>12</v>
      </c>
      <c r="D878" s="3">
        <v>41799.531944444447</v>
      </c>
      <c r="E878" s="3">
        <v>41799.535572547466</v>
      </c>
      <c r="F878">
        <v>52635</v>
      </c>
      <c r="G878">
        <v>52746.397649999999</v>
      </c>
      <c r="H878">
        <v>430</v>
      </c>
      <c r="I878">
        <v>232</v>
      </c>
      <c r="J878" t="str">
        <f t="shared" si="26"/>
        <v>トイレ？</v>
      </c>
      <c r="K878" t="str">
        <f t="shared" si="27"/>
        <v>30～39歳</v>
      </c>
    </row>
    <row r="879" spans="1:11" x14ac:dyDescent="0.2">
      <c r="A879">
        <v>87700</v>
      </c>
      <c r="B879">
        <v>2</v>
      </c>
      <c r="C879" t="s">
        <v>14</v>
      </c>
      <c r="D879" s="3">
        <v>41799.637499999997</v>
      </c>
      <c r="E879" s="3">
        <v>41799.639836487469</v>
      </c>
      <c r="F879">
        <v>46567</v>
      </c>
      <c r="G879">
        <v>48138</v>
      </c>
      <c r="H879">
        <v>1570</v>
      </c>
      <c r="I879">
        <v>1016</v>
      </c>
      <c r="J879" t="str">
        <f t="shared" si="26"/>
        <v>測定誤差</v>
      </c>
      <c r="K879" t="str">
        <f t="shared" si="27"/>
        <v>20～29歳</v>
      </c>
    </row>
    <row r="880" spans="1:11" x14ac:dyDescent="0.2">
      <c r="A880">
        <v>87800</v>
      </c>
      <c r="B880">
        <v>2</v>
      </c>
      <c r="C880" t="s">
        <v>11</v>
      </c>
      <c r="D880" s="3">
        <v>41799.745833333334</v>
      </c>
      <c r="E880" s="3">
        <v>41799.74880034243</v>
      </c>
      <c r="F880">
        <v>63020</v>
      </c>
      <c r="G880">
        <v>66413</v>
      </c>
      <c r="H880">
        <v>3392</v>
      </c>
      <c r="I880">
        <v>1810</v>
      </c>
      <c r="J880" t="str">
        <f t="shared" si="26"/>
        <v>測定誤差</v>
      </c>
      <c r="K880" t="str">
        <f t="shared" si="27"/>
        <v>20～29歳</v>
      </c>
    </row>
    <row r="881" spans="1:11" x14ac:dyDescent="0.2">
      <c r="A881">
        <v>87900</v>
      </c>
      <c r="B881">
        <v>2</v>
      </c>
      <c r="C881" t="s">
        <v>8</v>
      </c>
      <c r="D881" s="3">
        <v>41799.832638888889</v>
      </c>
      <c r="E881" s="3">
        <v>41799.835736573157</v>
      </c>
      <c r="F881">
        <v>63533</v>
      </c>
      <c r="G881">
        <v>64847</v>
      </c>
      <c r="H881">
        <v>1310</v>
      </c>
      <c r="I881">
        <v>575</v>
      </c>
      <c r="J881" t="str">
        <f t="shared" si="26"/>
        <v>測定誤差</v>
      </c>
      <c r="K881" t="str">
        <f t="shared" si="27"/>
        <v>20歳未満</v>
      </c>
    </row>
    <row r="882" spans="1:11" x14ac:dyDescent="0.2">
      <c r="A882">
        <v>88000</v>
      </c>
      <c r="B882">
        <v>2</v>
      </c>
      <c r="C882" t="s">
        <v>12</v>
      </c>
      <c r="D882" s="3">
        <v>41799.893055555556</v>
      </c>
      <c r="E882" s="3">
        <v>41799.895926912817</v>
      </c>
      <c r="F882">
        <v>78481</v>
      </c>
      <c r="G882">
        <v>79093</v>
      </c>
      <c r="H882">
        <v>610</v>
      </c>
      <c r="I882">
        <v>207</v>
      </c>
      <c r="J882" t="str">
        <f t="shared" si="26"/>
        <v>測定誤差</v>
      </c>
      <c r="K882" t="str">
        <f t="shared" si="27"/>
        <v>30～39歳</v>
      </c>
    </row>
    <row r="883" spans="1:11" x14ac:dyDescent="0.2">
      <c r="A883">
        <v>88100</v>
      </c>
      <c r="B883">
        <v>2</v>
      </c>
      <c r="C883" t="s">
        <v>14</v>
      </c>
      <c r="D883" s="3">
        <v>41800.290972222225</v>
      </c>
      <c r="E883" s="3">
        <v>41800.294076973616</v>
      </c>
      <c r="F883">
        <v>87991</v>
      </c>
      <c r="G883">
        <v>89312</v>
      </c>
      <c r="H883">
        <v>1320</v>
      </c>
      <c r="I883">
        <v>1096</v>
      </c>
      <c r="J883" t="str">
        <f t="shared" si="26"/>
        <v>測定誤差</v>
      </c>
      <c r="K883" t="str">
        <f t="shared" si="27"/>
        <v>20～29歳</v>
      </c>
    </row>
    <row r="884" spans="1:11" x14ac:dyDescent="0.2">
      <c r="A884">
        <v>88200</v>
      </c>
      <c r="B884">
        <v>2</v>
      </c>
      <c r="C884" t="s">
        <v>16</v>
      </c>
      <c r="D884" s="3">
        <v>41800.369444444441</v>
      </c>
      <c r="E884" s="3">
        <v>41800.37242474479</v>
      </c>
      <c r="F884">
        <v>85771</v>
      </c>
      <c r="G884">
        <v>87627</v>
      </c>
      <c r="H884">
        <v>1860</v>
      </c>
      <c r="I884">
        <v>735</v>
      </c>
      <c r="J884" t="str">
        <f t="shared" si="26"/>
        <v>測定誤差</v>
      </c>
      <c r="K884" t="str">
        <f t="shared" si="27"/>
        <v>30～39歳</v>
      </c>
    </row>
    <row r="885" spans="1:11" x14ac:dyDescent="0.2">
      <c r="A885">
        <v>88300</v>
      </c>
      <c r="B885">
        <v>2</v>
      </c>
      <c r="C885" t="s">
        <v>14</v>
      </c>
      <c r="D885" s="3">
        <v>41800.48333333333</v>
      </c>
      <c r="E885" s="3">
        <v>41800.486311395209</v>
      </c>
      <c r="F885">
        <v>69942</v>
      </c>
      <c r="G885">
        <v>70684</v>
      </c>
      <c r="H885">
        <v>745</v>
      </c>
      <c r="I885">
        <v>776</v>
      </c>
      <c r="J885" t="str">
        <f t="shared" si="26"/>
        <v>測定誤差</v>
      </c>
      <c r="K885" t="str">
        <f t="shared" si="27"/>
        <v>20～29歳</v>
      </c>
    </row>
    <row r="886" spans="1:11" x14ac:dyDescent="0.2">
      <c r="A886">
        <v>88400</v>
      </c>
      <c r="B886">
        <v>2</v>
      </c>
      <c r="C886" t="s">
        <v>14</v>
      </c>
      <c r="D886" s="3">
        <v>41800.519444444442</v>
      </c>
      <c r="E886" s="3">
        <v>41800.522395179869</v>
      </c>
      <c r="F886">
        <v>82245</v>
      </c>
      <c r="G886">
        <v>83882</v>
      </c>
      <c r="H886">
        <v>1630</v>
      </c>
      <c r="I886">
        <v>882</v>
      </c>
      <c r="J886" t="str">
        <f t="shared" si="26"/>
        <v>測定誤差</v>
      </c>
      <c r="K886" t="str">
        <f t="shared" si="27"/>
        <v>20～29歳</v>
      </c>
    </row>
    <row r="887" spans="1:11" x14ac:dyDescent="0.2">
      <c r="A887">
        <v>88500</v>
      </c>
      <c r="B887">
        <v>2</v>
      </c>
      <c r="C887" t="s">
        <v>10</v>
      </c>
      <c r="D887" s="3">
        <v>41800.598611111112</v>
      </c>
      <c r="E887" s="3">
        <v>41800.600749345176</v>
      </c>
      <c r="F887">
        <v>64014</v>
      </c>
      <c r="G887">
        <v>64012</v>
      </c>
      <c r="H887">
        <v>0</v>
      </c>
      <c r="I887">
        <v>0</v>
      </c>
      <c r="J887" t="str">
        <f t="shared" si="26"/>
        <v>測定誤差</v>
      </c>
      <c r="K887" t="str">
        <f t="shared" si="27"/>
        <v>40～49歳</v>
      </c>
    </row>
    <row r="888" spans="1:11" x14ac:dyDescent="0.2">
      <c r="A888">
        <v>88600</v>
      </c>
      <c r="B888">
        <v>2</v>
      </c>
      <c r="C888" t="s">
        <v>11</v>
      </c>
      <c r="D888" s="3">
        <v>41800.713888888888</v>
      </c>
      <c r="E888" s="3">
        <v>41800.716228331708</v>
      </c>
      <c r="F888">
        <v>83673</v>
      </c>
      <c r="G888">
        <v>84618</v>
      </c>
      <c r="H888">
        <v>947</v>
      </c>
      <c r="I888">
        <v>1142</v>
      </c>
      <c r="J888" t="str">
        <f t="shared" si="26"/>
        <v>測定誤差</v>
      </c>
      <c r="K888" t="str">
        <f t="shared" si="27"/>
        <v>20～29歳</v>
      </c>
    </row>
    <row r="889" spans="1:11" x14ac:dyDescent="0.2">
      <c r="A889">
        <v>88700</v>
      </c>
      <c r="B889">
        <v>2</v>
      </c>
      <c r="C889" t="s">
        <v>10</v>
      </c>
      <c r="D889" s="3">
        <v>41800.823611111111</v>
      </c>
      <c r="E889" s="3">
        <v>41800.825776971324</v>
      </c>
      <c r="F889">
        <v>77298</v>
      </c>
      <c r="G889">
        <v>77301</v>
      </c>
      <c r="H889">
        <v>0</v>
      </c>
      <c r="I889">
        <v>0</v>
      </c>
      <c r="J889" t="str">
        <f t="shared" si="26"/>
        <v>測定誤差</v>
      </c>
      <c r="K889" t="str">
        <f t="shared" si="27"/>
        <v>40～49歳</v>
      </c>
    </row>
    <row r="890" spans="1:11" x14ac:dyDescent="0.2">
      <c r="A890">
        <v>88800</v>
      </c>
      <c r="B890">
        <v>2</v>
      </c>
      <c r="C890" t="s">
        <v>14</v>
      </c>
      <c r="D890" s="3">
        <v>41800.901388888888</v>
      </c>
      <c r="E890" s="3">
        <v>41800.904281191797</v>
      </c>
      <c r="F890">
        <v>59224</v>
      </c>
      <c r="G890">
        <v>60380</v>
      </c>
      <c r="H890">
        <v>1160</v>
      </c>
      <c r="I890">
        <v>602</v>
      </c>
      <c r="J890" t="str">
        <f t="shared" si="26"/>
        <v>測定誤差</v>
      </c>
      <c r="K890" t="str">
        <f t="shared" si="27"/>
        <v>20～29歳</v>
      </c>
    </row>
    <row r="891" spans="1:11" x14ac:dyDescent="0.2">
      <c r="A891">
        <v>88900</v>
      </c>
      <c r="B891">
        <v>2</v>
      </c>
      <c r="C891" t="s">
        <v>15</v>
      </c>
      <c r="D891" s="3">
        <v>41801.313888888886</v>
      </c>
      <c r="E891" s="3">
        <v>41801.317635445346</v>
      </c>
      <c r="F891">
        <v>49025</v>
      </c>
      <c r="G891">
        <v>50105</v>
      </c>
      <c r="H891">
        <v>1080</v>
      </c>
      <c r="I891">
        <v>922</v>
      </c>
      <c r="J891" t="str">
        <f t="shared" si="26"/>
        <v>測定誤差</v>
      </c>
      <c r="K891" t="str">
        <f t="shared" si="27"/>
        <v>40～49歳</v>
      </c>
    </row>
    <row r="892" spans="1:11" x14ac:dyDescent="0.2">
      <c r="A892">
        <v>89000</v>
      </c>
      <c r="B892">
        <v>2</v>
      </c>
      <c r="C892" t="s">
        <v>8</v>
      </c>
      <c r="D892" s="3">
        <v>41801.401388888888</v>
      </c>
      <c r="E892" s="3">
        <v>41801.404174433519</v>
      </c>
      <c r="F892">
        <v>47792</v>
      </c>
      <c r="G892">
        <v>48153</v>
      </c>
      <c r="H892">
        <v>360</v>
      </c>
      <c r="I892">
        <v>334</v>
      </c>
      <c r="J892" t="str">
        <f t="shared" si="26"/>
        <v>測定誤差</v>
      </c>
      <c r="K892" t="str">
        <f t="shared" si="27"/>
        <v>20歳未満</v>
      </c>
    </row>
    <row r="893" spans="1:11" x14ac:dyDescent="0.2">
      <c r="A893">
        <v>89100</v>
      </c>
      <c r="B893">
        <v>2</v>
      </c>
      <c r="C893" t="s">
        <v>10</v>
      </c>
      <c r="D893" s="3">
        <v>41801.503472222219</v>
      </c>
      <c r="E893" s="3">
        <v>41801.505805076049</v>
      </c>
      <c r="F893">
        <v>80365</v>
      </c>
      <c r="G893">
        <v>80746</v>
      </c>
      <c r="H893">
        <v>380</v>
      </c>
      <c r="I893">
        <v>450</v>
      </c>
      <c r="J893" t="str">
        <f t="shared" si="26"/>
        <v>測定誤差</v>
      </c>
      <c r="K893" t="str">
        <f t="shared" si="27"/>
        <v>40～49歳</v>
      </c>
    </row>
    <row r="894" spans="1:11" x14ac:dyDescent="0.2">
      <c r="A894">
        <v>89200</v>
      </c>
      <c r="B894">
        <v>2</v>
      </c>
      <c r="C894" t="s">
        <v>16</v>
      </c>
      <c r="D894" s="3">
        <v>41801.52847222222</v>
      </c>
      <c r="E894" s="3">
        <v>41801.531489617315</v>
      </c>
      <c r="F894">
        <v>43785</v>
      </c>
      <c r="G894">
        <v>44595</v>
      </c>
      <c r="H894">
        <v>810</v>
      </c>
      <c r="I894">
        <v>533</v>
      </c>
      <c r="J894" t="str">
        <f t="shared" si="26"/>
        <v>測定誤差</v>
      </c>
      <c r="K894" t="str">
        <f t="shared" si="27"/>
        <v>30～39歳</v>
      </c>
    </row>
    <row r="895" spans="1:11" x14ac:dyDescent="0.2">
      <c r="A895">
        <v>89300</v>
      </c>
      <c r="B895">
        <v>2</v>
      </c>
      <c r="C895" t="s">
        <v>8</v>
      </c>
      <c r="D895" s="3">
        <v>41801.625694444447</v>
      </c>
      <c r="E895" s="3">
        <v>41801.628489028823</v>
      </c>
      <c r="F895">
        <v>51059</v>
      </c>
      <c r="G895">
        <v>52598</v>
      </c>
      <c r="H895">
        <v>1540</v>
      </c>
      <c r="I895">
        <v>736</v>
      </c>
      <c r="J895" t="str">
        <f t="shared" si="26"/>
        <v>測定誤差</v>
      </c>
      <c r="K895" t="str">
        <f t="shared" si="27"/>
        <v>20歳未満</v>
      </c>
    </row>
    <row r="896" spans="1:11" x14ac:dyDescent="0.2">
      <c r="A896">
        <v>89400</v>
      </c>
      <c r="B896">
        <v>2</v>
      </c>
      <c r="C896" t="s">
        <v>14</v>
      </c>
      <c r="D896" s="3">
        <v>41801.752083333333</v>
      </c>
      <c r="E896" s="3">
        <v>41801.75444391818</v>
      </c>
      <c r="F896">
        <v>58798</v>
      </c>
      <c r="G896">
        <v>58930</v>
      </c>
      <c r="H896">
        <v>130</v>
      </c>
      <c r="I896">
        <v>112</v>
      </c>
      <c r="J896" t="str">
        <f t="shared" si="26"/>
        <v>測定誤差</v>
      </c>
      <c r="K896" t="str">
        <f t="shared" si="27"/>
        <v>20～29歳</v>
      </c>
    </row>
    <row r="897" spans="1:11" x14ac:dyDescent="0.2">
      <c r="A897">
        <v>89500</v>
      </c>
      <c r="B897">
        <v>2</v>
      </c>
      <c r="C897" t="s">
        <v>14</v>
      </c>
      <c r="D897" s="3">
        <v>41801.823611111111</v>
      </c>
      <c r="E897" s="3">
        <v>41801.826488167753</v>
      </c>
      <c r="F897">
        <v>51544</v>
      </c>
      <c r="G897">
        <v>52014</v>
      </c>
      <c r="H897">
        <v>470</v>
      </c>
      <c r="I897">
        <v>481</v>
      </c>
      <c r="J897" t="str">
        <f t="shared" si="26"/>
        <v>測定誤差</v>
      </c>
      <c r="K897" t="str">
        <f t="shared" si="27"/>
        <v>20～29歳</v>
      </c>
    </row>
    <row r="898" spans="1:11" x14ac:dyDescent="0.2">
      <c r="A898">
        <v>89600</v>
      </c>
      <c r="B898">
        <v>2</v>
      </c>
      <c r="C898" t="s">
        <v>16</v>
      </c>
      <c r="D898" s="3">
        <v>41801.886805555558</v>
      </c>
      <c r="E898" s="3">
        <v>41801.888948497646</v>
      </c>
      <c r="F898">
        <v>71149</v>
      </c>
      <c r="G898">
        <v>72246</v>
      </c>
      <c r="H898">
        <v>1100</v>
      </c>
      <c r="I898">
        <v>320</v>
      </c>
      <c r="J898" t="str">
        <f t="shared" ref="J898:J961" si="28">VLOOKUP(G898-F898-H898,万引きチェック,2,TRUE)</f>
        <v>測定誤差</v>
      </c>
      <c r="K898" t="str">
        <f t="shared" ref="K898:K961" si="29">VLOOKUP(C898,年齢階級,3,FALSE)</f>
        <v>30～39歳</v>
      </c>
    </row>
    <row r="899" spans="1:11" x14ac:dyDescent="0.2">
      <c r="A899">
        <v>89700</v>
      </c>
      <c r="B899">
        <v>2</v>
      </c>
      <c r="C899" t="s">
        <v>16</v>
      </c>
      <c r="D899" s="3">
        <v>41802.28402777778</v>
      </c>
      <c r="E899" s="3">
        <v>41802.286999150281</v>
      </c>
      <c r="F899">
        <v>68051</v>
      </c>
      <c r="G899">
        <v>69862</v>
      </c>
      <c r="H899">
        <v>1810</v>
      </c>
      <c r="I899">
        <v>710</v>
      </c>
      <c r="J899" t="str">
        <f t="shared" si="28"/>
        <v>測定誤差</v>
      </c>
      <c r="K899" t="str">
        <f t="shared" si="29"/>
        <v>30～39歳</v>
      </c>
    </row>
    <row r="900" spans="1:11" x14ac:dyDescent="0.2">
      <c r="A900">
        <v>89800</v>
      </c>
      <c r="B900">
        <v>2</v>
      </c>
      <c r="C900" t="s">
        <v>16</v>
      </c>
      <c r="D900" s="3">
        <v>41802.357638888891</v>
      </c>
      <c r="E900" s="3">
        <v>41802.359843248312</v>
      </c>
      <c r="F900">
        <v>86395</v>
      </c>
      <c r="G900">
        <v>87219</v>
      </c>
      <c r="H900">
        <v>822</v>
      </c>
      <c r="I900">
        <v>1020</v>
      </c>
      <c r="J900" t="str">
        <f t="shared" si="28"/>
        <v>測定誤差</v>
      </c>
      <c r="K900" t="str">
        <f t="shared" si="29"/>
        <v>30～39歳</v>
      </c>
    </row>
    <row r="901" spans="1:11" x14ac:dyDescent="0.2">
      <c r="A901">
        <v>89900</v>
      </c>
      <c r="B901">
        <v>2</v>
      </c>
      <c r="C901" t="s">
        <v>16</v>
      </c>
      <c r="D901" s="3">
        <v>41802.456250000003</v>
      </c>
      <c r="E901" s="3">
        <v>41802.45863200735</v>
      </c>
      <c r="F901">
        <v>86246</v>
      </c>
      <c r="G901">
        <v>87397</v>
      </c>
      <c r="H901">
        <v>1150</v>
      </c>
      <c r="I901">
        <v>770</v>
      </c>
      <c r="J901" t="str">
        <f t="shared" si="28"/>
        <v>測定誤差</v>
      </c>
      <c r="K901" t="str">
        <f t="shared" si="29"/>
        <v>30～39歳</v>
      </c>
    </row>
    <row r="902" spans="1:11" x14ac:dyDescent="0.2">
      <c r="A902">
        <v>90000</v>
      </c>
      <c r="B902">
        <v>2</v>
      </c>
      <c r="C902" t="s">
        <v>16</v>
      </c>
      <c r="D902" s="3">
        <v>41802.518750000003</v>
      </c>
      <c r="E902" s="3">
        <v>41802.521606861592</v>
      </c>
      <c r="F902">
        <v>72766</v>
      </c>
      <c r="G902">
        <v>73244</v>
      </c>
      <c r="H902">
        <v>480</v>
      </c>
      <c r="I902">
        <v>522</v>
      </c>
      <c r="J902" t="str">
        <f t="shared" si="28"/>
        <v>測定誤差</v>
      </c>
      <c r="K902" t="str">
        <f t="shared" si="29"/>
        <v>30～39歳</v>
      </c>
    </row>
    <row r="903" spans="1:11" x14ac:dyDescent="0.2">
      <c r="A903">
        <v>90100</v>
      </c>
      <c r="B903">
        <v>2</v>
      </c>
      <c r="C903" t="s">
        <v>14</v>
      </c>
      <c r="D903" s="3">
        <v>41802.551388888889</v>
      </c>
      <c r="E903" s="3">
        <v>41802.554290064043</v>
      </c>
      <c r="F903">
        <v>43366</v>
      </c>
      <c r="G903">
        <v>43654</v>
      </c>
      <c r="H903">
        <v>290</v>
      </c>
      <c r="I903">
        <v>355</v>
      </c>
      <c r="J903" t="str">
        <f t="shared" si="28"/>
        <v>測定誤差</v>
      </c>
      <c r="K903" t="str">
        <f t="shared" si="29"/>
        <v>20～29歳</v>
      </c>
    </row>
    <row r="904" spans="1:11" x14ac:dyDescent="0.2">
      <c r="A904">
        <v>90200</v>
      </c>
      <c r="B904">
        <v>2</v>
      </c>
      <c r="C904" t="s">
        <v>11</v>
      </c>
      <c r="D904" s="3">
        <v>41802.665972222225</v>
      </c>
      <c r="E904" s="3">
        <v>41802.668869383451</v>
      </c>
      <c r="F904">
        <v>45804</v>
      </c>
      <c r="G904">
        <v>46272</v>
      </c>
      <c r="H904">
        <v>470</v>
      </c>
      <c r="I904">
        <v>480</v>
      </c>
      <c r="J904" t="str">
        <f t="shared" si="28"/>
        <v>測定誤差</v>
      </c>
      <c r="K904" t="str">
        <f t="shared" si="29"/>
        <v>20～29歳</v>
      </c>
    </row>
    <row r="905" spans="1:11" x14ac:dyDescent="0.2">
      <c r="A905">
        <v>90300</v>
      </c>
      <c r="B905">
        <v>2</v>
      </c>
      <c r="C905" t="s">
        <v>16</v>
      </c>
      <c r="D905" s="3">
        <v>41802.779861111114</v>
      </c>
      <c r="E905" s="3">
        <v>41802.782680439683</v>
      </c>
      <c r="F905">
        <v>49432</v>
      </c>
      <c r="G905">
        <v>49635</v>
      </c>
      <c r="H905">
        <v>200</v>
      </c>
      <c r="I905">
        <v>220</v>
      </c>
      <c r="J905" t="str">
        <f t="shared" si="28"/>
        <v>測定誤差</v>
      </c>
      <c r="K905" t="str">
        <f t="shared" si="29"/>
        <v>30～39歳</v>
      </c>
    </row>
    <row r="906" spans="1:11" x14ac:dyDescent="0.2">
      <c r="A906">
        <v>90400</v>
      </c>
      <c r="B906">
        <v>2</v>
      </c>
      <c r="C906" t="s">
        <v>16</v>
      </c>
      <c r="D906" s="3">
        <v>41802.839583333334</v>
      </c>
      <c r="E906" s="3">
        <v>41802.843113869036</v>
      </c>
      <c r="F906">
        <v>51720</v>
      </c>
      <c r="G906">
        <v>52397</v>
      </c>
      <c r="H906">
        <v>680</v>
      </c>
      <c r="I906">
        <v>272</v>
      </c>
      <c r="J906" t="str">
        <f t="shared" si="28"/>
        <v>測定誤差</v>
      </c>
      <c r="K906" t="str">
        <f t="shared" si="29"/>
        <v>30～39歳</v>
      </c>
    </row>
    <row r="907" spans="1:11" x14ac:dyDescent="0.2">
      <c r="A907">
        <v>90500</v>
      </c>
      <c r="B907">
        <v>2</v>
      </c>
      <c r="C907" t="s">
        <v>16</v>
      </c>
      <c r="D907" s="3">
        <v>41802.90347222222</v>
      </c>
      <c r="E907" s="3">
        <v>41802.90572880378</v>
      </c>
      <c r="F907">
        <v>42937</v>
      </c>
      <c r="G907">
        <v>43765</v>
      </c>
      <c r="H907">
        <v>830</v>
      </c>
      <c r="I907">
        <v>500</v>
      </c>
      <c r="J907" t="str">
        <f t="shared" si="28"/>
        <v>測定誤差</v>
      </c>
      <c r="K907" t="str">
        <f t="shared" si="29"/>
        <v>30～39歳</v>
      </c>
    </row>
    <row r="908" spans="1:11" x14ac:dyDescent="0.2">
      <c r="A908">
        <v>90600</v>
      </c>
      <c r="B908">
        <v>2</v>
      </c>
      <c r="C908" t="s">
        <v>9</v>
      </c>
      <c r="D908" s="3">
        <v>41803.311805555553</v>
      </c>
      <c r="E908" s="3">
        <v>41803.31464151336</v>
      </c>
      <c r="F908">
        <v>57636</v>
      </c>
      <c r="G908">
        <v>59190</v>
      </c>
      <c r="H908">
        <v>1550</v>
      </c>
      <c r="I908">
        <v>800</v>
      </c>
      <c r="J908" t="str">
        <f t="shared" si="28"/>
        <v>測定誤差</v>
      </c>
      <c r="K908" t="str">
        <f t="shared" si="29"/>
        <v>20歳未満</v>
      </c>
    </row>
    <row r="909" spans="1:11" x14ac:dyDescent="0.2">
      <c r="A909">
        <v>90700</v>
      </c>
      <c r="B909">
        <v>2</v>
      </c>
      <c r="C909" t="s">
        <v>11</v>
      </c>
      <c r="D909" s="3">
        <v>41803.417361111111</v>
      </c>
      <c r="E909" s="3">
        <v>41803.419734158808</v>
      </c>
      <c r="F909">
        <v>49722</v>
      </c>
      <c r="G909">
        <v>49822</v>
      </c>
      <c r="H909">
        <v>100</v>
      </c>
      <c r="I909">
        <v>110</v>
      </c>
      <c r="J909" t="str">
        <f t="shared" si="28"/>
        <v>測定誤差</v>
      </c>
      <c r="K909" t="str">
        <f t="shared" si="29"/>
        <v>20～29歳</v>
      </c>
    </row>
    <row r="910" spans="1:11" x14ac:dyDescent="0.2">
      <c r="A910">
        <v>90800</v>
      </c>
      <c r="B910">
        <v>2</v>
      </c>
      <c r="C910" t="s">
        <v>14</v>
      </c>
      <c r="D910" s="3">
        <v>41803.507638888892</v>
      </c>
      <c r="E910" s="3">
        <v>41803.510759824596</v>
      </c>
      <c r="F910">
        <v>40486</v>
      </c>
      <c r="G910">
        <v>40617</v>
      </c>
      <c r="H910">
        <v>130</v>
      </c>
      <c r="I910">
        <v>112</v>
      </c>
      <c r="J910" t="str">
        <f t="shared" si="28"/>
        <v>測定誤差</v>
      </c>
      <c r="K910" t="str">
        <f t="shared" si="29"/>
        <v>20～29歳</v>
      </c>
    </row>
    <row r="911" spans="1:11" x14ac:dyDescent="0.2">
      <c r="A911">
        <v>90900</v>
      </c>
      <c r="B911">
        <v>2</v>
      </c>
      <c r="C911" t="s">
        <v>15</v>
      </c>
      <c r="D911" s="3">
        <v>41803.535416666666</v>
      </c>
      <c r="E911" s="3">
        <v>41803.539765143403</v>
      </c>
      <c r="F911">
        <v>83849</v>
      </c>
      <c r="G911">
        <v>84628</v>
      </c>
      <c r="H911">
        <v>780</v>
      </c>
      <c r="I911">
        <v>382</v>
      </c>
      <c r="J911" t="str">
        <f t="shared" si="28"/>
        <v>測定誤差</v>
      </c>
      <c r="K911" t="str">
        <f t="shared" si="29"/>
        <v>40～49歳</v>
      </c>
    </row>
    <row r="912" spans="1:11" x14ac:dyDescent="0.2">
      <c r="A912">
        <v>91000</v>
      </c>
      <c r="B912">
        <v>2</v>
      </c>
      <c r="C912" t="s">
        <v>8</v>
      </c>
      <c r="D912" s="3">
        <v>41803.640277777777</v>
      </c>
      <c r="E912" s="3">
        <v>41803.643385390256</v>
      </c>
      <c r="F912">
        <v>53009</v>
      </c>
      <c r="G912">
        <v>53764</v>
      </c>
      <c r="H912">
        <v>752</v>
      </c>
      <c r="I912">
        <v>940</v>
      </c>
      <c r="J912" t="str">
        <f t="shared" si="28"/>
        <v>測定誤差</v>
      </c>
      <c r="K912" t="str">
        <f t="shared" si="29"/>
        <v>20歳未満</v>
      </c>
    </row>
    <row r="913" spans="1:11" x14ac:dyDescent="0.2">
      <c r="A913">
        <v>91100</v>
      </c>
      <c r="B913">
        <v>2</v>
      </c>
      <c r="C913" t="s">
        <v>9</v>
      </c>
      <c r="D913" s="3">
        <v>41803.777777777781</v>
      </c>
      <c r="E913" s="3">
        <v>41803.780852910037</v>
      </c>
      <c r="F913">
        <v>62409</v>
      </c>
      <c r="G913">
        <v>64037</v>
      </c>
      <c r="H913">
        <v>1630</v>
      </c>
      <c r="I913">
        <v>1232</v>
      </c>
      <c r="J913" t="str">
        <f t="shared" si="28"/>
        <v>測定誤差</v>
      </c>
      <c r="K913" t="str">
        <f t="shared" si="29"/>
        <v>20歳未満</v>
      </c>
    </row>
    <row r="914" spans="1:11" x14ac:dyDescent="0.2">
      <c r="A914">
        <v>91200</v>
      </c>
      <c r="B914">
        <v>2</v>
      </c>
      <c r="C914" t="s">
        <v>17</v>
      </c>
      <c r="D914" s="3">
        <v>41803.836805555555</v>
      </c>
      <c r="E914" s="3">
        <v>41803.839035626319</v>
      </c>
      <c r="F914">
        <v>71425</v>
      </c>
      <c r="G914">
        <v>72953</v>
      </c>
      <c r="H914">
        <v>1530</v>
      </c>
      <c r="I914">
        <v>850</v>
      </c>
      <c r="J914" t="str">
        <f t="shared" si="28"/>
        <v>測定誤差</v>
      </c>
      <c r="K914" t="str">
        <f t="shared" si="29"/>
        <v>50歳以上</v>
      </c>
    </row>
    <row r="915" spans="1:11" x14ac:dyDescent="0.2">
      <c r="A915">
        <v>91300</v>
      </c>
      <c r="B915">
        <v>2</v>
      </c>
      <c r="C915" t="s">
        <v>12</v>
      </c>
      <c r="D915" s="3">
        <v>41803.913888888892</v>
      </c>
      <c r="E915" s="3">
        <v>41803.916816007048</v>
      </c>
      <c r="F915">
        <v>60451</v>
      </c>
      <c r="G915">
        <v>60694</v>
      </c>
      <c r="H915">
        <v>250</v>
      </c>
      <c r="I915">
        <v>108</v>
      </c>
      <c r="J915" t="str">
        <f t="shared" si="28"/>
        <v>測定誤差</v>
      </c>
      <c r="K915" t="str">
        <f t="shared" si="29"/>
        <v>30～39歳</v>
      </c>
    </row>
    <row r="916" spans="1:11" x14ac:dyDescent="0.2">
      <c r="A916">
        <v>91400</v>
      </c>
      <c r="B916">
        <v>2</v>
      </c>
      <c r="C916" t="s">
        <v>9</v>
      </c>
      <c r="D916" s="3">
        <v>41804.313888888886</v>
      </c>
      <c r="E916" s="3">
        <v>41804.316084736696</v>
      </c>
      <c r="F916">
        <v>65730</v>
      </c>
      <c r="G916">
        <v>66687</v>
      </c>
      <c r="H916">
        <v>954</v>
      </c>
      <c r="I916">
        <v>1310</v>
      </c>
      <c r="J916" t="str">
        <f t="shared" si="28"/>
        <v>測定誤差</v>
      </c>
      <c r="K916" t="str">
        <f t="shared" si="29"/>
        <v>20歳未満</v>
      </c>
    </row>
    <row r="917" spans="1:11" x14ac:dyDescent="0.2">
      <c r="A917">
        <v>91500</v>
      </c>
      <c r="B917">
        <v>2</v>
      </c>
      <c r="C917" t="s">
        <v>9</v>
      </c>
      <c r="D917" s="3">
        <v>41804.430555555555</v>
      </c>
      <c r="E917" s="3">
        <v>41804.43346846653</v>
      </c>
      <c r="F917">
        <v>83893</v>
      </c>
      <c r="G917">
        <v>84664</v>
      </c>
      <c r="H917">
        <v>775</v>
      </c>
      <c r="I917">
        <v>980</v>
      </c>
      <c r="J917" t="str">
        <f t="shared" si="28"/>
        <v>測定誤差</v>
      </c>
      <c r="K917" t="str">
        <f t="shared" si="29"/>
        <v>20歳未満</v>
      </c>
    </row>
    <row r="918" spans="1:11" x14ac:dyDescent="0.2">
      <c r="A918">
        <v>91600</v>
      </c>
      <c r="B918">
        <v>2</v>
      </c>
      <c r="C918" t="s">
        <v>9</v>
      </c>
      <c r="D918" s="3">
        <v>41804.50277777778</v>
      </c>
      <c r="E918" s="3">
        <v>41804.507884500716</v>
      </c>
      <c r="F918">
        <v>71123</v>
      </c>
      <c r="G918">
        <v>71393.038090000002</v>
      </c>
      <c r="H918">
        <v>335</v>
      </c>
      <c r="I918">
        <v>359</v>
      </c>
      <c r="J918" t="str">
        <f t="shared" si="28"/>
        <v>トイレ？</v>
      </c>
      <c r="K918" t="str">
        <f t="shared" si="29"/>
        <v>20歳未満</v>
      </c>
    </row>
    <row r="919" spans="1:11" x14ac:dyDescent="0.2">
      <c r="A919">
        <v>91700</v>
      </c>
      <c r="B919">
        <v>2</v>
      </c>
      <c r="C919" t="s">
        <v>10</v>
      </c>
      <c r="D919" s="3">
        <v>41804.548611111109</v>
      </c>
      <c r="E919" s="3">
        <v>41804.551013952565</v>
      </c>
      <c r="F919">
        <v>41229</v>
      </c>
      <c r="G919">
        <v>41411</v>
      </c>
      <c r="H919">
        <v>180</v>
      </c>
      <c r="I919">
        <v>192</v>
      </c>
      <c r="J919" t="str">
        <f t="shared" si="28"/>
        <v>測定誤差</v>
      </c>
      <c r="K919" t="str">
        <f t="shared" si="29"/>
        <v>40～49歳</v>
      </c>
    </row>
    <row r="920" spans="1:11" x14ac:dyDescent="0.2">
      <c r="A920">
        <v>91800</v>
      </c>
      <c r="B920">
        <v>2</v>
      </c>
      <c r="C920" t="s">
        <v>8</v>
      </c>
      <c r="D920" s="3">
        <v>41804.602083333331</v>
      </c>
      <c r="E920" s="3">
        <v>41804.605151031894</v>
      </c>
      <c r="F920">
        <v>80046</v>
      </c>
      <c r="G920">
        <v>81835</v>
      </c>
      <c r="H920">
        <v>1790</v>
      </c>
      <c r="I920">
        <v>1304</v>
      </c>
      <c r="J920" t="str">
        <f t="shared" si="28"/>
        <v>測定誤差</v>
      </c>
      <c r="K920" t="str">
        <f t="shared" si="29"/>
        <v>20歳未満</v>
      </c>
    </row>
    <row r="921" spans="1:11" x14ac:dyDescent="0.2">
      <c r="A921">
        <v>91900</v>
      </c>
      <c r="B921">
        <v>2</v>
      </c>
      <c r="C921" t="s">
        <v>17</v>
      </c>
      <c r="D921" s="3">
        <v>41804.660416666666</v>
      </c>
      <c r="E921" s="3">
        <v>41804.662505308246</v>
      </c>
      <c r="F921">
        <v>74872</v>
      </c>
      <c r="G921">
        <v>74872</v>
      </c>
      <c r="H921">
        <v>0</v>
      </c>
      <c r="I921">
        <v>0</v>
      </c>
      <c r="J921" t="str">
        <f t="shared" si="28"/>
        <v>測定誤差</v>
      </c>
      <c r="K921" t="str">
        <f t="shared" si="29"/>
        <v>50歳以上</v>
      </c>
    </row>
    <row r="922" spans="1:11" x14ac:dyDescent="0.2">
      <c r="A922">
        <v>92000</v>
      </c>
      <c r="B922">
        <v>2</v>
      </c>
      <c r="C922" t="s">
        <v>11</v>
      </c>
      <c r="D922" s="3">
        <v>41804.71875</v>
      </c>
      <c r="E922" s="3">
        <v>41804.720966442947</v>
      </c>
      <c r="F922">
        <v>82309</v>
      </c>
      <c r="G922">
        <v>83314</v>
      </c>
      <c r="H922">
        <v>1004</v>
      </c>
      <c r="I922">
        <v>1420</v>
      </c>
      <c r="J922" t="str">
        <f t="shared" si="28"/>
        <v>測定誤差</v>
      </c>
      <c r="K922" t="str">
        <f t="shared" si="29"/>
        <v>20～29歳</v>
      </c>
    </row>
    <row r="923" spans="1:11" x14ac:dyDescent="0.2">
      <c r="A923">
        <v>92100</v>
      </c>
      <c r="B923">
        <v>2</v>
      </c>
      <c r="C923" t="s">
        <v>9</v>
      </c>
      <c r="D923" s="3">
        <v>41804.76666666667</v>
      </c>
      <c r="E923" s="3">
        <v>41804.769620108025</v>
      </c>
      <c r="F923">
        <v>83540</v>
      </c>
      <c r="G923">
        <v>84633</v>
      </c>
      <c r="H923">
        <v>1094</v>
      </c>
      <c r="I923">
        <v>622</v>
      </c>
      <c r="J923" t="str">
        <f t="shared" si="28"/>
        <v>測定誤差</v>
      </c>
      <c r="K923" t="str">
        <f t="shared" si="29"/>
        <v>20歳未満</v>
      </c>
    </row>
    <row r="924" spans="1:11" x14ac:dyDescent="0.2">
      <c r="A924">
        <v>92200</v>
      </c>
      <c r="B924">
        <v>2</v>
      </c>
      <c r="C924" t="s">
        <v>12</v>
      </c>
      <c r="D924" s="3">
        <v>41804.820138888892</v>
      </c>
      <c r="E924" s="3">
        <v>41804.822991631132</v>
      </c>
      <c r="F924">
        <v>77765</v>
      </c>
      <c r="G924">
        <v>79824</v>
      </c>
      <c r="H924">
        <v>2060</v>
      </c>
      <c r="I924">
        <v>1722</v>
      </c>
      <c r="J924" t="str">
        <f t="shared" si="28"/>
        <v>測定誤差</v>
      </c>
      <c r="K924" t="str">
        <f t="shared" si="29"/>
        <v>30～39歳</v>
      </c>
    </row>
    <row r="925" spans="1:11" x14ac:dyDescent="0.2">
      <c r="A925">
        <v>92300</v>
      </c>
      <c r="B925">
        <v>2</v>
      </c>
      <c r="C925" t="s">
        <v>8</v>
      </c>
      <c r="D925" s="3">
        <v>41804.904166666667</v>
      </c>
      <c r="E925" s="3">
        <v>41804.907073782226</v>
      </c>
      <c r="F925">
        <v>71173</v>
      </c>
      <c r="G925">
        <v>72105</v>
      </c>
      <c r="H925">
        <v>930</v>
      </c>
      <c r="I925">
        <v>693</v>
      </c>
      <c r="J925" t="str">
        <f t="shared" si="28"/>
        <v>測定誤差</v>
      </c>
      <c r="K925" t="str">
        <f t="shared" si="29"/>
        <v>20歳未満</v>
      </c>
    </row>
    <row r="926" spans="1:11" x14ac:dyDescent="0.2">
      <c r="A926">
        <v>92400</v>
      </c>
      <c r="B926">
        <v>2</v>
      </c>
      <c r="C926" t="s">
        <v>14</v>
      </c>
      <c r="D926" s="3">
        <v>41805.299305555556</v>
      </c>
      <c r="E926" s="3">
        <v>41805.302284303194</v>
      </c>
      <c r="F926">
        <v>83237</v>
      </c>
      <c r="G926">
        <v>84879</v>
      </c>
      <c r="H926">
        <v>1640</v>
      </c>
      <c r="I926">
        <v>850</v>
      </c>
      <c r="J926" t="str">
        <f t="shared" si="28"/>
        <v>測定誤差</v>
      </c>
      <c r="K926" t="str">
        <f t="shared" si="29"/>
        <v>20～29歳</v>
      </c>
    </row>
    <row r="927" spans="1:11" x14ac:dyDescent="0.2">
      <c r="A927">
        <v>92500</v>
      </c>
      <c r="B927">
        <v>2</v>
      </c>
      <c r="C927" t="s">
        <v>16</v>
      </c>
      <c r="D927" s="3">
        <v>41805.40625</v>
      </c>
      <c r="E927" s="3">
        <v>41805.409745197343</v>
      </c>
      <c r="F927">
        <v>58054</v>
      </c>
      <c r="G927">
        <v>58984.470430000001</v>
      </c>
      <c r="H927">
        <v>1250</v>
      </c>
      <c r="I927">
        <v>596</v>
      </c>
      <c r="J927" t="str">
        <f t="shared" si="28"/>
        <v>トイレ？</v>
      </c>
      <c r="K927" t="str">
        <f t="shared" si="29"/>
        <v>30～39歳</v>
      </c>
    </row>
    <row r="928" spans="1:11" x14ac:dyDescent="0.2">
      <c r="A928">
        <v>92600</v>
      </c>
      <c r="B928">
        <v>2</v>
      </c>
      <c r="C928" t="s">
        <v>17</v>
      </c>
      <c r="D928" s="3">
        <v>41805.484722222223</v>
      </c>
      <c r="E928" s="3">
        <v>41805.491965828405</v>
      </c>
      <c r="F928">
        <v>55657</v>
      </c>
      <c r="G928">
        <v>55020.765189999998</v>
      </c>
      <c r="H928">
        <v>0</v>
      </c>
      <c r="I928">
        <v>0</v>
      </c>
      <c r="J928" t="str">
        <f t="shared" si="28"/>
        <v>トイレ？</v>
      </c>
      <c r="K928" t="str">
        <f t="shared" si="29"/>
        <v>50歳以上</v>
      </c>
    </row>
    <row r="929" spans="1:11" x14ac:dyDescent="0.2">
      <c r="A929">
        <v>92700</v>
      </c>
      <c r="B929">
        <v>2</v>
      </c>
      <c r="C929" t="s">
        <v>10</v>
      </c>
      <c r="D929" s="3">
        <v>41805.538194444445</v>
      </c>
      <c r="E929" s="3">
        <v>41805.540360534382</v>
      </c>
      <c r="F929">
        <v>44437</v>
      </c>
      <c r="G929">
        <v>44438</v>
      </c>
      <c r="H929">
        <v>0</v>
      </c>
      <c r="I929">
        <v>0</v>
      </c>
      <c r="J929" t="str">
        <f t="shared" si="28"/>
        <v>測定誤差</v>
      </c>
      <c r="K929" t="str">
        <f t="shared" si="29"/>
        <v>40～49歳</v>
      </c>
    </row>
    <row r="930" spans="1:11" x14ac:dyDescent="0.2">
      <c r="A930">
        <v>92800</v>
      </c>
      <c r="B930">
        <v>2</v>
      </c>
      <c r="C930" t="s">
        <v>9</v>
      </c>
      <c r="D930" s="3">
        <v>41805.589583333334</v>
      </c>
      <c r="E930" s="3">
        <v>41805.591899461979</v>
      </c>
      <c r="F930">
        <v>40646</v>
      </c>
      <c r="G930">
        <v>41362</v>
      </c>
      <c r="H930">
        <v>716</v>
      </c>
      <c r="I930">
        <v>1030</v>
      </c>
      <c r="J930" t="str">
        <f t="shared" si="28"/>
        <v>測定誤差</v>
      </c>
      <c r="K930" t="str">
        <f t="shared" si="29"/>
        <v>20歳未満</v>
      </c>
    </row>
    <row r="931" spans="1:11" x14ac:dyDescent="0.2">
      <c r="A931">
        <v>92900</v>
      </c>
      <c r="B931">
        <v>2</v>
      </c>
      <c r="C931" t="s">
        <v>17</v>
      </c>
      <c r="D931" s="3">
        <v>41805.642361111109</v>
      </c>
      <c r="E931" s="3">
        <v>41805.645243286017</v>
      </c>
      <c r="F931">
        <v>67722</v>
      </c>
      <c r="G931">
        <v>68472</v>
      </c>
      <c r="H931">
        <v>750</v>
      </c>
      <c r="I931">
        <v>380</v>
      </c>
      <c r="J931" t="str">
        <f t="shared" si="28"/>
        <v>測定誤差</v>
      </c>
      <c r="K931" t="str">
        <f t="shared" si="29"/>
        <v>50歳以上</v>
      </c>
    </row>
    <row r="932" spans="1:11" x14ac:dyDescent="0.2">
      <c r="A932">
        <v>93000</v>
      </c>
      <c r="B932">
        <v>2</v>
      </c>
      <c r="C932" t="s">
        <v>12</v>
      </c>
      <c r="D932" s="3">
        <v>41805.699999999997</v>
      </c>
      <c r="E932" s="3">
        <v>41805.704271708499</v>
      </c>
      <c r="F932">
        <v>55953</v>
      </c>
      <c r="G932">
        <v>57494.98214</v>
      </c>
      <c r="H932">
        <v>1860</v>
      </c>
      <c r="I932">
        <v>1142</v>
      </c>
      <c r="J932" t="str">
        <f t="shared" si="28"/>
        <v>トイレ？</v>
      </c>
      <c r="K932" t="str">
        <f t="shared" si="29"/>
        <v>30～39歳</v>
      </c>
    </row>
    <row r="933" spans="1:11" x14ac:dyDescent="0.2">
      <c r="A933">
        <v>93100</v>
      </c>
      <c r="B933">
        <v>2</v>
      </c>
      <c r="C933" t="s">
        <v>15</v>
      </c>
      <c r="D933" s="3">
        <v>41805.756249999999</v>
      </c>
      <c r="E933" s="3">
        <v>41805.758632277786</v>
      </c>
      <c r="F933">
        <v>44399</v>
      </c>
      <c r="G933">
        <v>45201</v>
      </c>
      <c r="H933">
        <v>802</v>
      </c>
      <c r="I933">
        <v>590</v>
      </c>
      <c r="J933" t="str">
        <f t="shared" si="28"/>
        <v>測定誤差</v>
      </c>
      <c r="K933" t="str">
        <f t="shared" si="29"/>
        <v>40～49歳</v>
      </c>
    </row>
    <row r="934" spans="1:11" x14ac:dyDescent="0.2">
      <c r="A934">
        <v>93200</v>
      </c>
      <c r="B934">
        <v>2</v>
      </c>
      <c r="C934" t="s">
        <v>13</v>
      </c>
      <c r="D934" s="3">
        <v>41805.8125</v>
      </c>
      <c r="E934" s="3">
        <v>41805.814605636988</v>
      </c>
      <c r="F934">
        <v>64400</v>
      </c>
      <c r="G934">
        <v>64711</v>
      </c>
      <c r="H934">
        <v>310</v>
      </c>
      <c r="I934">
        <v>347</v>
      </c>
      <c r="J934" t="str">
        <f t="shared" si="28"/>
        <v>測定誤差</v>
      </c>
      <c r="K934" t="str">
        <f t="shared" si="29"/>
        <v>50歳以上</v>
      </c>
    </row>
    <row r="935" spans="1:11" x14ac:dyDescent="0.2">
      <c r="A935">
        <v>93300</v>
      </c>
      <c r="B935">
        <v>2</v>
      </c>
      <c r="C935" t="s">
        <v>9</v>
      </c>
      <c r="D935" s="3">
        <v>41805.88958333333</v>
      </c>
      <c r="E935" s="3">
        <v>41805.892624790526</v>
      </c>
      <c r="F935">
        <v>59696</v>
      </c>
      <c r="G935">
        <v>61173</v>
      </c>
      <c r="H935">
        <v>1475</v>
      </c>
      <c r="I935">
        <v>900</v>
      </c>
      <c r="J935" t="str">
        <f t="shared" si="28"/>
        <v>測定誤差</v>
      </c>
      <c r="K935" t="str">
        <f t="shared" si="29"/>
        <v>20歳未満</v>
      </c>
    </row>
    <row r="936" spans="1:11" x14ac:dyDescent="0.2">
      <c r="A936">
        <v>93400</v>
      </c>
      <c r="B936">
        <v>2</v>
      </c>
      <c r="C936" t="s">
        <v>14</v>
      </c>
      <c r="D936" s="3">
        <v>41806.279861111114</v>
      </c>
      <c r="E936" s="3">
        <v>41806.283567260311</v>
      </c>
      <c r="F936">
        <v>64443</v>
      </c>
      <c r="G936">
        <v>65826.308300000004</v>
      </c>
      <c r="H936">
        <v>1682</v>
      </c>
      <c r="I936">
        <v>1486</v>
      </c>
      <c r="J936" t="str">
        <f t="shared" si="28"/>
        <v>トイレ？</v>
      </c>
      <c r="K936" t="str">
        <f t="shared" si="29"/>
        <v>20～29歳</v>
      </c>
    </row>
    <row r="937" spans="1:11" x14ac:dyDescent="0.2">
      <c r="A937">
        <v>93500</v>
      </c>
      <c r="B937">
        <v>2</v>
      </c>
      <c r="C937" t="s">
        <v>15</v>
      </c>
      <c r="D937" s="3">
        <v>41806.371527777781</v>
      </c>
      <c r="E937" s="3">
        <v>41806.374446827795</v>
      </c>
      <c r="F937">
        <v>87720</v>
      </c>
      <c r="G937">
        <v>87970</v>
      </c>
      <c r="H937">
        <v>252</v>
      </c>
      <c r="I937">
        <v>430</v>
      </c>
      <c r="J937" t="str">
        <f t="shared" si="28"/>
        <v>測定誤差</v>
      </c>
      <c r="K937" t="str">
        <f t="shared" si="29"/>
        <v>40～49歳</v>
      </c>
    </row>
    <row r="938" spans="1:11" x14ac:dyDescent="0.2">
      <c r="A938">
        <v>93600</v>
      </c>
      <c r="B938">
        <v>2</v>
      </c>
      <c r="C938" t="s">
        <v>12</v>
      </c>
      <c r="D938" s="3">
        <v>41806.477777777778</v>
      </c>
      <c r="E938" s="3">
        <v>41806.479971339169</v>
      </c>
      <c r="F938">
        <v>89310</v>
      </c>
      <c r="G938">
        <v>89992</v>
      </c>
      <c r="H938">
        <v>680</v>
      </c>
      <c r="I938">
        <v>272</v>
      </c>
      <c r="J938" t="str">
        <f t="shared" si="28"/>
        <v>測定誤差</v>
      </c>
      <c r="K938" t="str">
        <f t="shared" si="29"/>
        <v>30～39歳</v>
      </c>
    </row>
    <row r="939" spans="1:11" x14ac:dyDescent="0.2">
      <c r="A939">
        <v>93700</v>
      </c>
      <c r="B939">
        <v>2</v>
      </c>
      <c r="C939" t="s">
        <v>12</v>
      </c>
      <c r="D939" s="3">
        <v>41806.525694444441</v>
      </c>
      <c r="E939" s="3">
        <v>41806.527902542846</v>
      </c>
      <c r="F939">
        <v>87033</v>
      </c>
      <c r="G939">
        <v>87582</v>
      </c>
      <c r="H939">
        <v>550</v>
      </c>
      <c r="I939">
        <v>160</v>
      </c>
      <c r="J939" t="str">
        <f t="shared" si="28"/>
        <v>測定誤差</v>
      </c>
      <c r="K939" t="str">
        <f t="shared" si="29"/>
        <v>30～39歳</v>
      </c>
    </row>
    <row r="940" spans="1:11" x14ac:dyDescent="0.2">
      <c r="A940">
        <v>93800</v>
      </c>
      <c r="B940">
        <v>2</v>
      </c>
      <c r="C940" t="s">
        <v>14</v>
      </c>
      <c r="D940" s="3">
        <v>41806.597916666666</v>
      </c>
      <c r="E940" s="3">
        <v>41806.600139448477</v>
      </c>
      <c r="F940">
        <v>82335</v>
      </c>
      <c r="G940">
        <v>82462</v>
      </c>
      <c r="H940">
        <v>124</v>
      </c>
      <c r="I940">
        <v>197</v>
      </c>
      <c r="J940" t="str">
        <f t="shared" si="28"/>
        <v>測定誤差</v>
      </c>
      <c r="K940" t="str">
        <f t="shared" si="29"/>
        <v>20～29歳</v>
      </c>
    </row>
    <row r="941" spans="1:11" x14ac:dyDescent="0.2">
      <c r="A941">
        <v>93900</v>
      </c>
      <c r="B941">
        <v>2</v>
      </c>
      <c r="C941" t="s">
        <v>17</v>
      </c>
      <c r="D941" s="3">
        <v>41806.720833333333</v>
      </c>
      <c r="E941" s="3">
        <v>41806.723189207805</v>
      </c>
      <c r="F941">
        <v>62521</v>
      </c>
      <c r="G941">
        <v>62773</v>
      </c>
      <c r="H941">
        <v>250</v>
      </c>
      <c r="I941">
        <v>108</v>
      </c>
      <c r="J941" t="str">
        <f t="shared" si="28"/>
        <v>測定誤差</v>
      </c>
      <c r="K941" t="str">
        <f t="shared" si="29"/>
        <v>50歳以上</v>
      </c>
    </row>
    <row r="942" spans="1:11" x14ac:dyDescent="0.2">
      <c r="A942">
        <v>94000</v>
      </c>
      <c r="B942">
        <v>2</v>
      </c>
      <c r="C942" t="s">
        <v>14</v>
      </c>
      <c r="D942" s="3">
        <v>41806.811111111114</v>
      </c>
      <c r="E942" s="3">
        <v>41806.814863216474</v>
      </c>
      <c r="F942">
        <v>45477</v>
      </c>
      <c r="G942">
        <v>48134</v>
      </c>
      <c r="H942">
        <v>2660</v>
      </c>
      <c r="I942">
        <v>1975</v>
      </c>
      <c r="J942" t="str">
        <f t="shared" si="28"/>
        <v>測定誤差</v>
      </c>
      <c r="K942" t="str">
        <f t="shared" si="29"/>
        <v>20～29歳</v>
      </c>
    </row>
    <row r="943" spans="1:11" x14ac:dyDescent="0.2">
      <c r="A943">
        <v>94100</v>
      </c>
      <c r="B943">
        <v>2</v>
      </c>
      <c r="C943" t="s">
        <v>14</v>
      </c>
      <c r="D943" s="3">
        <v>41806.87222222222</v>
      </c>
      <c r="E943" s="3">
        <v>41806.875201343399</v>
      </c>
      <c r="F943">
        <v>69904</v>
      </c>
      <c r="G943">
        <v>70485</v>
      </c>
      <c r="H943">
        <v>580</v>
      </c>
      <c r="I943">
        <v>592</v>
      </c>
      <c r="J943" t="str">
        <f t="shared" si="28"/>
        <v>測定誤差</v>
      </c>
      <c r="K943" t="str">
        <f t="shared" si="29"/>
        <v>20～29歳</v>
      </c>
    </row>
    <row r="944" spans="1:11" x14ac:dyDescent="0.2">
      <c r="A944">
        <v>94200</v>
      </c>
      <c r="B944">
        <v>2</v>
      </c>
      <c r="C944" t="s">
        <v>15</v>
      </c>
      <c r="D944" s="3">
        <v>41807.290277777778</v>
      </c>
      <c r="E944" s="3">
        <v>41807.293161557347</v>
      </c>
      <c r="F944">
        <v>88690</v>
      </c>
      <c r="G944">
        <v>89357</v>
      </c>
      <c r="H944">
        <v>670</v>
      </c>
      <c r="I944">
        <v>400</v>
      </c>
      <c r="J944" t="str">
        <f t="shared" si="28"/>
        <v>測定誤差</v>
      </c>
      <c r="K944" t="str">
        <f t="shared" si="29"/>
        <v>40～49歳</v>
      </c>
    </row>
    <row r="945" spans="1:11" x14ac:dyDescent="0.2">
      <c r="A945">
        <v>94300</v>
      </c>
      <c r="B945">
        <v>2</v>
      </c>
      <c r="C945" t="s">
        <v>12</v>
      </c>
      <c r="D945" s="3">
        <v>41807.370833333334</v>
      </c>
      <c r="E945" s="3">
        <v>41807.37376054778</v>
      </c>
      <c r="F945">
        <v>54639</v>
      </c>
      <c r="G945">
        <v>55933</v>
      </c>
      <c r="H945">
        <v>1294</v>
      </c>
      <c r="I945">
        <v>582</v>
      </c>
      <c r="J945" t="str">
        <f t="shared" si="28"/>
        <v>測定誤差</v>
      </c>
      <c r="K945" t="str">
        <f t="shared" si="29"/>
        <v>30～39歳</v>
      </c>
    </row>
    <row r="946" spans="1:11" x14ac:dyDescent="0.2">
      <c r="A946">
        <v>94400</v>
      </c>
      <c r="B946">
        <v>2</v>
      </c>
      <c r="C946" t="s">
        <v>17</v>
      </c>
      <c r="D946" s="3">
        <v>41807.474305555559</v>
      </c>
      <c r="E946" s="3">
        <v>41807.476700171159</v>
      </c>
      <c r="F946">
        <v>63429</v>
      </c>
      <c r="G946">
        <v>64126</v>
      </c>
      <c r="H946">
        <v>700</v>
      </c>
      <c r="I946">
        <v>588</v>
      </c>
      <c r="J946" t="str">
        <f t="shared" si="28"/>
        <v>測定誤差</v>
      </c>
      <c r="K946" t="str">
        <f t="shared" si="29"/>
        <v>50歳以上</v>
      </c>
    </row>
    <row r="947" spans="1:11" x14ac:dyDescent="0.2">
      <c r="A947">
        <v>94500</v>
      </c>
      <c r="B947">
        <v>2</v>
      </c>
      <c r="C947" t="s">
        <v>16</v>
      </c>
      <c r="D947" s="3">
        <v>41807.523611111108</v>
      </c>
      <c r="E947" s="3">
        <v>41807.52712966851</v>
      </c>
      <c r="F947">
        <v>52387</v>
      </c>
      <c r="G947">
        <v>52567</v>
      </c>
      <c r="H947">
        <v>180</v>
      </c>
      <c r="I947">
        <v>230</v>
      </c>
      <c r="J947" t="str">
        <f t="shared" si="28"/>
        <v>測定誤差</v>
      </c>
      <c r="K947" t="str">
        <f t="shared" si="29"/>
        <v>30～39歳</v>
      </c>
    </row>
    <row r="948" spans="1:11" x14ac:dyDescent="0.2">
      <c r="A948">
        <v>94600</v>
      </c>
      <c r="B948">
        <v>2</v>
      </c>
      <c r="C948" t="s">
        <v>10</v>
      </c>
      <c r="D948" s="3">
        <v>41807.579861111109</v>
      </c>
      <c r="E948" s="3">
        <v>41807.582973141019</v>
      </c>
      <c r="F948">
        <v>86060</v>
      </c>
      <c r="G948">
        <v>86671</v>
      </c>
      <c r="H948">
        <v>614</v>
      </c>
      <c r="I948">
        <v>310</v>
      </c>
      <c r="J948" t="str">
        <f t="shared" si="28"/>
        <v>測定誤差</v>
      </c>
      <c r="K948" t="str">
        <f t="shared" si="29"/>
        <v>40～49歳</v>
      </c>
    </row>
    <row r="949" spans="1:11" x14ac:dyDescent="0.2">
      <c r="A949">
        <v>94700</v>
      </c>
      <c r="B949">
        <v>2</v>
      </c>
      <c r="C949" t="s">
        <v>8</v>
      </c>
      <c r="D949" s="3">
        <v>41807.679861111108</v>
      </c>
      <c r="E949" s="3">
        <v>41807.682978756464</v>
      </c>
      <c r="F949">
        <v>52738</v>
      </c>
      <c r="G949">
        <v>53849</v>
      </c>
      <c r="H949">
        <v>1120</v>
      </c>
      <c r="I949">
        <v>749</v>
      </c>
      <c r="J949" t="str">
        <f t="shared" si="28"/>
        <v>測定誤差</v>
      </c>
      <c r="K949" t="str">
        <f t="shared" si="29"/>
        <v>20歳未満</v>
      </c>
    </row>
    <row r="950" spans="1:11" x14ac:dyDescent="0.2">
      <c r="A950">
        <v>94800</v>
      </c>
      <c r="B950">
        <v>2</v>
      </c>
      <c r="C950" t="s">
        <v>16</v>
      </c>
      <c r="D950" s="3">
        <v>41807.787499999999</v>
      </c>
      <c r="E950" s="3">
        <v>41807.790303320675</v>
      </c>
      <c r="F950">
        <v>56107</v>
      </c>
      <c r="G950">
        <v>56783</v>
      </c>
      <c r="H950">
        <v>675</v>
      </c>
      <c r="I950">
        <v>440</v>
      </c>
      <c r="J950" t="str">
        <f t="shared" si="28"/>
        <v>測定誤差</v>
      </c>
      <c r="K950" t="str">
        <f t="shared" si="29"/>
        <v>30～39歳</v>
      </c>
    </row>
    <row r="951" spans="1:11" x14ac:dyDescent="0.2">
      <c r="A951">
        <v>94900</v>
      </c>
      <c r="B951">
        <v>2</v>
      </c>
      <c r="C951" t="s">
        <v>14</v>
      </c>
      <c r="D951" s="3">
        <v>41807.852083333331</v>
      </c>
      <c r="E951" s="3">
        <v>41807.856322368854</v>
      </c>
      <c r="F951">
        <v>62396</v>
      </c>
      <c r="G951">
        <v>63598</v>
      </c>
      <c r="H951">
        <v>1200</v>
      </c>
      <c r="I951">
        <v>430</v>
      </c>
      <c r="J951" t="str">
        <f t="shared" si="28"/>
        <v>測定誤差</v>
      </c>
      <c r="K951" t="str">
        <f t="shared" si="29"/>
        <v>20～29歳</v>
      </c>
    </row>
    <row r="952" spans="1:11" x14ac:dyDescent="0.2">
      <c r="A952">
        <v>95000</v>
      </c>
      <c r="B952">
        <v>2</v>
      </c>
      <c r="C952" t="s">
        <v>8</v>
      </c>
      <c r="D952" s="3">
        <v>41807.986111111109</v>
      </c>
      <c r="E952" s="3">
        <v>41807.989113498727</v>
      </c>
      <c r="F952">
        <v>53006</v>
      </c>
      <c r="G952">
        <v>54287</v>
      </c>
      <c r="H952">
        <v>1280</v>
      </c>
      <c r="I952">
        <v>697</v>
      </c>
      <c r="J952" t="str">
        <f t="shared" si="28"/>
        <v>測定誤差</v>
      </c>
      <c r="K952" t="str">
        <f t="shared" si="29"/>
        <v>20歳未満</v>
      </c>
    </row>
    <row r="953" spans="1:11" x14ac:dyDescent="0.2">
      <c r="A953">
        <v>95100</v>
      </c>
      <c r="B953">
        <v>2</v>
      </c>
      <c r="C953" t="s">
        <v>16</v>
      </c>
      <c r="D953" s="3">
        <v>41808.349305555559</v>
      </c>
      <c r="E953" s="3">
        <v>41808.351559137824</v>
      </c>
      <c r="F953">
        <v>89085</v>
      </c>
      <c r="G953">
        <v>89535</v>
      </c>
      <c r="H953">
        <v>450</v>
      </c>
      <c r="I953">
        <v>450</v>
      </c>
      <c r="J953" t="str">
        <f t="shared" si="28"/>
        <v>測定誤差</v>
      </c>
      <c r="K953" t="str">
        <f t="shared" si="29"/>
        <v>30～39歳</v>
      </c>
    </row>
    <row r="954" spans="1:11" x14ac:dyDescent="0.2">
      <c r="A954">
        <v>95200</v>
      </c>
      <c r="B954">
        <v>2</v>
      </c>
      <c r="C954" t="s">
        <v>11</v>
      </c>
      <c r="D954" s="3">
        <v>41808.455555555556</v>
      </c>
      <c r="E954" s="3">
        <v>41808.458626775762</v>
      </c>
      <c r="F954">
        <v>80917</v>
      </c>
      <c r="G954">
        <v>83064</v>
      </c>
      <c r="H954">
        <v>2150</v>
      </c>
      <c r="I954">
        <v>1420</v>
      </c>
      <c r="J954" t="str">
        <f t="shared" si="28"/>
        <v>測定誤差</v>
      </c>
      <c r="K954" t="str">
        <f t="shared" si="29"/>
        <v>20～29歳</v>
      </c>
    </row>
    <row r="955" spans="1:11" x14ac:dyDescent="0.2">
      <c r="A955">
        <v>95300</v>
      </c>
      <c r="B955">
        <v>2</v>
      </c>
      <c r="C955" t="s">
        <v>15</v>
      </c>
      <c r="D955" s="3">
        <v>41808.520138888889</v>
      </c>
      <c r="E955" s="3">
        <v>41808.522518463513</v>
      </c>
      <c r="F955">
        <v>46544</v>
      </c>
      <c r="G955">
        <v>47106</v>
      </c>
      <c r="H955">
        <v>567</v>
      </c>
      <c r="I955">
        <v>638</v>
      </c>
      <c r="J955" t="str">
        <f t="shared" si="28"/>
        <v>測定誤差</v>
      </c>
      <c r="K955" t="str">
        <f t="shared" si="29"/>
        <v>40～49歳</v>
      </c>
    </row>
    <row r="956" spans="1:11" x14ac:dyDescent="0.2">
      <c r="A956">
        <v>95400</v>
      </c>
      <c r="B956">
        <v>2</v>
      </c>
      <c r="C956" t="s">
        <v>10</v>
      </c>
      <c r="D956" s="3">
        <v>41808.593055555553</v>
      </c>
      <c r="E956" s="3">
        <v>41808.595149536704</v>
      </c>
      <c r="F956">
        <v>73889</v>
      </c>
      <c r="G956">
        <v>75197</v>
      </c>
      <c r="H956">
        <v>1300</v>
      </c>
      <c r="I956">
        <v>540</v>
      </c>
      <c r="J956" t="str">
        <f t="shared" si="28"/>
        <v>測定誤差</v>
      </c>
      <c r="K956" t="str">
        <f t="shared" si="29"/>
        <v>40～49歳</v>
      </c>
    </row>
    <row r="957" spans="1:11" x14ac:dyDescent="0.2">
      <c r="A957">
        <v>95500</v>
      </c>
      <c r="B957">
        <v>2</v>
      </c>
      <c r="C957" t="s">
        <v>12</v>
      </c>
      <c r="D957" s="3">
        <v>41808.734027777777</v>
      </c>
      <c r="E957" s="3">
        <v>41808.73619123282</v>
      </c>
      <c r="F957">
        <v>56343</v>
      </c>
      <c r="G957">
        <v>56956</v>
      </c>
      <c r="H957">
        <v>610</v>
      </c>
      <c r="I957">
        <v>340</v>
      </c>
      <c r="J957" t="str">
        <f t="shared" si="28"/>
        <v>測定誤差</v>
      </c>
      <c r="K957" t="str">
        <f t="shared" si="29"/>
        <v>30～39歳</v>
      </c>
    </row>
    <row r="958" spans="1:11" x14ac:dyDescent="0.2">
      <c r="A958">
        <v>95600</v>
      </c>
      <c r="B958">
        <v>2</v>
      </c>
      <c r="C958" t="s">
        <v>10</v>
      </c>
      <c r="D958" s="3">
        <v>41808.820833333331</v>
      </c>
      <c r="E958" s="3">
        <v>41808.823761942782</v>
      </c>
      <c r="F958">
        <v>82404</v>
      </c>
      <c r="G958">
        <v>83223</v>
      </c>
      <c r="H958">
        <v>820</v>
      </c>
      <c r="I958">
        <v>874</v>
      </c>
      <c r="J958" t="str">
        <f t="shared" si="28"/>
        <v>測定誤差</v>
      </c>
      <c r="K958" t="str">
        <f t="shared" si="29"/>
        <v>40～49歳</v>
      </c>
    </row>
    <row r="959" spans="1:11" x14ac:dyDescent="0.2">
      <c r="A959">
        <v>95700</v>
      </c>
      <c r="B959">
        <v>2</v>
      </c>
      <c r="C959" t="s">
        <v>16</v>
      </c>
      <c r="D959" s="3">
        <v>41808.893055555556</v>
      </c>
      <c r="E959" s="3">
        <v>41808.896011827339</v>
      </c>
      <c r="F959">
        <v>86974</v>
      </c>
      <c r="G959">
        <v>88670</v>
      </c>
      <c r="H959">
        <v>1700</v>
      </c>
      <c r="I959">
        <v>787</v>
      </c>
      <c r="J959" t="str">
        <f t="shared" si="28"/>
        <v>測定誤差</v>
      </c>
      <c r="K959" t="str">
        <f t="shared" si="29"/>
        <v>30～39歳</v>
      </c>
    </row>
    <row r="960" spans="1:11" x14ac:dyDescent="0.2">
      <c r="A960">
        <v>95800</v>
      </c>
      <c r="B960">
        <v>2</v>
      </c>
      <c r="C960" t="s">
        <v>11</v>
      </c>
      <c r="D960" s="3">
        <v>41809.302083333336</v>
      </c>
      <c r="E960" s="3">
        <v>41809.304181990206</v>
      </c>
      <c r="F960">
        <v>65776</v>
      </c>
      <c r="G960">
        <v>67757</v>
      </c>
      <c r="H960">
        <v>1980</v>
      </c>
      <c r="I960">
        <v>1292</v>
      </c>
      <c r="J960" t="str">
        <f t="shared" si="28"/>
        <v>測定誤差</v>
      </c>
      <c r="K960" t="str">
        <f t="shared" si="29"/>
        <v>20～29歳</v>
      </c>
    </row>
    <row r="961" spans="1:11" x14ac:dyDescent="0.2">
      <c r="A961">
        <v>95900</v>
      </c>
      <c r="B961">
        <v>2</v>
      </c>
      <c r="C961" t="s">
        <v>9</v>
      </c>
      <c r="D961" s="3">
        <v>41809.396527777775</v>
      </c>
      <c r="E961" s="3">
        <v>41809.399484109716</v>
      </c>
      <c r="F961">
        <v>52573</v>
      </c>
      <c r="G961">
        <v>53192</v>
      </c>
      <c r="H961">
        <v>615</v>
      </c>
      <c r="I961">
        <v>260</v>
      </c>
      <c r="J961" t="str">
        <f t="shared" si="28"/>
        <v>測定誤差</v>
      </c>
      <c r="K961" t="str">
        <f t="shared" si="29"/>
        <v>20歳未満</v>
      </c>
    </row>
    <row r="962" spans="1:11" x14ac:dyDescent="0.2">
      <c r="A962">
        <v>96000</v>
      </c>
      <c r="B962">
        <v>2</v>
      </c>
      <c r="C962" t="s">
        <v>17</v>
      </c>
      <c r="D962" s="3">
        <v>41809.509027777778</v>
      </c>
      <c r="E962" s="3">
        <v>41809.511989472252</v>
      </c>
      <c r="F962">
        <v>48976</v>
      </c>
      <c r="G962">
        <v>49960</v>
      </c>
      <c r="H962">
        <v>982</v>
      </c>
      <c r="I962">
        <v>800</v>
      </c>
      <c r="J962" t="str">
        <f t="shared" ref="J962:J1025" si="30">VLOOKUP(G962-F962-H962,万引きチェック,2,TRUE)</f>
        <v>測定誤差</v>
      </c>
      <c r="K962" t="str">
        <f t="shared" ref="K962:K1025" si="31">VLOOKUP(C962,年齢階級,3,FALSE)</f>
        <v>50歳以上</v>
      </c>
    </row>
    <row r="963" spans="1:11" x14ac:dyDescent="0.2">
      <c r="A963">
        <v>96100</v>
      </c>
      <c r="B963">
        <v>2</v>
      </c>
      <c r="C963" t="s">
        <v>11</v>
      </c>
      <c r="D963" s="3">
        <v>41809.534722222219</v>
      </c>
      <c r="E963" s="3">
        <v>41809.539737946288</v>
      </c>
      <c r="F963">
        <v>76479</v>
      </c>
      <c r="G963">
        <v>77007</v>
      </c>
      <c r="H963">
        <v>530</v>
      </c>
      <c r="I963">
        <v>662</v>
      </c>
      <c r="J963" t="str">
        <f t="shared" si="30"/>
        <v>測定誤差</v>
      </c>
      <c r="K963" t="str">
        <f t="shared" si="31"/>
        <v>20～29歳</v>
      </c>
    </row>
    <row r="964" spans="1:11" x14ac:dyDescent="0.2">
      <c r="A964">
        <v>96200</v>
      </c>
      <c r="B964">
        <v>2</v>
      </c>
      <c r="C964" t="s">
        <v>12</v>
      </c>
      <c r="D964" s="3">
        <v>41809.637499999997</v>
      </c>
      <c r="E964" s="3">
        <v>41809.639899048503</v>
      </c>
      <c r="F964">
        <v>43143</v>
      </c>
      <c r="G964">
        <v>44646</v>
      </c>
      <c r="H964">
        <v>1510</v>
      </c>
      <c r="I964">
        <v>910</v>
      </c>
      <c r="J964" t="str">
        <f t="shared" si="30"/>
        <v>測定誤差</v>
      </c>
      <c r="K964" t="str">
        <f t="shared" si="31"/>
        <v>30～39歳</v>
      </c>
    </row>
    <row r="965" spans="1:11" x14ac:dyDescent="0.2">
      <c r="A965">
        <v>96300</v>
      </c>
      <c r="B965">
        <v>2</v>
      </c>
      <c r="C965" t="s">
        <v>14</v>
      </c>
      <c r="D965" s="3">
        <v>41809.767361111109</v>
      </c>
      <c r="E965" s="3">
        <v>41809.770376645109</v>
      </c>
      <c r="F965">
        <v>47920</v>
      </c>
      <c r="G965">
        <v>50012</v>
      </c>
      <c r="H965">
        <v>2090</v>
      </c>
      <c r="I965">
        <v>1399</v>
      </c>
      <c r="J965" t="str">
        <f t="shared" si="30"/>
        <v>測定誤差</v>
      </c>
      <c r="K965" t="str">
        <f t="shared" si="31"/>
        <v>20～29歳</v>
      </c>
    </row>
    <row r="966" spans="1:11" x14ac:dyDescent="0.2">
      <c r="A966">
        <v>96400</v>
      </c>
      <c r="B966">
        <v>2</v>
      </c>
      <c r="C966" t="s">
        <v>10</v>
      </c>
      <c r="D966" s="3">
        <v>41809.84375</v>
      </c>
      <c r="E966" s="3">
        <v>41809.845896662773</v>
      </c>
      <c r="F966">
        <v>47534</v>
      </c>
      <c r="G966">
        <v>48083</v>
      </c>
      <c r="H966">
        <v>550</v>
      </c>
      <c r="I966">
        <v>160</v>
      </c>
      <c r="J966" t="str">
        <f t="shared" si="30"/>
        <v>測定誤差</v>
      </c>
      <c r="K966" t="str">
        <f t="shared" si="31"/>
        <v>40～49歳</v>
      </c>
    </row>
    <row r="967" spans="1:11" x14ac:dyDescent="0.2">
      <c r="A967">
        <v>96500</v>
      </c>
      <c r="B967">
        <v>2</v>
      </c>
      <c r="C967" t="s">
        <v>10</v>
      </c>
      <c r="D967" s="3">
        <v>41810.013194444444</v>
      </c>
      <c r="E967" s="3">
        <v>41810.015979431089</v>
      </c>
      <c r="F967">
        <v>46391</v>
      </c>
      <c r="G967">
        <v>47039</v>
      </c>
      <c r="H967">
        <v>650</v>
      </c>
      <c r="I967">
        <v>270</v>
      </c>
      <c r="J967" t="str">
        <f t="shared" si="30"/>
        <v>測定誤差</v>
      </c>
      <c r="K967" t="str">
        <f t="shared" si="31"/>
        <v>40～49歳</v>
      </c>
    </row>
    <row r="968" spans="1:11" x14ac:dyDescent="0.2">
      <c r="A968">
        <v>96600</v>
      </c>
      <c r="B968">
        <v>2</v>
      </c>
      <c r="C968" t="s">
        <v>11</v>
      </c>
      <c r="D968" s="3">
        <v>41810.35</v>
      </c>
      <c r="E968" s="3">
        <v>41810.353767782712</v>
      </c>
      <c r="F968">
        <v>45052</v>
      </c>
      <c r="G968">
        <v>45731</v>
      </c>
      <c r="H968">
        <v>680</v>
      </c>
      <c r="I968">
        <v>712</v>
      </c>
      <c r="J968" t="str">
        <f t="shared" si="30"/>
        <v>測定誤差</v>
      </c>
      <c r="K968" t="str">
        <f t="shared" si="31"/>
        <v>20～29歳</v>
      </c>
    </row>
    <row r="969" spans="1:11" x14ac:dyDescent="0.2">
      <c r="A969">
        <v>96700</v>
      </c>
      <c r="B969">
        <v>2</v>
      </c>
      <c r="C969" t="s">
        <v>15</v>
      </c>
      <c r="D969" s="3">
        <v>41810.457638888889</v>
      </c>
      <c r="E969" s="3">
        <v>41810.460709412742</v>
      </c>
      <c r="F969">
        <v>54674</v>
      </c>
      <c r="G969">
        <v>56076</v>
      </c>
      <c r="H969">
        <v>1400</v>
      </c>
      <c r="I969">
        <v>888</v>
      </c>
      <c r="J969" t="str">
        <f t="shared" si="30"/>
        <v>測定誤差</v>
      </c>
      <c r="K969" t="str">
        <f t="shared" si="31"/>
        <v>40～49歳</v>
      </c>
    </row>
    <row r="970" spans="1:11" x14ac:dyDescent="0.2">
      <c r="A970">
        <v>96800</v>
      </c>
      <c r="B970">
        <v>2</v>
      </c>
      <c r="C970" t="s">
        <v>16</v>
      </c>
      <c r="D970" s="3">
        <v>41810.522222222222</v>
      </c>
      <c r="E970" s="3">
        <v>41810.525283485564</v>
      </c>
      <c r="F970">
        <v>61583</v>
      </c>
      <c r="G970">
        <v>62396</v>
      </c>
      <c r="H970">
        <v>810</v>
      </c>
      <c r="I970">
        <v>500</v>
      </c>
      <c r="J970" t="str">
        <f t="shared" si="30"/>
        <v>測定誤差</v>
      </c>
      <c r="K970" t="str">
        <f t="shared" si="31"/>
        <v>30～39歳</v>
      </c>
    </row>
    <row r="971" spans="1:11" x14ac:dyDescent="0.2">
      <c r="A971">
        <v>96900</v>
      </c>
      <c r="B971">
        <v>2</v>
      </c>
      <c r="C971" t="s">
        <v>14</v>
      </c>
      <c r="D971" s="3">
        <v>41810.581944444442</v>
      </c>
      <c r="E971" s="3">
        <v>41810.584869344435</v>
      </c>
      <c r="F971">
        <v>50865</v>
      </c>
      <c r="G971">
        <v>51625</v>
      </c>
      <c r="H971">
        <v>760</v>
      </c>
      <c r="I971">
        <v>372</v>
      </c>
      <c r="J971" t="str">
        <f t="shared" si="30"/>
        <v>測定誤差</v>
      </c>
      <c r="K971" t="str">
        <f t="shared" si="31"/>
        <v>20～29歳</v>
      </c>
    </row>
    <row r="972" spans="1:11" x14ac:dyDescent="0.2">
      <c r="A972">
        <v>97000</v>
      </c>
      <c r="B972">
        <v>2</v>
      </c>
      <c r="C972" t="s">
        <v>16</v>
      </c>
      <c r="D972" s="3">
        <v>41810.695833333331</v>
      </c>
      <c r="E972" s="3">
        <v>41810.6989532437</v>
      </c>
      <c r="F972">
        <v>79353</v>
      </c>
      <c r="G972">
        <v>79958</v>
      </c>
      <c r="H972">
        <v>600</v>
      </c>
      <c r="I972">
        <v>610</v>
      </c>
      <c r="J972" t="str">
        <f t="shared" si="30"/>
        <v>測定誤差</v>
      </c>
      <c r="K972" t="str">
        <f t="shared" si="31"/>
        <v>30～39歳</v>
      </c>
    </row>
    <row r="973" spans="1:11" x14ac:dyDescent="0.2">
      <c r="A973">
        <v>97100</v>
      </c>
      <c r="B973">
        <v>2</v>
      </c>
      <c r="C973" t="s">
        <v>16</v>
      </c>
      <c r="D973" s="3">
        <v>41810.80972222222</v>
      </c>
      <c r="E973" s="3">
        <v>41810.812685854668</v>
      </c>
      <c r="F973">
        <v>45448</v>
      </c>
      <c r="G973">
        <v>47507</v>
      </c>
      <c r="H973">
        <v>2060</v>
      </c>
      <c r="I973">
        <v>1460</v>
      </c>
      <c r="J973" t="str">
        <f t="shared" si="30"/>
        <v>測定誤差</v>
      </c>
      <c r="K973" t="str">
        <f t="shared" si="31"/>
        <v>30～39歳</v>
      </c>
    </row>
    <row r="974" spans="1:11" x14ac:dyDescent="0.2">
      <c r="A974">
        <v>97200</v>
      </c>
      <c r="B974">
        <v>2</v>
      </c>
      <c r="C974" t="s">
        <v>12</v>
      </c>
      <c r="D974" s="3">
        <v>41810.861805555556</v>
      </c>
      <c r="E974" s="3">
        <v>41810.864850156511</v>
      </c>
      <c r="F974">
        <v>76357</v>
      </c>
      <c r="G974">
        <v>77420</v>
      </c>
      <c r="H974">
        <v>1060</v>
      </c>
      <c r="I974">
        <v>860</v>
      </c>
      <c r="J974" t="str">
        <f t="shared" si="30"/>
        <v>測定誤差</v>
      </c>
      <c r="K974" t="str">
        <f t="shared" si="31"/>
        <v>30～39歳</v>
      </c>
    </row>
    <row r="975" spans="1:11" x14ac:dyDescent="0.2">
      <c r="A975">
        <v>97300</v>
      </c>
      <c r="B975">
        <v>2</v>
      </c>
      <c r="C975" t="s">
        <v>8</v>
      </c>
      <c r="D975" s="3">
        <v>41811.255555555559</v>
      </c>
      <c r="E975" s="3">
        <v>41811.258467875094</v>
      </c>
      <c r="F975">
        <v>57814</v>
      </c>
      <c r="G975">
        <v>58602</v>
      </c>
      <c r="H975">
        <v>790</v>
      </c>
      <c r="I975">
        <v>437</v>
      </c>
      <c r="J975" t="str">
        <f t="shared" si="30"/>
        <v>測定誤差</v>
      </c>
      <c r="K975" t="str">
        <f t="shared" si="31"/>
        <v>20歳未満</v>
      </c>
    </row>
    <row r="976" spans="1:11" x14ac:dyDescent="0.2">
      <c r="A976">
        <v>97400</v>
      </c>
      <c r="B976">
        <v>2</v>
      </c>
      <c r="C976" t="s">
        <v>8</v>
      </c>
      <c r="D976" s="3">
        <v>41811.404166666667</v>
      </c>
      <c r="E976" s="3">
        <v>41811.406398882609</v>
      </c>
      <c r="F976">
        <v>82665</v>
      </c>
      <c r="G976">
        <v>83127</v>
      </c>
      <c r="H976">
        <v>460</v>
      </c>
      <c r="I976">
        <v>284</v>
      </c>
      <c r="J976" t="str">
        <f t="shared" si="30"/>
        <v>測定誤差</v>
      </c>
      <c r="K976" t="str">
        <f t="shared" si="31"/>
        <v>20歳未満</v>
      </c>
    </row>
    <row r="977" spans="1:11" x14ac:dyDescent="0.2">
      <c r="A977">
        <v>97500</v>
      </c>
      <c r="B977">
        <v>2</v>
      </c>
      <c r="C977" t="s">
        <v>12</v>
      </c>
      <c r="D977" s="3">
        <v>41811.489583333336</v>
      </c>
      <c r="E977" s="3">
        <v>41811.494075255636</v>
      </c>
      <c r="F977">
        <v>63240</v>
      </c>
      <c r="G977">
        <v>62958.715709999997</v>
      </c>
      <c r="H977">
        <v>0</v>
      </c>
      <c r="I977">
        <v>0</v>
      </c>
      <c r="J977" t="str">
        <f t="shared" si="30"/>
        <v>トイレ？</v>
      </c>
      <c r="K977" t="str">
        <f t="shared" si="31"/>
        <v>30～39歳</v>
      </c>
    </row>
    <row r="978" spans="1:11" x14ac:dyDescent="0.2">
      <c r="A978">
        <v>97600</v>
      </c>
      <c r="B978">
        <v>2</v>
      </c>
      <c r="C978" t="s">
        <v>13</v>
      </c>
      <c r="D978" s="3">
        <v>41811.543055555558</v>
      </c>
      <c r="E978" s="3">
        <v>41811.545187261589</v>
      </c>
      <c r="F978">
        <v>44510</v>
      </c>
      <c r="G978">
        <v>45059</v>
      </c>
      <c r="H978">
        <v>550</v>
      </c>
      <c r="I978">
        <v>160</v>
      </c>
      <c r="J978" t="str">
        <f t="shared" si="30"/>
        <v>測定誤差</v>
      </c>
      <c r="K978" t="str">
        <f t="shared" si="31"/>
        <v>50歳以上</v>
      </c>
    </row>
    <row r="979" spans="1:11" x14ac:dyDescent="0.2">
      <c r="A979">
        <v>97700</v>
      </c>
      <c r="B979">
        <v>2</v>
      </c>
      <c r="C979" t="s">
        <v>13</v>
      </c>
      <c r="D979" s="3">
        <v>41811.597916666666</v>
      </c>
      <c r="E979" s="3">
        <v>41811.600789507924</v>
      </c>
      <c r="F979">
        <v>81789</v>
      </c>
      <c r="G979">
        <v>81955.609289999993</v>
      </c>
      <c r="H979">
        <v>510</v>
      </c>
      <c r="I979">
        <v>420</v>
      </c>
      <c r="J979" t="str">
        <f t="shared" si="30"/>
        <v>トイレ？</v>
      </c>
      <c r="K979" t="str">
        <f t="shared" si="31"/>
        <v>50歳以上</v>
      </c>
    </row>
    <row r="980" spans="1:11" x14ac:dyDescent="0.2">
      <c r="A980">
        <v>97800</v>
      </c>
      <c r="B980">
        <v>2</v>
      </c>
      <c r="C980" t="s">
        <v>13</v>
      </c>
      <c r="D980" s="3">
        <v>41811.647222222222</v>
      </c>
      <c r="E980" s="3">
        <v>41811.650044086491</v>
      </c>
      <c r="F980">
        <v>48154</v>
      </c>
      <c r="G980">
        <v>48716</v>
      </c>
      <c r="H980">
        <v>564</v>
      </c>
      <c r="I980">
        <v>710</v>
      </c>
      <c r="J980" t="str">
        <f t="shared" si="30"/>
        <v>測定誤差</v>
      </c>
      <c r="K980" t="str">
        <f t="shared" si="31"/>
        <v>50歳以上</v>
      </c>
    </row>
    <row r="981" spans="1:11" x14ac:dyDescent="0.2">
      <c r="A981">
        <v>97900</v>
      </c>
      <c r="B981">
        <v>2</v>
      </c>
      <c r="C981" t="s">
        <v>12</v>
      </c>
      <c r="D981" s="3">
        <v>41811.688888888886</v>
      </c>
      <c r="E981" s="3">
        <v>41811.691811696954</v>
      </c>
      <c r="F981">
        <v>57637</v>
      </c>
      <c r="G981">
        <v>58347</v>
      </c>
      <c r="H981">
        <v>710</v>
      </c>
      <c r="I981">
        <v>452</v>
      </c>
      <c r="J981" t="str">
        <f t="shared" si="30"/>
        <v>測定誤差</v>
      </c>
      <c r="K981" t="str">
        <f t="shared" si="31"/>
        <v>30～39歳</v>
      </c>
    </row>
    <row r="982" spans="1:11" x14ac:dyDescent="0.2">
      <c r="A982">
        <v>98000</v>
      </c>
      <c r="B982">
        <v>2</v>
      </c>
      <c r="C982" t="s">
        <v>9</v>
      </c>
      <c r="D982" s="3">
        <v>41811.743750000001</v>
      </c>
      <c r="E982" s="3">
        <v>41811.747252753579</v>
      </c>
      <c r="F982">
        <v>85756</v>
      </c>
      <c r="G982">
        <v>86530</v>
      </c>
      <c r="H982">
        <v>774</v>
      </c>
      <c r="I982">
        <v>1030</v>
      </c>
      <c r="J982" t="str">
        <f t="shared" si="30"/>
        <v>測定誤差</v>
      </c>
      <c r="K982" t="str">
        <f t="shared" si="31"/>
        <v>20歳未満</v>
      </c>
    </row>
    <row r="983" spans="1:11" x14ac:dyDescent="0.2">
      <c r="A983">
        <v>98100</v>
      </c>
      <c r="B983">
        <v>2</v>
      </c>
      <c r="C983" t="s">
        <v>11</v>
      </c>
      <c r="D983" s="3">
        <v>41811.800694444442</v>
      </c>
      <c r="E983" s="3">
        <v>41811.804300929667</v>
      </c>
      <c r="F983">
        <v>70989</v>
      </c>
      <c r="G983">
        <v>72165</v>
      </c>
      <c r="H983">
        <v>1178</v>
      </c>
      <c r="I983">
        <v>970</v>
      </c>
      <c r="J983" t="str">
        <f t="shared" si="30"/>
        <v>測定誤差</v>
      </c>
      <c r="K983" t="str">
        <f t="shared" si="31"/>
        <v>20～29歳</v>
      </c>
    </row>
    <row r="984" spans="1:11" x14ac:dyDescent="0.2">
      <c r="A984">
        <v>98200</v>
      </c>
      <c r="B984">
        <v>2</v>
      </c>
      <c r="C984" t="s">
        <v>11</v>
      </c>
      <c r="D984" s="3">
        <v>41811.877083333333</v>
      </c>
      <c r="E984" s="3">
        <v>41811.879394513388</v>
      </c>
      <c r="F984">
        <v>65404</v>
      </c>
      <c r="G984">
        <v>65598</v>
      </c>
      <c r="H984">
        <v>194</v>
      </c>
      <c r="I984">
        <v>262</v>
      </c>
      <c r="J984" t="str">
        <f t="shared" si="30"/>
        <v>測定誤差</v>
      </c>
      <c r="K984" t="str">
        <f t="shared" si="31"/>
        <v>20～29歳</v>
      </c>
    </row>
    <row r="985" spans="1:11" x14ac:dyDescent="0.2">
      <c r="A985">
        <v>98300</v>
      </c>
      <c r="B985">
        <v>2</v>
      </c>
      <c r="C985" t="s">
        <v>8</v>
      </c>
      <c r="D985" s="3">
        <v>41812.280555555553</v>
      </c>
      <c r="E985" s="3">
        <v>41812.283643474992</v>
      </c>
      <c r="F985">
        <v>87085</v>
      </c>
      <c r="G985">
        <v>88282</v>
      </c>
      <c r="H985">
        <v>1132</v>
      </c>
      <c r="I985">
        <v>1011</v>
      </c>
      <c r="J985" t="str">
        <f t="shared" si="30"/>
        <v>万引き疑い</v>
      </c>
      <c r="K985" t="str">
        <f t="shared" si="31"/>
        <v>20歳未満</v>
      </c>
    </row>
    <row r="986" spans="1:11" x14ac:dyDescent="0.2">
      <c r="A986">
        <v>98400</v>
      </c>
      <c r="B986">
        <v>2</v>
      </c>
      <c r="C986" t="s">
        <v>12</v>
      </c>
      <c r="D986" s="3">
        <v>41812.412499999999</v>
      </c>
      <c r="E986" s="3">
        <v>41812.414592089575</v>
      </c>
      <c r="F986">
        <v>57147</v>
      </c>
      <c r="G986">
        <v>57619</v>
      </c>
      <c r="H986">
        <v>474</v>
      </c>
      <c r="I986">
        <v>700</v>
      </c>
      <c r="J986" t="str">
        <f t="shared" si="30"/>
        <v>測定誤差</v>
      </c>
      <c r="K986" t="str">
        <f t="shared" si="31"/>
        <v>30～39歳</v>
      </c>
    </row>
    <row r="987" spans="1:11" x14ac:dyDescent="0.2">
      <c r="A987">
        <v>98500</v>
      </c>
      <c r="B987">
        <v>2</v>
      </c>
      <c r="C987" t="s">
        <v>12</v>
      </c>
      <c r="D987" s="3">
        <v>41812.495138888888</v>
      </c>
      <c r="E987" s="3">
        <v>41812.497411460055</v>
      </c>
      <c r="F987">
        <v>43302</v>
      </c>
      <c r="G987">
        <v>43405</v>
      </c>
      <c r="H987">
        <v>100</v>
      </c>
      <c r="I987">
        <v>110</v>
      </c>
      <c r="J987" t="str">
        <f t="shared" si="30"/>
        <v>測定誤差</v>
      </c>
      <c r="K987" t="str">
        <f t="shared" si="31"/>
        <v>30～39歳</v>
      </c>
    </row>
    <row r="988" spans="1:11" x14ac:dyDescent="0.2">
      <c r="A988">
        <v>98600</v>
      </c>
      <c r="B988">
        <v>2</v>
      </c>
      <c r="C988" t="s">
        <v>12</v>
      </c>
      <c r="D988" s="3">
        <v>41812.536805555559</v>
      </c>
      <c r="E988" s="3">
        <v>41812.53915613133</v>
      </c>
      <c r="F988">
        <v>84473</v>
      </c>
      <c r="G988">
        <v>84784</v>
      </c>
      <c r="H988">
        <v>312</v>
      </c>
      <c r="I988">
        <v>477</v>
      </c>
      <c r="J988" t="str">
        <f t="shared" si="30"/>
        <v>測定誤差</v>
      </c>
      <c r="K988" t="str">
        <f t="shared" si="31"/>
        <v>30～39歳</v>
      </c>
    </row>
    <row r="989" spans="1:11" x14ac:dyDescent="0.2">
      <c r="A989">
        <v>98700</v>
      </c>
      <c r="B989">
        <v>2</v>
      </c>
      <c r="C989" t="s">
        <v>9</v>
      </c>
      <c r="D989" s="3">
        <v>41812.598611111112</v>
      </c>
      <c r="E989" s="3">
        <v>41812.600880562146</v>
      </c>
      <c r="F989">
        <v>67577</v>
      </c>
      <c r="G989">
        <v>68528</v>
      </c>
      <c r="H989">
        <v>950</v>
      </c>
      <c r="I989">
        <v>560</v>
      </c>
      <c r="J989" t="str">
        <f t="shared" si="30"/>
        <v>測定誤差</v>
      </c>
      <c r="K989" t="str">
        <f t="shared" si="31"/>
        <v>20歳未満</v>
      </c>
    </row>
    <row r="990" spans="1:11" x14ac:dyDescent="0.2">
      <c r="A990">
        <v>98800</v>
      </c>
      <c r="B990">
        <v>2</v>
      </c>
      <c r="C990" t="s">
        <v>12</v>
      </c>
      <c r="D990" s="3">
        <v>41812.646527777775</v>
      </c>
      <c r="E990" s="3">
        <v>41812.648917936443</v>
      </c>
      <c r="F990">
        <v>67117</v>
      </c>
      <c r="G990">
        <v>68018</v>
      </c>
      <c r="H990">
        <v>902</v>
      </c>
      <c r="I990">
        <v>700</v>
      </c>
      <c r="J990" t="str">
        <f t="shared" si="30"/>
        <v>測定誤差</v>
      </c>
      <c r="K990" t="str">
        <f t="shared" si="31"/>
        <v>30～39歳</v>
      </c>
    </row>
    <row r="991" spans="1:11" x14ac:dyDescent="0.2">
      <c r="A991">
        <v>98900</v>
      </c>
      <c r="B991">
        <v>2</v>
      </c>
      <c r="C991" t="s">
        <v>8</v>
      </c>
      <c r="D991" s="3">
        <v>41812.703472222223</v>
      </c>
      <c r="E991" s="3">
        <v>41812.70709681599</v>
      </c>
      <c r="F991">
        <v>69443</v>
      </c>
      <c r="G991">
        <v>70354</v>
      </c>
      <c r="H991">
        <v>910</v>
      </c>
      <c r="I991">
        <v>609</v>
      </c>
      <c r="J991" t="str">
        <f t="shared" si="30"/>
        <v>測定誤差</v>
      </c>
      <c r="K991" t="str">
        <f t="shared" si="31"/>
        <v>20歳未満</v>
      </c>
    </row>
    <row r="992" spans="1:11" x14ac:dyDescent="0.2">
      <c r="A992">
        <v>99000</v>
      </c>
      <c r="B992">
        <v>2</v>
      </c>
      <c r="C992" t="s">
        <v>17</v>
      </c>
      <c r="D992" s="3">
        <v>41812.749305555553</v>
      </c>
      <c r="E992" s="3">
        <v>41812.752137194235</v>
      </c>
      <c r="F992">
        <v>80228</v>
      </c>
      <c r="G992">
        <v>81330</v>
      </c>
      <c r="H992">
        <v>1100</v>
      </c>
      <c r="I992">
        <v>320</v>
      </c>
      <c r="J992" t="str">
        <f t="shared" si="30"/>
        <v>測定誤差</v>
      </c>
      <c r="K992" t="str">
        <f t="shared" si="31"/>
        <v>50歳以上</v>
      </c>
    </row>
    <row r="993" spans="1:11" x14ac:dyDescent="0.2">
      <c r="A993">
        <v>99100</v>
      </c>
      <c r="B993">
        <v>2</v>
      </c>
      <c r="C993" t="s">
        <v>14</v>
      </c>
      <c r="D993" s="3">
        <v>41812.816666666666</v>
      </c>
      <c r="E993" s="3">
        <v>41812.819554268652</v>
      </c>
      <c r="F993">
        <v>67503</v>
      </c>
      <c r="G993">
        <v>67984</v>
      </c>
      <c r="H993">
        <v>480</v>
      </c>
      <c r="I993">
        <v>543</v>
      </c>
      <c r="J993" t="str">
        <f t="shared" si="30"/>
        <v>測定誤差</v>
      </c>
      <c r="K993" t="str">
        <f t="shared" si="31"/>
        <v>20～29歳</v>
      </c>
    </row>
    <row r="994" spans="1:11" x14ac:dyDescent="0.2">
      <c r="A994">
        <v>99200</v>
      </c>
      <c r="B994">
        <v>2</v>
      </c>
      <c r="C994" t="s">
        <v>8</v>
      </c>
      <c r="D994" s="3">
        <v>41812.89166666667</v>
      </c>
      <c r="E994" s="3">
        <v>41812.893854750771</v>
      </c>
      <c r="F994">
        <v>79691</v>
      </c>
      <c r="G994">
        <v>80579</v>
      </c>
      <c r="H994">
        <v>890</v>
      </c>
      <c r="I994">
        <v>927</v>
      </c>
      <c r="J994" t="str">
        <f t="shared" si="30"/>
        <v>測定誤差</v>
      </c>
      <c r="K994" t="str">
        <f t="shared" si="31"/>
        <v>20歳未満</v>
      </c>
    </row>
    <row r="995" spans="1:11" x14ac:dyDescent="0.2">
      <c r="A995">
        <v>99300</v>
      </c>
      <c r="B995">
        <v>2</v>
      </c>
      <c r="C995" t="s">
        <v>16</v>
      </c>
      <c r="D995" s="3">
        <v>41813.311805555553</v>
      </c>
      <c r="E995" s="3">
        <v>41813.314075777547</v>
      </c>
      <c r="F995">
        <v>89041</v>
      </c>
      <c r="G995">
        <v>89873</v>
      </c>
      <c r="H995">
        <v>830</v>
      </c>
      <c r="I995">
        <v>500</v>
      </c>
      <c r="J995" t="str">
        <f t="shared" si="30"/>
        <v>測定誤差</v>
      </c>
      <c r="K995" t="str">
        <f t="shared" si="31"/>
        <v>30～39歳</v>
      </c>
    </row>
    <row r="996" spans="1:11" x14ac:dyDescent="0.2">
      <c r="A996">
        <v>99400</v>
      </c>
      <c r="B996">
        <v>2</v>
      </c>
      <c r="C996" t="s">
        <v>14</v>
      </c>
      <c r="D996" s="3">
        <v>41813.398611111108</v>
      </c>
      <c r="E996" s="3">
        <v>41813.401632272355</v>
      </c>
      <c r="F996">
        <v>52049</v>
      </c>
      <c r="G996">
        <v>52597</v>
      </c>
      <c r="H996">
        <v>550</v>
      </c>
      <c r="I996">
        <v>160</v>
      </c>
      <c r="J996" t="str">
        <f t="shared" si="30"/>
        <v>測定誤差</v>
      </c>
      <c r="K996" t="str">
        <f t="shared" si="31"/>
        <v>20～29歳</v>
      </c>
    </row>
    <row r="997" spans="1:11" x14ac:dyDescent="0.2">
      <c r="A997">
        <v>99500</v>
      </c>
      <c r="B997">
        <v>2</v>
      </c>
      <c r="C997" t="s">
        <v>11</v>
      </c>
      <c r="D997" s="3">
        <v>41813.511111111111</v>
      </c>
      <c r="E997" s="3">
        <v>41813.514019910814</v>
      </c>
      <c r="F997">
        <v>82092</v>
      </c>
      <c r="G997">
        <v>82210</v>
      </c>
      <c r="H997">
        <v>120</v>
      </c>
      <c r="I997">
        <v>227</v>
      </c>
      <c r="J997" t="str">
        <f t="shared" si="30"/>
        <v>測定誤差</v>
      </c>
      <c r="K997" t="str">
        <f t="shared" si="31"/>
        <v>20～29歳</v>
      </c>
    </row>
    <row r="998" spans="1:11" x14ac:dyDescent="0.2">
      <c r="A998">
        <v>99600</v>
      </c>
      <c r="B998">
        <v>2</v>
      </c>
      <c r="C998" t="s">
        <v>10</v>
      </c>
      <c r="D998" s="3">
        <v>41813.550000000003</v>
      </c>
      <c r="E998" s="3">
        <v>41813.552262095967</v>
      </c>
      <c r="F998">
        <v>43527</v>
      </c>
      <c r="G998">
        <v>45186</v>
      </c>
      <c r="H998">
        <v>1660</v>
      </c>
      <c r="I998">
        <v>877</v>
      </c>
      <c r="J998" t="str">
        <f t="shared" si="30"/>
        <v>測定誤差</v>
      </c>
      <c r="K998" t="str">
        <f t="shared" si="31"/>
        <v>40～49歳</v>
      </c>
    </row>
    <row r="999" spans="1:11" x14ac:dyDescent="0.2">
      <c r="A999">
        <v>99700</v>
      </c>
      <c r="B999">
        <v>2</v>
      </c>
      <c r="C999" t="s">
        <v>11</v>
      </c>
      <c r="D999" s="3">
        <v>41813.647222222222</v>
      </c>
      <c r="E999" s="3">
        <v>41813.65003508277</v>
      </c>
      <c r="F999">
        <v>67029</v>
      </c>
      <c r="G999">
        <v>68191</v>
      </c>
      <c r="H999">
        <v>1160</v>
      </c>
      <c r="I999">
        <v>367</v>
      </c>
      <c r="J999" t="str">
        <f t="shared" si="30"/>
        <v>測定誤差</v>
      </c>
      <c r="K999" t="str">
        <f t="shared" si="31"/>
        <v>20～29歳</v>
      </c>
    </row>
    <row r="1000" spans="1:11" x14ac:dyDescent="0.2">
      <c r="A1000">
        <v>99800</v>
      </c>
      <c r="B1000">
        <v>2</v>
      </c>
      <c r="C1000" t="s">
        <v>15</v>
      </c>
      <c r="D1000" s="3">
        <v>41813.770833333336</v>
      </c>
      <c r="E1000" s="3">
        <v>41813.772951294806</v>
      </c>
      <c r="F1000">
        <v>43425</v>
      </c>
      <c r="G1000">
        <v>44227</v>
      </c>
      <c r="H1000">
        <v>800</v>
      </c>
      <c r="I1000">
        <v>460</v>
      </c>
      <c r="J1000" t="str">
        <f t="shared" si="30"/>
        <v>測定誤差</v>
      </c>
      <c r="K1000" t="str">
        <f t="shared" si="31"/>
        <v>40～49歳</v>
      </c>
    </row>
    <row r="1001" spans="1:11" x14ac:dyDescent="0.2">
      <c r="A1001">
        <v>99900</v>
      </c>
      <c r="B1001">
        <v>2</v>
      </c>
      <c r="C1001" t="s">
        <v>12</v>
      </c>
      <c r="D1001" s="3">
        <v>41813.840277777781</v>
      </c>
      <c r="E1001" s="3">
        <v>41813.845381924497</v>
      </c>
      <c r="F1001">
        <v>58750</v>
      </c>
      <c r="G1001">
        <v>59705.044049999997</v>
      </c>
      <c r="H1001">
        <v>1210</v>
      </c>
      <c r="I1001">
        <v>818</v>
      </c>
      <c r="J1001" t="str">
        <f t="shared" si="30"/>
        <v>トイレ？</v>
      </c>
      <c r="K1001" t="str">
        <f t="shared" si="31"/>
        <v>30～39歳</v>
      </c>
    </row>
    <row r="1002" spans="1:11" x14ac:dyDescent="0.2">
      <c r="A1002">
        <v>100000</v>
      </c>
      <c r="B1002">
        <v>2</v>
      </c>
      <c r="C1002" t="s">
        <v>11</v>
      </c>
      <c r="D1002" s="3">
        <v>41813.936111111114</v>
      </c>
      <c r="E1002" s="3">
        <v>41813.938978505306</v>
      </c>
      <c r="F1002">
        <v>72881</v>
      </c>
      <c r="G1002">
        <v>76195</v>
      </c>
      <c r="H1002">
        <v>3310</v>
      </c>
      <c r="I1002">
        <v>1480</v>
      </c>
      <c r="J1002" t="str">
        <f t="shared" si="30"/>
        <v>測定誤差</v>
      </c>
      <c r="K1002" t="str">
        <f t="shared" si="31"/>
        <v>20～29歳</v>
      </c>
    </row>
    <row r="1003" spans="1:11" x14ac:dyDescent="0.2">
      <c r="A1003">
        <v>100100</v>
      </c>
      <c r="B1003">
        <v>2</v>
      </c>
      <c r="C1003" t="s">
        <v>15</v>
      </c>
      <c r="D1003" s="3">
        <v>41814.337500000001</v>
      </c>
      <c r="E1003" s="3">
        <v>41814.33961562223</v>
      </c>
      <c r="F1003">
        <v>53330</v>
      </c>
      <c r="G1003">
        <v>55284</v>
      </c>
      <c r="H1003">
        <v>1950</v>
      </c>
      <c r="I1003">
        <v>1250</v>
      </c>
      <c r="J1003" t="str">
        <f t="shared" si="30"/>
        <v>測定誤差</v>
      </c>
      <c r="K1003" t="str">
        <f t="shared" si="31"/>
        <v>40～49歳</v>
      </c>
    </row>
    <row r="1004" spans="1:11" x14ac:dyDescent="0.2">
      <c r="A1004">
        <v>100200</v>
      </c>
      <c r="B1004">
        <v>2</v>
      </c>
      <c r="C1004" t="s">
        <v>16</v>
      </c>
      <c r="D1004" s="3">
        <v>41814.408333333333</v>
      </c>
      <c r="E1004" s="3">
        <v>41814.410650506536</v>
      </c>
      <c r="F1004">
        <v>45479</v>
      </c>
      <c r="G1004">
        <v>45676</v>
      </c>
      <c r="H1004">
        <v>200</v>
      </c>
      <c r="I1004">
        <v>222</v>
      </c>
      <c r="J1004" t="str">
        <f t="shared" si="30"/>
        <v>測定誤差</v>
      </c>
      <c r="K1004" t="str">
        <f t="shared" si="31"/>
        <v>30～39歳</v>
      </c>
    </row>
    <row r="1005" spans="1:11" x14ac:dyDescent="0.2">
      <c r="A1005">
        <v>100300</v>
      </c>
      <c r="B1005">
        <v>2</v>
      </c>
      <c r="C1005" t="s">
        <v>16</v>
      </c>
      <c r="D1005" s="3">
        <v>41814.509722222225</v>
      </c>
      <c r="E1005" s="3">
        <v>41814.513493830607</v>
      </c>
      <c r="F1005">
        <v>68173</v>
      </c>
      <c r="G1005">
        <v>68802</v>
      </c>
      <c r="H1005">
        <v>630</v>
      </c>
      <c r="I1005">
        <v>260</v>
      </c>
      <c r="J1005" t="str">
        <f t="shared" si="30"/>
        <v>測定誤差</v>
      </c>
      <c r="K1005" t="str">
        <f t="shared" si="31"/>
        <v>30～39歳</v>
      </c>
    </row>
    <row r="1006" spans="1:11" x14ac:dyDescent="0.2">
      <c r="A1006">
        <v>100400</v>
      </c>
      <c r="B1006">
        <v>2</v>
      </c>
      <c r="C1006" t="s">
        <v>8</v>
      </c>
      <c r="D1006" s="3">
        <v>41814.538194444445</v>
      </c>
      <c r="E1006" s="3">
        <v>41814.541238327991</v>
      </c>
      <c r="F1006">
        <v>55428</v>
      </c>
      <c r="G1006">
        <v>55879</v>
      </c>
      <c r="H1006">
        <v>450</v>
      </c>
      <c r="I1006">
        <v>513</v>
      </c>
      <c r="J1006" t="str">
        <f t="shared" si="30"/>
        <v>測定誤差</v>
      </c>
      <c r="K1006" t="str">
        <f t="shared" si="31"/>
        <v>20歳未満</v>
      </c>
    </row>
    <row r="1007" spans="1:11" x14ac:dyDescent="0.2">
      <c r="A1007">
        <v>100500</v>
      </c>
      <c r="B1007">
        <v>2</v>
      </c>
      <c r="C1007" t="s">
        <v>15</v>
      </c>
      <c r="D1007" s="3">
        <v>41814.63958333333</v>
      </c>
      <c r="E1007" s="3">
        <v>41814.641908660633</v>
      </c>
      <c r="F1007">
        <v>63178</v>
      </c>
      <c r="G1007">
        <v>63282</v>
      </c>
      <c r="H1007">
        <v>100</v>
      </c>
      <c r="I1007">
        <v>112</v>
      </c>
      <c r="J1007" t="str">
        <f t="shared" si="30"/>
        <v>測定誤差</v>
      </c>
      <c r="K1007" t="str">
        <f t="shared" si="31"/>
        <v>40～49歳</v>
      </c>
    </row>
    <row r="1008" spans="1:11" x14ac:dyDescent="0.2">
      <c r="A1008">
        <v>100600</v>
      </c>
      <c r="B1008">
        <v>2</v>
      </c>
      <c r="C1008" t="s">
        <v>14</v>
      </c>
      <c r="D1008" s="3">
        <v>41814.736111111109</v>
      </c>
      <c r="E1008" s="3">
        <v>41814.739202037534</v>
      </c>
      <c r="F1008">
        <v>70883</v>
      </c>
      <c r="G1008">
        <v>72371</v>
      </c>
      <c r="H1008">
        <v>1490</v>
      </c>
      <c r="I1008">
        <v>792</v>
      </c>
      <c r="J1008" t="str">
        <f t="shared" si="30"/>
        <v>測定誤差</v>
      </c>
      <c r="K1008" t="str">
        <f t="shared" si="31"/>
        <v>20～29歳</v>
      </c>
    </row>
    <row r="1009" spans="1:11" x14ac:dyDescent="0.2">
      <c r="A1009">
        <v>100700</v>
      </c>
      <c r="B1009">
        <v>2</v>
      </c>
      <c r="C1009" t="s">
        <v>11</v>
      </c>
      <c r="D1009" s="3">
        <v>41814.820833333331</v>
      </c>
      <c r="E1009" s="3">
        <v>41814.823869044878</v>
      </c>
      <c r="F1009">
        <v>72312</v>
      </c>
      <c r="G1009">
        <v>73263</v>
      </c>
      <c r="H1009">
        <v>950</v>
      </c>
      <c r="I1009">
        <v>610</v>
      </c>
      <c r="J1009" t="str">
        <f t="shared" si="30"/>
        <v>測定誤差</v>
      </c>
      <c r="K1009" t="str">
        <f t="shared" si="31"/>
        <v>20～29歳</v>
      </c>
    </row>
    <row r="1010" spans="1:11" x14ac:dyDescent="0.2">
      <c r="A1010">
        <v>100800</v>
      </c>
      <c r="B1010">
        <v>2</v>
      </c>
      <c r="C1010" t="s">
        <v>14</v>
      </c>
      <c r="D1010" s="3">
        <v>41814.874305555553</v>
      </c>
      <c r="E1010" s="3">
        <v>41814.876492964097</v>
      </c>
      <c r="F1010">
        <v>74245</v>
      </c>
      <c r="G1010">
        <v>75067</v>
      </c>
      <c r="H1010">
        <v>824</v>
      </c>
      <c r="I1010">
        <v>522</v>
      </c>
      <c r="J1010" t="str">
        <f t="shared" si="30"/>
        <v>測定誤差</v>
      </c>
      <c r="K1010" t="str">
        <f t="shared" si="31"/>
        <v>20～29歳</v>
      </c>
    </row>
    <row r="1011" spans="1:11" x14ac:dyDescent="0.2">
      <c r="A1011">
        <v>100900</v>
      </c>
      <c r="B1011">
        <v>2</v>
      </c>
      <c r="C1011" t="s">
        <v>14</v>
      </c>
      <c r="D1011" s="3">
        <v>41815.261805555558</v>
      </c>
      <c r="E1011" s="3">
        <v>41815.264871391366</v>
      </c>
      <c r="F1011">
        <v>59792</v>
      </c>
      <c r="G1011">
        <v>61713</v>
      </c>
      <c r="H1011">
        <v>1920</v>
      </c>
      <c r="I1011">
        <v>1569</v>
      </c>
      <c r="J1011" t="str">
        <f t="shared" si="30"/>
        <v>測定誤差</v>
      </c>
      <c r="K1011" t="str">
        <f t="shared" si="31"/>
        <v>20～29歳</v>
      </c>
    </row>
    <row r="1012" spans="1:11" x14ac:dyDescent="0.2">
      <c r="A1012">
        <v>101000</v>
      </c>
      <c r="B1012">
        <v>2</v>
      </c>
      <c r="C1012" t="s">
        <v>13</v>
      </c>
      <c r="D1012" s="3">
        <v>41815.352083333331</v>
      </c>
      <c r="E1012" s="3">
        <v>41815.355685130307</v>
      </c>
      <c r="F1012">
        <v>41068</v>
      </c>
      <c r="G1012">
        <v>40922.977200000001</v>
      </c>
      <c r="H1012">
        <v>124</v>
      </c>
      <c r="I1012">
        <v>330</v>
      </c>
      <c r="J1012" t="str">
        <f t="shared" si="30"/>
        <v>トイレ？</v>
      </c>
      <c r="K1012" t="str">
        <f t="shared" si="31"/>
        <v>50歳以上</v>
      </c>
    </row>
    <row r="1013" spans="1:11" x14ac:dyDescent="0.2">
      <c r="A1013">
        <v>101100</v>
      </c>
      <c r="B1013">
        <v>2</v>
      </c>
      <c r="C1013" t="s">
        <v>16</v>
      </c>
      <c r="D1013" s="3">
        <v>41815.457638888889</v>
      </c>
      <c r="E1013" s="3">
        <v>41815.460499876346</v>
      </c>
      <c r="F1013">
        <v>53031</v>
      </c>
      <c r="G1013">
        <v>53331</v>
      </c>
      <c r="H1013">
        <v>300</v>
      </c>
      <c r="I1013">
        <v>120</v>
      </c>
      <c r="J1013" t="str">
        <f t="shared" si="30"/>
        <v>測定誤差</v>
      </c>
      <c r="K1013" t="str">
        <f t="shared" si="31"/>
        <v>30～39歳</v>
      </c>
    </row>
    <row r="1014" spans="1:11" x14ac:dyDescent="0.2">
      <c r="A1014">
        <v>101200</v>
      </c>
      <c r="B1014">
        <v>2</v>
      </c>
      <c r="C1014" t="s">
        <v>11</v>
      </c>
      <c r="D1014" s="3">
        <v>41815.518750000003</v>
      </c>
      <c r="E1014" s="3">
        <v>41815.523218974478</v>
      </c>
      <c r="F1014">
        <v>68749</v>
      </c>
      <c r="G1014">
        <v>69404</v>
      </c>
      <c r="H1014">
        <v>655</v>
      </c>
      <c r="I1014">
        <v>747</v>
      </c>
      <c r="J1014" t="str">
        <f t="shared" si="30"/>
        <v>測定誤差</v>
      </c>
      <c r="K1014" t="str">
        <f t="shared" si="31"/>
        <v>20～29歳</v>
      </c>
    </row>
    <row r="1015" spans="1:11" x14ac:dyDescent="0.2">
      <c r="A1015">
        <v>101300</v>
      </c>
      <c r="B1015">
        <v>2</v>
      </c>
      <c r="C1015" t="s">
        <v>16</v>
      </c>
      <c r="D1015" s="3">
        <v>41815.556944444441</v>
      </c>
      <c r="E1015" s="3">
        <v>41815.559874182632</v>
      </c>
      <c r="F1015">
        <v>57138</v>
      </c>
      <c r="G1015">
        <v>59038</v>
      </c>
      <c r="H1015">
        <v>1900</v>
      </c>
      <c r="I1015">
        <v>950</v>
      </c>
      <c r="J1015" t="str">
        <f t="shared" si="30"/>
        <v>測定誤差</v>
      </c>
      <c r="K1015" t="str">
        <f t="shared" si="31"/>
        <v>30～39歳</v>
      </c>
    </row>
    <row r="1016" spans="1:11" x14ac:dyDescent="0.2">
      <c r="A1016">
        <v>101400</v>
      </c>
      <c r="B1016">
        <v>2</v>
      </c>
      <c r="C1016" t="s">
        <v>14</v>
      </c>
      <c r="D1016" s="3">
        <v>41815.665972222225</v>
      </c>
      <c r="E1016" s="3">
        <v>41815.668887615488</v>
      </c>
      <c r="F1016">
        <v>70989</v>
      </c>
      <c r="G1016">
        <v>73296</v>
      </c>
      <c r="H1016">
        <v>2300</v>
      </c>
      <c r="I1016">
        <v>1146</v>
      </c>
      <c r="J1016" t="str">
        <f t="shared" si="30"/>
        <v>測定誤差</v>
      </c>
      <c r="K1016" t="str">
        <f t="shared" si="31"/>
        <v>20～29歳</v>
      </c>
    </row>
    <row r="1017" spans="1:11" x14ac:dyDescent="0.2">
      <c r="A1017">
        <v>101500</v>
      </c>
      <c r="B1017">
        <v>2</v>
      </c>
      <c r="C1017" t="s">
        <v>14</v>
      </c>
      <c r="D1017" s="3">
        <v>41815.775000000001</v>
      </c>
      <c r="E1017" s="3">
        <v>41815.777929817945</v>
      </c>
      <c r="F1017">
        <v>76521</v>
      </c>
      <c r="G1017">
        <v>77270</v>
      </c>
      <c r="H1017">
        <v>750</v>
      </c>
      <c r="I1017">
        <v>354</v>
      </c>
      <c r="J1017" t="str">
        <f t="shared" si="30"/>
        <v>測定誤差</v>
      </c>
      <c r="K1017" t="str">
        <f t="shared" si="31"/>
        <v>20～29歳</v>
      </c>
    </row>
    <row r="1018" spans="1:11" x14ac:dyDescent="0.2">
      <c r="A1018">
        <v>101600</v>
      </c>
      <c r="B1018">
        <v>2</v>
      </c>
      <c r="C1018" t="s">
        <v>14</v>
      </c>
      <c r="D1018" s="3">
        <v>41815.832638888889</v>
      </c>
      <c r="E1018" s="3">
        <v>41815.835599504368</v>
      </c>
      <c r="F1018">
        <v>53999</v>
      </c>
      <c r="G1018">
        <v>55777</v>
      </c>
      <c r="H1018">
        <v>1780</v>
      </c>
      <c r="I1018">
        <v>993</v>
      </c>
      <c r="J1018" t="str">
        <f t="shared" si="30"/>
        <v>測定誤差</v>
      </c>
      <c r="K1018" t="str">
        <f t="shared" si="31"/>
        <v>20～29歳</v>
      </c>
    </row>
    <row r="1019" spans="1:11" x14ac:dyDescent="0.2">
      <c r="A1019">
        <v>101700</v>
      </c>
      <c r="B1019">
        <v>2</v>
      </c>
      <c r="C1019" t="s">
        <v>13</v>
      </c>
      <c r="D1019" s="3">
        <v>41815.938888888886</v>
      </c>
      <c r="E1019" s="3">
        <v>41815.941727182784</v>
      </c>
      <c r="F1019">
        <v>85092</v>
      </c>
      <c r="G1019">
        <v>85431</v>
      </c>
      <c r="H1019">
        <v>340</v>
      </c>
      <c r="I1019">
        <v>520</v>
      </c>
      <c r="J1019" t="str">
        <f t="shared" si="30"/>
        <v>測定誤差</v>
      </c>
      <c r="K1019" t="str">
        <f t="shared" si="31"/>
        <v>50歳以上</v>
      </c>
    </row>
    <row r="1020" spans="1:11" x14ac:dyDescent="0.2">
      <c r="A1020">
        <v>101800</v>
      </c>
      <c r="B1020">
        <v>2</v>
      </c>
      <c r="C1020" t="s">
        <v>11</v>
      </c>
      <c r="D1020" s="3">
        <v>41816.333333333336</v>
      </c>
      <c r="E1020" s="3">
        <v>41816.335506145151</v>
      </c>
      <c r="F1020">
        <v>48056</v>
      </c>
      <c r="G1020">
        <v>48838</v>
      </c>
      <c r="H1020">
        <v>780</v>
      </c>
      <c r="I1020">
        <v>382</v>
      </c>
      <c r="J1020" t="str">
        <f t="shared" si="30"/>
        <v>測定誤差</v>
      </c>
      <c r="K1020" t="str">
        <f t="shared" si="31"/>
        <v>20～29歳</v>
      </c>
    </row>
    <row r="1021" spans="1:11" x14ac:dyDescent="0.2">
      <c r="A1021">
        <v>101900</v>
      </c>
      <c r="B1021">
        <v>2</v>
      </c>
      <c r="C1021" t="s">
        <v>12</v>
      </c>
      <c r="D1021" s="3">
        <v>41816.414583333331</v>
      </c>
      <c r="E1021" s="3">
        <v>41816.417539968621</v>
      </c>
      <c r="F1021">
        <v>64873</v>
      </c>
      <c r="G1021">
        <v>66484</v>
      </c>
      <c r="H1021">
        <v>1610</v>
      </c>
      <c r="I1021">
        <v>950</v>
      </c>
      <c r="J1021" t="str">
        <f t="shared" si="30"/>
        <v>測定誤差</v>
      </c>
      <c r="K1021" t="str">
        <f t="shared" si="31"/>
        <v>30～39歳</v>
      </c>
    </row>
    <row r="1022" spans="1:11" x14ac:dyDescent="0.2">
      <c r="A1022">
        <v>102000</v>
      </c>
      <c r="B1022">
        <v>2</v>
      </c>
      <c r="C1022" t="s">
        <v>15</v>
      </c>
      <c r="D1022" s="3">
        <v>41816.511805555558</v>
      </c>
      <c r="E1022" s="3">
        <v>41816.514780143152</v>
      </c>
      <c r="F1022">
        <v>47821</v>
      </c>
      <c r="G1022">
        <v>47604.992619999997</v>
      </c>
      <c r="H1022">
        <v>100</v>
      </c>
      <c r="I1022">
        <v>112</v>
      </c>
      <c r="J1022" t="str">
        <f t="shared" si="30"/>
        <v>トイレ？</v>
      </c>
      <c r="K1022" t="str">
        <f t="shared" si="31"/>
        <v>40～49歳</v>
      </c>
    </row>
    <row r="1023" spans="1:11" x14ac:dyDescent="0.2">
      <c r="A1023">
        <v>102100</v>
      </c>
      <c r="B1023">
        <v>2</v>
      </c>
      <c r="C1023" t="s">
        <v>11</v>
      </c>
      <c r="D1023" s="3">
        <v>41816.536805555559</v>
      </c>
      <c r="E1023" s="3">
        <v>41816.54248759889</v>
      </c>
      <c r="F1023">
        <v>55005</v>
      </c>
      <c r="G1023">
        <v>56187</v>
      </c>
      <c r="H1023">
        <v>1180</v>
      </c>
      <c r="I1023">
        <v>420</v>
      </c>
      <c r="J1023" t="str">
        <f t="shared" si="30"/>
        <v>測定誤差</v>
      </c>
      <c r="K1023" t="str">
        <f t="shared" si="31"/>
        <v>20～29歳</v>
      </c>
    </row>
    <row r="1024" spans="1:11" x14ac:dyDescent="0.2">
      <c r="A1024">
        <v>102200</v>
      </c>
      <c r="B1024">
        <v>2</v>
      </c>
      <c r="C1024" t="s">
        <v>10</v>
      </c>
      <c r="D1024" s="3">
        <v>41816.64166666667</v>
      </c>
      <c r="E1024" s="3">
        <v>41816.644496570669</v>
      </c>
      <c r="F1024">
        <v>78323</v>
      </c>
      <c r="G1024">
        <v>79802</v>
      </c>
      <c r="H1024">
        <v>1480</v>
      </c>
      <c r="I1024">
        <v>540</v>
      </c>
      <c r="J1024" t="str">
        <f t="shared" si="30"/>
        <v>測定誤差</v>
      </c>
      <c r="K1024" t="str">
        <f t="shared" si="31"/>
        <v>40～49歳</v>
      </c>
    </row>
    <row r="1025" spans="1:11" x14ac:dyDescent="0.2">
      <c r="A1025">
        <v>102300</v>
      </c>
      <c r="B1025">
        <v>2</v>
      </c>
      <c r="C1025" t="s">
        <v>14</v>
      </c>
      <c r="D1025" s="3">
        <v>41816.760416666664</v>
      </c>
      <c r="E1025" s="3">
        <v>41816.763489405435</v>
      </c>
      <c r="F1025">
        <v>64888</v>
      </c>
      <c r="G1025">
        <v>65779</v>
      </c>
      <c r="H1025">
        <v>890</v>
      </c>
      <c r="I1025">
        <v>466</v>
      </c>
      <c r="J1025" t="str">
        <f t="shared" si="30"/>
        <v>測定誤差</v>
      </c>
      <c r="K1025" t="str">
        <f t="shared" si="31"/>
        <v>20～29歳</v>
      </c>
    </row>
    <row r="1026" spans="1:11" x14ac:dyDescent="0.2">
      <c r="A1026">
        <v>102400</v>
      </c>
      <c r="B1026">
        <v>2</v>
      </c>
      <c r="C1026" t="s">
        <v>10</v>
      </c>
      <c r="D1026" s="3">
        <v>41816.841666666667</v>
      </c>
      <c r="E1026" s="3">
        <v>41816.843942417028</v>
      </c>
      <c r="F1026">
        <v>61029</v>
      </c>
      <c r="G1026">
        <v>61756</v>
      </c>
      <c r="H1026">
        <v>730</v>
      </c>
      <c r="I1026">
        <v>790</v>
      </c>
      <c r="J1026" t="str">
        <f t="shared" ref="J1026:J1089" si="32">VLOOKUP(G1026-F1026-H1026,万引きチェック,2,TRUE)</f>
        <v>測定誤差</v>
      </c>
      <c r="K1026" t="str">
        <f t="shared" ref="K1026:K1089" si="33">VLOOKUP(C1026,年齢階級,3,FALSE)</f>
        <v>40～49歳</v>
      </c>
    </row>
    <row r="1027" spans="1:11" x14ac:dyDescent="0.2">
      <c r="A1027">
        <v>102500</v>
      </c>
      <c r="B1027">
        <v>2</v>
      </c>
      <c r="C1027" t="s">
        <v>13</v>
      </c>
      <c r="D1027" s="3">
        <v>41816.947222222225</v>
      </c>
      <c r="E1027" s="3">
        <v>41816.950139022403</v>
      </c>
      <c r="F1027">
        <v>53609</v>
      </c>
      <c r="G1027">
        <v>53959</v>
      </c>
      <c r="H1027">
        <v>350</v>
      </c>
      <c r="I1027">
        <v>218</v>
      </c>
      <c r="J1027" t="str">
        <f t="shared" si="32"/>
        <v>測定誤差</v>
      </c>
      <c r="K1027" t="str">
        <f t="shared" si="33"/>
        <v>50歳以上</v>
      </c>
    </row>
    <row r="1028" spans="1:11" x14ac:dyDescent="0.2">
      <c r="A1028">
        <v>102600</v>
      </c>
      <c r="B1028">
        <v>2</v>
      </c>
      <c r="C1028" t="s">
        <v>16</v>
      </c>
      <c r="D1028" s="3">
        <v>41817.345833333333</v>
      </c>
      <c r="E1028" s="3">
        <v>41817.348204759408</v>
      </c>
      <c r="F1028">
        <v>57346</v>
      </c>
      <c r="G1028">
        <v>57717</v>
      </c>
      <c r="H1028">
        <v>370</v>
      </c>
      <c r="I1028">
        <v>502</v>
      </c>
      <c r="J1028" t="str">
        <f t="shared" si="32"/>
        <v>測定誤差</v>
      </c>
      <c r="K1028" t="str">
        <f t="shared" si="33"/>
        <v>30～39歳</v>
      </c>
    </row>
    <row r="1029" spans="1:11" x14ac:dyDescent="0.2">
      <c r="A1029">
        <v>102700</v>
      </c>
      <c r="B1029">
        <v>2</v>
      </c>
      <c r="C1029" t="s">
        <v>16</v>
      </c>
      <c r="D1029" s="3">
        <v>41817.45416666667</v>
      </c>
      <c r="E1029" s="3">
        <v>41817.457043111564</v>
      </c>
      <c r="F1029">
        <v>73512</v>
      </c>
      <c r="G1029">
        <v>73694</v>
      </c>
      <c r="H1029">
        <v>180</v>
      </c>
      <c r="I1029">
        <v>230</v>
      </c>
      <c r="J1029" t="str">
        <f t="shared" si="32"/>
        <v>測定誤差</v>
      </c>
      <c r="K1029" t="str">
        <f t="shared" si="33"/>
        <v>30～39歳</v>
      </c>
    </row>
    <row r="1030" spans="1:11" x14ac:dyDescent="0.2">
      <c r="A1030">
        <v>102800</v>
      </c>
      <c r="B1030">
        <v>2</v>
      </c>
      <c r="C1030" t="s">
        <v>15</v>
      </c>
      <c r="D1030" s="3">
        <v>41817.518055555556</v>
      </c>
      <c r="E1030" s="3">
        <v>41817.521055613579</v>
      </c>
      <c r="F1030">
        <v>53868</v>
      </c>
      <c r="G1030">
        <v>54377</v>
      </c>
      <c r="H1030">
        <v>510</v>
      </c>
      <c r="I1030">
        <v>612</v>
      </c>
      <c r="J1030" t="str">
        <f t="shared" si="32"/>
        <v>測定誤差</v>
      </c>
      <c r="K1030" t="str">
        <f t="shared" si="33"/>
        <v>40～49歳</v>
      </c>
    </row>
    <row r="1031" spans="1:11" x14ac:dyDescent="0.2">
      <c r="A1031">
        <v>102900</v>
      </c>
      <c r="B1031">
        <v>2</v>
      </c>
      <c r="C1031" t="s">
        <v>12</v>
      </c>
      <c r="D1031" s="3">
        <v>41817.575694444444</v>
      </c>
      <c r="E1031" s="3">
        <v>41817.578745753846</v>
      </c>
      <c r="F1031">
        <v>70735</v>
      </c>
      <c r="G1031">
        <v>71731</v>
      </c>
      <c r="H1031">
        <v>1000</v>
      </c>
      <c r="I1031">
        <v>682</v>
      </c>
      <c r="J1031" t="str">
        <f t="shared" si="32"/>
        <v>測定誤差</v>
      </c>
      <c r="K1031" t="str">
        <f t="shared" si="33"/>
        <v>30～39歳</v>
      </c>
    </row>
    <row r="1032" spans="1:11" x14ac:dyDescent="0.2">
      <c r="A1032">
        <v>103000</v>
      </c>
      <c r="B1032">
        <v>2</v>
      </c>
      <c r="C1032" t="s">
        <v>12</v>
      </c>
      <c r="D1032" s="3">
        <v>41817.688888888886</v>
      </c>
      <c r="E1032" s="3">
        <v>41817.691321923608</v>
      </c>
      <c r="F1032">
        <v>69803</v>
      </c>
      <c r="G1032">
        <v>71034</v>
      </c>
      <c r="H1032">
        <v>1230</v>
      </c>
      <c r="I1032">
        <v>432</v>
      </c>
      <c r="J1032" t="str">
        <f t="shared" si="32"/>
        <v>測定誤差</v>
      </c>
      <c r="K1032" t="str">
        <f t="shared" si="33"/>
        <v>30～39歳</v>
      </c>
    </row>
    <row r="1033" spans="1:11" x14ac:dyDescent="0.2">
      <c r="A1033">
        <v>103100</v>
      </c>
      <c r="B1033">
        <v>2</v>
      </c>
      <c r="C1033" t="s">
        <v>14</v>
      </c>
      <c r="D1033" s="3">
        <v>41817.808333333334</v>
      </c>
      <c r="E1033" s="3">
        <v>41817.811115020028</v>
      </c>
      <c r="F1033">
        <v>59125</v>
      </c>
      <c r="G1033">
        <v>60184</v>
      </c>
      <c r="H1033">
        <v>1060</v>
      </c>
      <c r="I1033">
        <v>492</v>
      </c>
      <c r="J1033" t="str">
        <f t="shared" si="32"/>
        <v>測定誤差</v>
      </c>
      <c r="K1033" t="str">
        <f t="shared" si="33"/>
        <v>20～29歳</v>
      </c>
    </row>
    <row r="1034" spans="1:11" x14ac:dyDescent="0.2">
      <c r="A1034">
        <v>103200</v>
      </c>
      <c r="B1034">
        <v>2</v>
      </c>
      <c r="C1034" t="s">
        <v>10</v>
      </c>
      <c r="D1034" s="3">
        <v>41817.86041666667</v>
      </c>
      <c r="E1034" s="3">
        <v>41817.863294431118</v>
      </c>
      <c r="F1034">
        <v>50408</v>
      </c>
      <c r="G1034">
        <v>50957</v>
      </c>
      <c r="H1034">
        <v>550</v>
      </c>
      <c r="I1034">
        <v>160</v>
      </c>
      <c r="J1034" t="str">
        <f t="shared" si="32"/>
        <v>測定誤差</v>
      </c>
      <c r="K1034" t="str">
        <f t="shared" si="33"/>
        <v>40～49歳</v>
      </c>
    </row>
    <row r="1035" spans="1:11" x14ac:dyDescent="0.2">
      <c r="A1035">
        <v>103300</v>
      </c>
      <c r="B1035">
        <v>2</v>
      </c>
      <c r="C1035" t="s">
        <v>11</v>
      </c>
      <c r="D1035" s="3">
        <v>41818.03125</v>
      </c>
      <c r="E1035" s="3">
        <v>41818.035045792079</v>
      </c>
      <c r="F1035">
        <v>82222</v>
      </c>
      <c r="G1035">
        <v>85220</v>
      </c>
      <c r="H1035">
        <v>2999</v>
      </c>
      <c r="I1035">
        <v>2367</v>
      </c>
      <c r="J1035" t="str">
        <f t="shared" si="32"/>
        <v>測定誤差</v>
      </c>
      <c r="K1035" t="str">
        <f t="shared" si="33"/>
        <v>20～29歳</v>
      </c>
    </row>
    <row r="1036" spans="1:11" x14ac:dyDescent="0.2">
      <c r="A1036">
        <v>103400</v>
      </c>
      <c r="B1036">
        <v>2</v>
      </c>
      <c r="C1036" t="s">
        <v>9</v>
      </c>
      <c r="D1036" s="3">
        <v>41818.38958333333</v>
      </c>
      <c r="E1036" s="3">
        <v>41818.394056561192</v>
      </c>
      <c r="F1036">
        <v>69469</v>
      </c>
      <c r="G1036">
        <v>70771.883780000004</v>
      </c>
      <c r="H1036">
        <v>1600</v>
      </c>
      <c r="I1036">
        <v>1100</v>
      </c>
      <c r="J1036" t="str">
        <f t="shared" si="32"/>
        <v>トイレ？</v>
      </c>
      <c r="K1036" t="str">
        <f t="shared" si="33"/>
        <v>20歳未満</v>
      </c>
    </row>
    <row r="1037" spans="1:11" x14ac:dyDescent="0.2">
      <c r="A1037">
        <v>103500</v>
      </c>
      <c r="B1037">
        <v>2</v>
      </c>
      <c r="C1037" t="s">
        <v>8</v>
      </c>
      <c r="D1037" s="3">
        <v>41818.473611111112</v>
      </c>
      <c r="E1037" s="3">
        <v>41818.4764063865</v>
      </c>
      <c r="F1037">
        <v>64063</v>
      </c>
      <c r="G1037">
        <v>64714</v>
      </c>
      <c r="H1037">
        <v>650</v>
      </c>
      <c r="I1037">
        <v>436</v>
      </c>
      <c r="J1037" t="str">
        <f t="shared" si="32"/>
        <v>測定誤差</v>
      </c>
      <c r="K1037" t="str">
        <f t="shared" si="33"/>
        <v>20歳未満</v>
      </c>
    </row>
    <row r="1038" spans="1:11" x14ac:dyDescent="0.2">
      <c r="A1038">
        <v>103600</v>
      </c>
      <c r="B1038">
        <v>2</v>
      </c>
      <c r="C1038" t="s">
        <v>14</v>
      </c>
      <c r="D1038" s="3">
        <v>41818.522916666669</v>
      </c>
      <c r="E1038" s="3">
        <v>41818.528000272032</v>
      </c>
      <c r="F1038">
        <v>52307</v>
      </c>
      <c r="G1038">
        <v>52644.12631</v>
      </c>
      <c r="H1038">
        <v>650</v>
      </c>
      <c r="I1038">
        <v>272</v>
      </c>
      <c r="J1038" t="str">
        <f t="shared" si="32"/>
        <v>トイレ？</v>
      </c>
      <c r="K1038" t="str">
        <f t="shared" si="33"/>
        <v>20～29歳</v>
      </c>
    </row>
    <row r="1039" spans="1:11" x14ac:dyDescent="0.2">
      <c r="A1039">
        <v>103700</v>
      </c>
      <c r="B1039">
        <v>2</v>
      </c>
      <c r="C1039" t="s">
        <v>9</v>
      </c>
      <c r="D1039" s="3">
        <v>41818.57916666667</v>
      </c>
      <c r="E1039" s="3">
        <v>41818.581484170354</v>
      </c>
      <c r="F1039">
        <v>69696</v>
      </c>
      <c r="G1039">
        <v>69884</v>
      </c>
      <c r="H1039">
        <v>190</v>
      </c>
      <c r="I1039">
        <v>292</v>
      </c>
      <c r="J1039" t="str">
        <f t="shared" si="32"/>
        <v>測定誤差</v>
      </c>
      <c r="K1039" t="str">
        <f t="shared" si="33"/>
        <v>20歳未満</v>
      </c>
    </row>
    <row r="1040" spans="1:11" x14ac:dyDescent="0.2">
      <c r="A1040">
        <v>103800</v>
      </c>
      <c r="B1040">
        <v>2</v>
      </c>
      <c r="C1040" t="s">
        <v>9</v>
      </c>
      <c r="D1040" s="3">
        <v>41818.632638888892</v>
      </c>
      <c r="E1040" s="3">
        <v>41818.639047324177</v>
      </c>
      <c r="F1040">
        <v>75420</v>
      </c>
      <c r="G1040">
        <v>76468.218710000001</v>
      </c>
      <c r="H1040">
        <v>1630</v>
      </c>
      <c r="I1040">
        <v>943</v>
      </c>
      <c r="J1040" t="str">
        <f t="shared" si="32"/>
        <v>トイレ？</v>
      </c>
      <c r="K1040" t="str">
        <f t="shared" si="33"/>
        <v>20歳未満</v>
      </c>
    </row>
    <row r="1041" spans="1:11" x14ac:dyDescent="0.2">
      <c r="A1041">
        <v>103900</v>
      </c>
      <c r="B1041">
        <v>2</v>
      </c>
      <c r="C1041" t="s">
        <v>9</v>
      </c>
      <c r="D1041" s="3">
        <v>41818.686805555553</v>
      </c>
      <c r="E1041" s="3">
        <v>41818.690545523481</v>
      </c>
      <c r="F1041">
        <v>66712</v>
      </c>
      <c r="G1041">
        <v>67053.360480000003</v>
      </c>
      <c r="H1041">
        <v>670</v>
      </c>
      <c r="I1041">
        <v>327</v>
      </c>
      <c r="J1041" t="str">
        <f t="shared" si="32"/>
        <v>トイレ？</v>
      </c>
      <c r="K1041" t="str">
        <f t="shared" si="33"/>
        <v>20歳未満</v>
      </c>
    </row>
    <row r="1042" spans="1:11" x14ac:dyDescent="0.2">
      <c r="A1042">
        <v>104000</v>
      </c>
      <c r="B1042">
        <v>2</v>
      </c>
      <c r="C1042" t="s">
        <v>9</v>
      </c>
      <c r="D1042" s="3">
        <v>41818.75277777778</v>
      </c>
      <c r="E1042" s="3">
        <v>41818.760550077335</v>
      </c>
      <c r="F1042">
        <v>74619</v>
      </c>
      <c r="G1042">
        <v>75354.937160000001</v>
      </c>
      <c r="H1042">
        <v>1374</v>
      </c>
      <c r="I1042">
        <v>1195</v>
      </c>
      <c r="J1042" t="str">
        <f t="shared" si="32"/>
        <v>トイレ？</v>
      </c>
      <c r="K1042" t="str">
        <f t="shared" si="33"/>
        <v>20歳未満</v>
      </c>
    </row>
    <row r="1043" spans="1:11" x14ac:dyDescent="0.2">
      <c r="A1043">
        <v>104100</v>
      </c>
      <c r="B1043">
        <v>2</v>
      </c>
      <c r="C1043" t="s">
        <v>16</v>
      </c>
      <c r="D1043" s="3">
        <v>41818.802777777775</v>
      </c>
      <c r="E1043" s="3">
        <v>41818.804912592357</v>
      </c>
      <c r="F1043">
        <v>83151</v>
      </c>
      <c r="G1043">
        <v>83331</v>
      </c>
      <c r="H1043">
        <v>180</v>
      </c>
      <c r="I1043">
        <v>230</v>
      </c>
      <c r="J1043" t="str">
        <f t="shared" si="32"/>
        <v>測定誤差</v>
      </c>
      <c r="K1043" t="str">
        <f t="shared" si="33"/>
        <v>30～39歳</v>
      </c>
    </row>
    <row r="1044" spans="1:11" x14ac:dyDescent="0.2">
      <c r="A1044">
        <v>104200</v>
      </c>
      <c r="B1044">
        <v>2</v>
      </c>
      <c r="C1044" t="s">
        <v>9</v>
      </c>
      <c r="D1044" s="3">
        <v>41818.869444444441</v>
      </c>
      <c r="E1044" s="3">
        <v>41818.872234974551</v>
      </c>
      <c r="F1044">
        <v>73132</v>
      </c>
      <c r="G1044">
        <v>74864</v>
      </c>
      <c r="H1044">
        <v>1734</v>
      </c>
      <c r="I1044">
        <v>1220</v>
      </c>
      <c r="J1044" t="str">
        <f t="shared" si="32"/>
        <v>測定誤差</v>
      </c>
      <c r="K1044" t="str">
        <f t="shared" si="33"/>
        <v>20歳未満</v>
      </c>
    </row>
    <row r="1045" spans="1:11" x14ac:dyDescent="0.2">
      <c r="A1045">
        <v>104300</v>
      </c>
      <c r="B1045">
        <v>2</v>
      </c>
      <c r="C1045" t="s">
        <v>12</v>
      </c>
      <c r="D1045" s="3">
        <v>41819.234027777777</v>
      </c>
      <c r="E1045" s="3">
        <v>41819.236376918998</v>
      </c>
      <c r="F1045">
        <v>48226</v>
      </c>
      <c r="G1045">
        <v>49126</v>
      </c>
      <c r="H1045">
        <v>900</v>
      </c>
      <c r="I1045">
        <v>570</v>
      </c>
      <c r="J1045" t="str">
        <f t="shared" si="32"/>
        <v>測定誤差</v>
      </c>
      <c r="K1045" t="str">
        <f t="shared" si="33"/>
        <v>30～39歳</v>
      </c>
    </row>
    <row r="1046" spans="1:11" x14ac:dyDescent="0.2">
      <c r="A1046">
        <v>104400</v>
      </c>
      <c r="B1046">
        <v>2</v>
      </c>
      <c r="C1046" t="s">
        <v>11</v>
      </c>
      <c r="D1046" s="3">
        <v>41819.400694444441</v>
      </c>
      <c r="E1046" s="3">
        <v>41819.403493463004</v>
      </c>
      <c r="F1046">
        <v>55405</v>
      </c>
      <c r="G1046">
        <v>57405</v>
      </c>
      <c r="H1046">
        <v>2000</v>
      </c>
      <c r="I1046">
        <v>918</v>
      </c>
      <c r="J1046" t="str">
        <f t="shared" si="32"/>
        <v>測定誤差</v>
      </c>
      <c r="K1046" t="str">
        <f t="shared" si="33"/>
        <v>20～29歳</v>
      </c>
    </row>
    <row r="1047" spans="1:11" x14ac:dyDescent="0.2">
      <c r="A1047">
        <v>104500</v>
      </c>
      <c r="B1047">
        <v>2</v>
      </c>
      <c r="C1047" t="s">
        <v>11</v>
      </c>
      <c r="D1047" s="3">
        <v>41819.492361111108</v>
      </c>
      <c r="E1047" s="3">
        <v>41819.495310557599</v>
      </c>
      <c r="F1047">
        <v>77026</v>
      </c>
      <c r="G1047">
        <v>78817</v>
      </c>
      <c r="H1047">
        <v>1790</v>
      </c>
      <c r="I1047">
        <v>760</v>
      </c>
      <c r="J1047" t="str">
        <f t="shared" si="32"/>
        <v>測定誤差</v>
      </c>
      <c r="K1047" t="str">
        <f t="shared" si="33"/>
        <v>20～29歳</v>
      </c>
    </row>
    <row r="1048" spans="1:11" x14ac:dyDescent="0.2">
      <c r="A1048">
        <v>104600</v>
      </c>
      <c r="B1048">
        <v>2</v>
      </c>
      <c r="C1048" t="s">
        <v>9</v>
      </c>
      <c r="D1048" s="3">
        <v>41819.538194444445</v>
      </c>
      <c r="E1048" s="3">
        <v>41819.541138189124</v>
      </c>
      <c r="F1048">
        <v>82317</v>
      </c>
      <c r="G1048">
        <v>84573</v>
      </c>
      <c r="H1048">
        <v>2250</v>
      </c>
      <c r="I1048">
        <v>1292</v>
      </c>
      <c r="J1048" t="str">
        <f t="shared" si="32"/>
        <v>測定誤差</v>
      </c>
      <c r="K1048" t="str">
        <f t="shared" si="33"/>
        <v>20歳未満</v>
      </c>
    </row>
    <row r="1049" spans="1:11" x14ac:dyDescent="0.2">
      <c r="A1049">
        <v>104700</v>
      </c>
      <c r="B1049">
        <v>2</v>
      </c>
      <c r="C1049" t="s">
        <v>16</v>
      </c>
      <c r="D1049" s="3">
        <v>41819.59652777778</v>
      </c>
      <c r="E1049" s="3">
        <v>41819.598792441757</v>
      </c>
      <c r="F1049">
        <v>51331</v>
      </c>
      <c r="G1049">
        <v>51461</v>
      </c>
      <c r="H1049">
        <v>130</v>
      </c>
      <c r="I1049">
        <v>112</v>
      </c>
      <c r="J1049" t="str">
        <f t="shared" si="32"/>
        <v>測定誤差</v>
      </c>
      <c r="K1049" t="str">
        <f t="shared" si="33"/>
        <v>30～39歳</v>
      </c>
    </row>
    <row r="1050" spans="1:11" x14ac:dyDescent="0.2">
      <c r="A1050">
        <v>104800</v>
      </c>
      <c r="B1050">
        <v>2</v>
      </c>
      <c r="C1050" t="s">
        <v>14</v>
      </c>
      <c r="D1050" s="3">
        <v>41819.646527777775</v>
      </c>
      <c r="E1050" s="3">
        <v>41819.649408624879</v>
      </c>
      <c r="F1050">
        <v>83019</v>
      </c>
      <c r="G1050">
        <v>83748</v>
      </c>
      <c r="H1050">
        <v>730</v>
      </c>
      <c r="I1050">
        <v>413</v>
      </c>
      <c r="J1050" t="str">
        <f t="shared" si="32"/>
        <v>測定誤差</v>
      </c>
      <c r="K1050" t="str">
        <f t="shared" si="33"/>
        <v>20～29歳</v>
      </c>
    </row>
    <row r="1051" spans="1:11" x14ac:dyDescent="0.2">
      <c r="A1051">
        <v>104900</v>
      </c>
      <c r="B1051">
        <v>2</v>
      </c>
      <c r="C1051" t="s">
        <v>16</v>
      </c>
      <c r="D1051" s="3">
        <v>41819.688888888886</v>
      </c>
      <c r="E1051" s="3">
        <v>41819.692465823093</v>
      </c>
      <c r="F1051">
        <v>41034</v>
      </c>
      <c r="G1051">
        <v>42745</v>
      </c>
      <c r="H1051">
        <v>1710</v>
      </c>
      <c r="I1051">
        <v>1505</v>
      </c>
      <c r="J1051" t="str">
        <f t="shared" si="32"/>
        <v>測定誤差</v>
      </c>
      <c r="K1051" t="str">
        <f t="shared" si="33"/>
        <v>30～39歳</v>
      </c>
    </row>
    <row r="1052" spans="1:11" x14ac:dyDescent="0.2">
      <c r="A1052">
        <v>105000</v>
      </c>
      <c r="B1052">
        <v>2</v>
      </c>
      <c r="C1052" t="s">
        <v>13</v>
      </c>
      <c r="D1052" s="3">
        <v>41819.749305555553</v>
      </c>
      <c r="E1052" s="3">
        <v>41819.751537754571</v>
      </c>
      <c r="F1052">
        <v>60278</v>
      </c>
      <c r="G1052">
        <v>61157</v>
      </c>
      <c r="H1052">
        <v>882</v>
      </c>
      <c r="I1052">
        <v>672</v>
      </c>
      <c r="J1052" t="str">
        <f t="shared" si="32"/>
        <v>測定誤差</v>
      </c>
      <c r="K1052" t="str">
        <f t="shared" si="33"/>
        <v>50歳以上</v>
      </c>
    </row>
    <row r="1053" spans="1:11" x14ac:dyDescent="0.2">
      <c r="A1053">
        <v>105100</v>
      </c>
      <c r="B1053">
        <v>2</v>
      </c>
      <c r="C1053" t="s">
        <v>16</v>
      </c>
      <c r="D1053" s="3">
        <v>41819.803472222222</v>
      </c>
      <c r="E1053" s="3">
        <v>41819.806346638012</v>
      </c>
      <c r="F1053">
        <v>80574</v>
      </c>
      <c r="G1053">
        <v>81674</v>
      </c>
      <c r="H1053">
        <v>1100</v>
      </c>
      <c r="I1053">
        <v>720</v>
      </c>
      <c r="J1053" t="str">
        <f t="shared" si="32"/>
        <v>測定誤差</v>
      </c>
      <c r="K1053" t="str">
        <f t="shared" si="33"/>
        <v>30～39歳</v>
      </c>
    </row>
    <row r="1054" spans="1:11" x14ac:dyDescent="0.2">
      <c r="A1054">
        <v>105200</v>
      </c>
      <c r="B1054">
        <v>2</v>
      </c>
      <c r="C1054" t="s">
        <v>9</v>
      </c>
      <c r="D1054" s="3">
        <v>41819.868055555555</v>
      </c>
      <c r="E1054" s="3">
        <v>41819.871066667773</v>
      </c>
      <c r="F1054">
        <v>51705</v>
      </c>
      <c r="G1054">
        <v>52970</v>
      </c>
      <c r="H1054">
        <v>1260</v>
      </c>
      <c r="I1054">
        <v>902</v>
      </c>
      <c r="J1054" t="str">
        <f t="shared" si="32"/>
        <v>測定誤差</v>
      </c>
      <c r="K1054" t="str">
        <f t="shared" si="33"/>
        <v>20歳未満</v>
      </c>
    </row>
    <row r="1055" spans="1:11" x14ac:dyDescent="0.2">
      <c r="A1055">
        <v>105300</v>
      </c>
      <c r="B1055">
        <v>2</v>
      </c>
      <c r="C1055" t="s">
        <v>15</v>
      </c>
      <c r="D1055" s="3">
        <v>41820.25</v>
      </c>
      <c r="E1055" s="3">
        <v>41820.252987887914</v>
      </c>
      <c r="F1055">
        <v>71988</v>
      </c>
      <c r="G1055">
        <v>72496</v>
      </c>
      <c r="H1055">
        <v>510</v>
      </c>
      <c r="I1055">
        <v>508</v>
      </c>
      <c r="J1055" t="str">
        <f t="shared" si="32"/>
        <v>測定誤差</v>
      </c>
      <c r="K1055" t="str">
        <f t="shared" si="33"/>
        <v>40～49歳</v>
      </c>
    </row>
    <row r="1056" spans="1:11" x14ac:dyDescent="0.2">
      <c r="A1056">
        <v>105400</v>
      </c>
      <c r="B1056">
        <v>2</v>
      </c>
      <c r="C1056" t="s">
        <v>12</v>
      </c>
      <c r="D1056" s="3">
        <v>41820.353472222225</v>
      </c>
      <c r="E1056" s="3">
        <v>41820.355627800178</v>
      </c>
      <c r="F1056">
        <v>85483</v>
      </c>
      <c r="G1056">
        <v>85585</v>
      </c>
      <c r="H1056">
        <v>100</v>
      </c>
      <c r="I1056">
        <v>110</v>
      </c>
      <c r="J1056" t="str">
        <f t="shared" si="32"/>
        <v>測定誤差</v>
      </c>
      <c r="K1056" t="str">
        <f t="shared" si="33"/>
        <v>30～39歳</v>
      </c>
    </row>
    <row r="1057" spans="1:11" x14ac:dyDescent="0.2">
      <c r="A1057">
        <v>105500</v>
      </c>
      <c r="B1057">
        <v>2</v>
      </c>
      <c r="C1057" t="s">
        <v>8</v>
      </c>
      <c r="D1057" s="3">
        <v>41820.458333333336</v>
      </c>
      <c r="E1057" s="3">
        <v>41820.461212510229</v>
      </c>
      <c r="F1057">
        <v>42636</v>
      </c>
      <c r="G1057">
        <v>44576</v>
      </c>
      <c r="H1057">
        <v>1944</v>
      </c>
      <c r="I1057">
        <v>854</v>
      </c>
      <c r="J1057" t="str">
        <f t="shared" si="32"/>
        <v>測定誤差</v>
      </c>
      <c r="K1057" t="str">
        <f t="shared" si="33"/>
        <v>20歳未満</v>
      </c>
    </row>
    <row r="1058" spans="1:11" x14ac:dyDescent="0.2">
      <c r="A1058">
        <v>105600</v>
      </c>
      <c r="B1058">
        <v>2</v>
      </c>
      <c r="C1058" t="s">
        <v>12</v>
      </c>
      <c r="D1058" s="3">
        <v>41820.517361111109</v>
      </c>
      <c r="E1058" s="3">
        <v>41820.521025634655</v>
      </c>
      <c r="F1058">
        <v>41182</v>
      </c>
      <c r="G1058">
        <v>42332</v>
      </c>
      <c r="H1058">
        <v>1150</v>
      </c>
      <c r="I1058">
        <v>1104</v>
      </c>
      <c r="J1058" t="str">
        <f t="shared" si="32"/>
        <v>測定誤差</v>
      </c>
      <c r="K1058" t="str">
        <f t="shared" si="33"/>
        <v>30～39歳</v>
      </c>
    </row>
    <row r="1059" spans="1:11" x14ac:dyDescent="0.2">
      <c r="A1059">
        <v>105700</v>
      </c>
      <c r="B1059">
        <v>2</v>
      </c>
      <c r="C1059" t="s">
        <v>12</v>
      </c>
      <c r="D1059" s="3">
        <v>41820.566666666666</v>
      </c>
      <c r="E1059" s="3">
        <v>41820.569004211226</v>
      </c>
      <c r="F1059">
        <v>85718</v>
      </c>
      <c r="G1059">
        <v>86402</v>
      </c>
      <c r="H1059">
        <v>680</v>
      </c>
      <c r="I1059">
        <v>272</v>
      </c>
      <c r="J1059" t="str">
        <f t="shared" si="32"/>
        <v>測定誤差</v>
      </c>
      <c r="K1059" t="str">
        <f t="shared" si="33"/>
        <v>30～39歳</v>
      </c>
    </row>
    <row r="1060" spans="1:11" x14ac:dyDescent="0.2">
      <c r="A1060">
        <v>105800</v>
      </c>
      <c r="B1060">
        <v>2</v>
      </c>
      <c r="C1060" t="s">
        <v>11</v>
      </c>
      <c r="D1060" s="3">
        <v>41820.669444444444</v>
      </c>
      <c r="E1060" s="3">
        <v>41820.672950554974</v>
      </c>
      <c r="F1060">
        <v>85246</v>
      </c>
      <c r="G1060">
        <v>86188</v>
      </c>
      <c r="H1060">
        <v>940</v>
      </c>
      <c r="I1060">
        <v>612</v>
      </c>
      <c r="J1060" t="str">
        <f t="shared" si="32"/>
        <v>測定誤差</v>
      </c>
      <c r="K1060" t="str">
        <f t="shared" si="33"/>
        <v>20～29歳</v>
      </c>
    </row>
    <row r="1061" spans="1:11" x14ac:dyDescent="0.2">
      <c r="A1061">
        <v>105900</v>
      </c>
      <c r="B1061">
        <v>2</v>
      </c>
      <c r="C1061" t="s">
        <v>14</v>
      </c>
      <c r="D1061" s="3">
        <v>41820.773611111108</v>
      </c>
      <c r="E1061" s="3">
        <v>41820.776733990853</v>
      </c>
      <c r="F1061">
        <v>56667</v>
      </c>
      <c r="G1061">
        <v>57346</v>
      </c>
      <c r="H1061">
        <v>680</v>
      </c>
      <c r="I1061">
        <v>754</v>
      </c>
      <c r="J1061" t="str">
        <f t="shared" si="32"/>
        <v>測定誤差</v>
      </c>
      <c r="K1061" t="str">
        <f t="shared" si="33"/>
        <v>20～29歳</v>
      </c>
    </row>
    <row r="1062" spans="1:11" x14ac:dyDescent="0.2">
      <c r="A1062">
        <v>106000</v>
      </c>
      <c r="B1062">
        <v>2</v>
      </c>
      <c r="C1062" t="s">
        <v>8</v>
      </c>
      <c r="D1062" s="3">
        <v>41820.837500000001</v>
      </c>
      <c r="E1062" s="3">
        <v>41820.843903692556</v>
      </c>
      <c r="F1062">
        <v>82872</v>
      </c>
      <c r="G1062">
        <v>83234.388900000005</v>
      </c>
      <c r="H1062">
        <v>940</v>
      </c>
      <c r="I1062">
        <v>470</v>
      </c>
      <c r="J1062" t="str">
        <f t="shared" si="32"/>
        <v>トイレ？</v>
      </c>
      <c r="K1062" t="str">
        <f t="shared" si="33"/>
        <v>20歳未満</v>
      </c>
    </row>
    <row r="1063" spans="1:11" x14ac:dyDescent="0.2">
      <c r="A1063">
        <v>106100</v>
      </c>
      <c r="B1063">
        <v>2</v>
      </c>
      <c r="C1063" t="s">
        <v>8</v>
      </c>
      <c r="D1063" s="3">
        <v>41820.924305555556</v>
      </c>
      <c r="E1063" s="3">
        <v>41820.92786077442</v>
      </c>
      <c r="F1063">
        <v>58638</v>
      </c>
      <c r="G1063">
        <v>61925</v>
      </c>
      <c r="H1063">
        <v>3290</v>
      </c>
      <c r="I1063">
        <v>2237</v>
      </c>
      <c r="J1063" t="str">
        <f t="shared" si="32"/>
        <v>測定誤差</v>
      </c>
      <c r="K1063" t="str">
        <f t="shared" si="33"/>
        <v>20歳未満</v>
      </c>
    </row>
    <row r="1064" spans="1:11" x14ac:dyDescent="0.2">
      <c r="A1064">
        <v>106200</v>
      </c>
      <c r="B1064">
        <v>2</v>
      </c>
      <c r="C1064" t="s">
        <v>15</v>
      </c>
      <c r="D1064" s="3">
        <v>41821.329861111109</v>
      </c>
      <c r="E1064" s="3">
        <v>41821.332890316167</v>
      </c>
      <c r="F1064">
        <v>70570</v>
      </c>
      <c r="G1064">
        <v>70795</v>
      </c>
      <c r="H1064">
        <v>230</v>
      </c>
      <c r="I1064">
        <v>222</v>
      </c>
      <c r="J1064" t="str">
        <f t="shared" si="32"/>
        <v>測定誤差</v>
      </c>
      <c r="K1064" t="str">
        <f t="shared" si="33"/>
        <v>40～49歳</v>
      </c>
    </row>
    <row r="1065" spans="1:11" x14ac:dyDescent="0.2">
      <c r="A1065">
        <v>106300</v>
      </c>
      <c r="B1065">
        <v>2</v>
      </c>
      <c r="C1065" t="s">
        <v>8</v>
      </c>
      <c r="D1065" s="3">
        <v>41821.415277777778</v>
      </c>
      <c r="E1065" s="3">
        <v>41821.418319133751</v>
      </c>
      <c r="F1065">
        <v>64418</v>
      </c>
      <c r="G1065">
        <v>64729</v>
      </c>
      <c r="H1065">
        <v>310</v>
      </c>
      <c r="I1065">
        <v>322</v>
      </c>
      <c r="J1065" t="str">
        <f t="shared" si="32"/>
        <v>測定誤差</v>
      </c>
      <c r="K1065" t="str">
        <f t="shared" si="33"/>
        <v>20歳未満</v>
      </c>
    </row>
    <row r="1066" spans="1:11" x14ac:dyDescent="0.2">
      <c r="A1066">
        <v>106400</v>
      </c>
      <c r="B1066">
        <v>2</v>
      </c>
      <c r="C1066" t="s">
        <v>16</v>
      </c>
      <c r="D1066" s="3">
        <v>41821.511805555558</v>
      </c>
      <c r="E1066" s="3">
        <v>41821.515607254478</v>
      </c>
      <c r="F1066">
        <v>80649</v>
      </c>
      <c r="G1066">
        <v>81050</v>
      </c>
      <c r="H1066">
        <v>400</v>
      </c>
      <c r="I1066">
        <v>230</v>
      </c>
      <c r="J1066" t="str">
        <f t="shared" si="32"/>
        <v>測定誤差</v>
      </c>
      <c r="K1066" t="str">
        <f t="shared" si="33"/>
        <v>30～39歳</v>
      </c>
    </row>
    <row r="1067" spans="1:11" x14ac:dyDescent="0.2">
      <c r="A1067">
        <v>106500</v>
      </c>
      <c r="B1067">
        <v>2</v>
      </c>
      <c r="C1067" t="s">
        <v>14</v>
      </c>
      <c r="D1067" s="3">
        <v>41821.536805555559</v>
      </c>
      <c r="E1067" s="3">
        <v>41821.54054842364</v>
      </c>
      <c r="F1067">
        <v>68213</v>
      </c>
      <c r="G1067">
        <v>70192</v>
      </c>
      <c r="H1067">
        <v>1980</v>
      </c>
      <c r="I1067">
        <v>1032</v>
      </c>
      <c r="J1067" t="str">
        <f t="shared" si="32"/>
        <v>測定誤差</v>
      </c>
      <c r="K1067" t="str">
        <f t="shared" si="33"/>
        <v>20～29歳</v>
      </c>
    </row>
    <row r="1068" spans="1:11" x14ac:dyDescent="0.2">
      <c r="A1068">
        <v>106600</v>
      </c>
      <c r="B1068">
        <v>2</v>
      </c>
      <c r="C1068" t="s">
        <v>14</v>
      </c>
      <c r="D1068" s="3">
        <v>41821.619444444441</v>
      </c>
      <c r="E1068" s="3">
        <v>41821.621720644041</v>
      </c>
      <c r="F1068">
        <v>71964</v>
      </c>
      <c r="G1068">
        <v>72496</v>
      </c>
      <c r="H1068">
        <v>530</v>
      </c>
      <c r="I1068">
        <v>344</v>
      </c>
      <c r="J1068" t="str">
        <f t="shared" si="32"/>
        <v>測定誤差</v>
      </c>
      <c r="K1068" t="str">
        <f t="shared" si="33"/>
        <v>20～29歳</v>
      </c>
    </row>
    <row r="1069" spans="1:11" x14ac:dyDescent="0.2">
      <c r="A1069">
        <v>106700</v>
      </c>
      <c r="B1069">
        <v>2</v>
      </c>
      <c r="C1069" t="s">
        <v>15</v>
      </c>
      <c r="D1069" s="3">
        <v>41821.715277777781</v>
      </c>
      <c r="E1069" s="3">
        <v>41821.716977788688</v>
      </c>
      <c r="F1069">
        <v>54610</v>
      </c>
      <c r="G1069">
        <v>55089</v>
      </c>
      <c r="H1069">
        <v>480</v>
      </c>
      <c r="I1069">
        <v>373</v>
      </c>
      <c r="J1069" t="str">
        <f t="shared" si="32"/>
        <v>測定誤差</v>
      </c>
      <c r="K1069" t="str">
        <f t="shared" si="33"/>
        <v>40～49歳</v>
      </c>
    </row>
    <row r="1070" spans="1:11" x14ac:dyDescent="0.2">
      <c r="A1070">
        <v>106800</v>
      </c>
      <c r="B1070">
        <v>2</v>
      </c>
      <c r="C1070" t="s">
        <v>8</v>
      </c>
      <c r="D1070" s="3">
        <v>41821.80972222222</v>
      </c>
      <c r="E1070" s="3">
        <v>41821.812115166147</v>
      </c>
      <c r="F1070">
        <v>87477</v>
      </c>
      <c r="G1070">
        <v>88159</v>
      </c>
      <c r="H1070">
        <v>680</v>
      </c>
      <c r="I1070">
        <v>272</v>
      </c>
      <c r="J1070" t="str">
        <f t="shared" si="32"/>
        <v>測定誤差</v>
      </c>
      <c r="K1070" t="str">
        <f t="shared" si="33"/>
        <v>20歳未満</v>
      </c>
    </row>
    <row r="1071" spans="1:11" x14ac:dyDescent="0.2">
      <c r="A1071">
        <v>106900</v>
      </c>
      <c r="B1071">
        <v>2</v>
      </c>
      <c r="C1071" t="s">
        <v>14</v>
      </c>
      <c r="D1071" s="3">
        <v>41821.873611111114</v>
      </c>
      <c r="E1071" s="3">
        <v>41821.876581176868</v>
      </c>
      <c r="F1071">
        <v>88788</v>
      </c>
      <c r="G1071">
        <v>89625</v>
      </c>
      <c r="H1071">
        <v>840</v>
      </c>
      <c r="I1071">
        <v>429</v>
      </c>
      <c r="J1071" t="str">
        <f t="shared" si="32"/>
        <v>測定誤差</v>
      </c>
      <c r="K1071" t="str">
        <f t="shared" si="33"/>
        <v>20～29歳</v>
      </c>
    </row>
    <row r="1072" spans="1:11" x14ac:dyDescent="0.2">
      <c r="A1072">
        <v>107000</v>
      </c>
      <c r="B1072">
        <v>2</v>
      </c>
      <c r="C1072" t="s">
        <v>8</v>
      </c>
      <c r="D1072" s="3">
        <v>41822.242361111108</v>
      </c>
      <c r="E1072" s="3">
        <v>41822.244600901169</v>
      </c>
      <c r="F1072">
        <v>75902</v>
      </c>
      <c r="G1072">
        <v>76665</v>
      </c>
      <c r="H1072">
        <v>760</v>
      </c>
      <c r="I1072">
        <v>415</v>
      </c>
      <c r="J1072" t="str">
        <f t="shared" si="32"/>
        <v>測定誤差</v>
      </c>
      <c r="K1072" t="str">
        <f t="shared" si="33"/>
        <v>20歳未満</v>
      </c>
    </row>
    <row r="1073" spans="1:11" x14ac:dyDescent="0.2">
      <c r="A1073">
        <v>107100</v>
      </c>
      <c r="B1073">
        <v>2</v>
      </c>
      <c r="C1073" t="s">
        <v>16</v>
      </c>
      <c r="D1073" s="3">
        <v>41822.367361111108</v>
      </c>
      <c r="E1073" s="3">
        <v>41822.369589499969</v>
      </c>
      <c r="F1073">
        <v>48926</v>
      </c>
      <c r="G1073">
        <v>48925</v>
      </c>
      <c r="H1073">
        <v>0</v>
      </c>
      <c r="I1073">
        <v>0</v>
      </c>
      <c r="J1073" t="str">
        <f t="shared" si="32"/>
        <v>測定誤差</v>
      </c>
      <c r="K1073" t="str">
        <f t="shared" si="33"/>
        <v>30～39歳</v>
      </c>
    </row>
    <row r="1074" spans="1:11" x14ac:dyDescent="0.2">
      <c r="A1074">
        <v>107200</v>
      </c>
      <c r="B1074">
        <v>2</v>
      </c>
      <c r="C1074" t="s">
        <v>9</v>
      </c>
      <c r="D1074" s="3">
        <v>41822.479861111111</v>
      </c>
      <c r="E1074" s="3">
        <v>41822.482696901963</v>
      </c>
      <c r="F1074">
        <v>50261</v>
      </c>
      <c r="G1074">
        <v>50942</v>
      </c>
      <c r="H1074">
        <v>680</v>
      </c>
      <c r="I1074">
        <v>930</v>
      </c>
      <c r="J1074" t="str">
        <f t="shared" si="32"/>
        <v>測定誤差</v>
      </c>
      <c r="K1074" t="str">
        <f t="shared" si="33"/>
        <v>20歳未満</v>
      </c>
    </row>
    <row r="1075" spans="1:11" x14ac:dyDescent="0.2">
      <c r="A1075">
        <v>107300</v>
      </c>
      <c r="B1075">
        <v>2</v>
      </c>
      <c r="C1075" t="s">
        <v>14</v>
      </c>
      <c r="D1075" s="3">
        <v>41822.524305555555</v>
      </c>
      <c r="E1075" s="3">
        <v>41822.527293208645</v>
      </c>
      <c r="F1075">
        <v>69788</v>
      </c>
      <c r="G1075">
        <v>69917</v>
      </c>
      <c r="H1075">
        <v>130</v>
      </c>
      <c r="I1075">
        <v>112</v>
      </c>
      <c r="J1075" t="str">
        <f t="shared" si="32"/>
        <v>測定誤差</v>
      </c>
      <c r="K1075" t="str">
        <f t="shared" si="33"/>
        <v>20～29歳</v>
      </c>
    </row>
    <row r="1076" spans="1:11" x14ac:dyDescent="0.2">
      <c r="A1076">
        <v>107400</v>
      </c>
      <c r="B1076">
        <v>2</v>
      </c>
      <c r="C1076" t="s">
        <v>15</v>
      </c>
      <c r="D1076" s="3">
        <v>41822.570833333331</v>
      </c>
      <c r="E1076" s="3">
        <v>41822.572495020759</v>
      </c>
      <c r="F1076">
        <v>73143</v>
      </c>
      <c r="G1076">
        <v>73765</v>
      </c>
      <c r="H1076">
        <v>620</v>
      </c>
      <c r="I1076">
        <v>478</v>
      </c>
      <c r="J1076" t="str">
        <f t="shared" si="32"/>
        <v>測定誤差</v>
      </c>
      <c r="K1076" t="str">
        <f t="shared" si="33"/>
        <v>40～49歳</v>
      </c>
    </row>
    <row r="1077" spans="1:11" x14ac:dyDescent="0.2">
      <c r="A1077">
        <v>107500</v>
      </c>
      <c r="B1077">
        <v>2</v>
      </c>
      <c r="C1077" t="s">
        <v>8</v>
      </c>
      <c r="D1077" s="3">
        <v>41822.674305555556</v>
      </c>
      <c r="E1077" s="3">
        <v>41822.677311300227</v>
      </c>
      <c r="F1077">
        <v>63210</v>
      </c>
      <c r="G1077">
        <v>63660</v>
      </c>
      <c r="H1077">
        <v>450</v>
      </c>
      <c r="I1077">
        <v>480</v>
      </c>
      <c r="J1077" t="str">
        <f t="shared" si="32"/>
        <v>測定誤差</v>
      </c>
      <c r="K1077" t="str">
        <f t="shared" si="33"/>
        <v>20歳未満</v>
      </c>
    </row>
    <row r="1078" spans="1:11" x14ac:dyDescent="0.2">
      <c r="A1078">
        <v>107600</v>
      </c>
      <c r="B1078">
        <v>2</v>
      </c>
      <c r="C1078" t="s">
        <v>15</v>
      </c>
      <c r="D1078" s="3">
        <v>41822.780555555553</v>
      </c>
      <c r="E1078" s="3">
        <v>41822.782975605784</v>
      </c>
      <c r="F1078">
        <v>82523</v>
      </c>
      <c r="G1078">
        <v>82522</v>
      </c>
      <c r="H1078">
        <v>0</v>
      </c>
      <c r="I1078">
        <v>0</v>
      </c>
      <c r="J1078" t="str">
        <f t="shared" si="32"/>
        <v>測定誤差</v>
      </c>
      <c r="K1078" t="str">
        <f t="shared" si="33"/>
        <v>40～49歳</v>
      </c>
    </row>
    <row r="1079" spans="1:11" x14ac:dyDescent="0.2">
      <c r="A1079">
        <v>107700</v>
      </c>
      <c r="B1079">
        <v>2</v>
      </c>
      <c r="C1079" t="s">
        <v>11</v>
      </c>
      <c r="D1079" s="3">
        <v>41822.832638888889</v>
      </c>
      <c r="E1079" s="3">
        <v>41822.83472598873</v>
      </c>
      <c r="F1079">
        <v>47049</v>
      </c>
      <c r="G1079">
        <v>47048</v>
      </c>
      <c r="H1079">
        <v>0</v>
      </c>
      <c r="I1079">
        <v>0</v>
      </c>
      <c r="J1079" t="str">
        <f t="shared" si="32"/>
        <v>測定誤差</v>
      </c>
      <c r="K1079" t="str">
        <f t="shared" si="33"/>
        <v>20～29歳</v>
      </c>
    </row>
    <row r="1080" spans="1:11" x14ac:dyDescent="0.2">
      <c r="A1080">
        <v>107800</v>
      </c>
      <c r="B1080">
        <v>2</v>
      </c>
      <c r="C1080" t="s">
        <v>16</v>
      </c>
      <c r="D1080" s="3">
        <v>41822.895138888889</v>
      </c>
      <c r="E1080" s="3">
        <v>41822.897554494244</v>
      </c>
      <c r="F1080">
        <v>49230</v>
      </c>
      <c r="G1080">
        <v>49233</v>
      </c>
      <c r="H1080">
        <v>0</v>
      </c>
      <c r="I1080">
        <v>0</v>
      </c>
      <c r="J1080" t="str">
        <f t="shared" si="32"/>
        <v>測定誤差</v>
      </c>
      <c r="K1080" t="str">
        <f t="shared" si="33"/>
        <v>30～39歳</v>
      </c>
    </row>
    <row r="1081" spans="1:11" x14ac:dyDescent="0.2">
      <c r="A1081">
        <v>107900</v>
      </c>
      <c r="B1081">
        <v>2</v>
      </c>
      <c r="C1081" t="s">
        <v>16</v>
      </c>
      <c r="D1081" s="3">
        <v>41823.293749999997</v>
      </c>
      <c r="E1081" s="3">
        <v>41823.295858360856</v>
      </c>
      <c r="F1081">
        <v>48213</v>
      </c>
      <c r="G1081">
        <v>49204</v>
      </c>
      <c r="H1081">
        <v>990</v>
      </c>
      <c r="I1081">
        <v>848</v>
      </c>
      <c r="J1081" t="str">
        <f t="shared" si="32"/>
        <v>測定誤差</v>
      </c>
      <c r="K1081" t="str">
        <f t="shared" si="33"/>
        <v>30～39歳</v>
      </c>
    </row>
    <row r="1082" spans="1:11" x14ac:dyDescent="0.2">
      <c r="A1082">
        <v>108000</v>
      </c>
      <c r="B1082">
        <v>2</v>
      </c>
      <c r="C1082" t="s">
        <v>16</v>
      </c>
      <c r="D1082" s="3">
        <v>41823.378472222219</v>
      </c>
      <c r="E1082" s="3">
        <v>41823.380863291102</v>
      </c>
      <c r="F1082">
        <v>62334</v>
      </c>
      <c r="G1082">
        <v>62337</v>
      </c>
      <c r="H1082">
        <v>0</v>
      </c>
      <c r="I1082">
        <v>0</v>
      </c>
      <c r="J1082" t="str">
        <f t="shared" si="32"/>
        <v>測定誤差</v>
      </c>
      <c r="K1082" t="str">
        <f t="shared" si="33"/>
        <v>30～39歳</v>
      </c>
    </row>
    <row r="1083" spans="1:11" x14ac:dyDescent="0.2">
      <c r="A1083">
        <v>108100</v>
      </c>
      <c r="B1083">
        <v>2</v>
      </c>
      <c r="C1083" t="s">
        <v>16</v>
      </c>
      <c r="D1083" s="3">
        <v>41823.498611111114</v>
      </c>
      <c r="E1083" s="3">
        <v>41823.502915798505</v>
      </c>
      <c r="F1083">
        <v>47850</v>
      </c>
      <c r="G1083">
        <v>49008.661610000003</v>
      </c>
      <c r="H1083">
        <v>1450</v>
      </c>
      <c r="I1083">
        <v>1120</v>
      </c>
      <c r="J1083" t="str">
        <f t="shared" si="32"/>
        <v>トイレ？</v>
      </c>
      <c r="K1083" t="str">
        <f t="shared" si="33"/>
        <v>30～39歳</v>
      </c>
    </row>
    <row r="1084" spans="1:11" x14ac:dyDescent="0.2">
      <c r="A1084">
        <v>108200</v>
      </c>
      <c r="B1084">
        <v>2</v>
      </c>
      <c r="C1084" t="s">
        <v>10</v>
      </c>
      <c r="D1084" s="3">
        <v>41823.527083333334</v>
      </c>
      <c r="E1084" s="3">
        <v>41823.53061673537</v>
      </c>
      <c r="F1084">
        <v>86467</v>
      </c>
      <c r="G1084">
        <v>86602.557289999997</v>
      </c>
      <c r="H1084">
        <v>452</v>
      </c>
      <c r="I1084">
        <v>650</v>
      </c>
      <c r="J1084" t="str">
        <f t="shared" si="32"/>
        <v>トイレ？</v>
      </c>
      <c r="K1084" t="str">
        <f t="shared" si="33"/>
        <v>40～49歳</v>
      </c>
    </row>
    <row r="1085" spans="1:11" x14ac:dyDescent="0.2">
      <c r="A1085">
        <v>108300</v>
      </c>
      <c r="B1085">
        <v>2</v>
      </c>
      <c r="C1085" t="s">
        <v>14</v>
      </c>
      <c r="D1085" s="3">
        <v>41823.587500000001</v>
      </c>
      <c r="E1085" s="3">
        <v>41823.590506442713</v>
      </c>
      <c r="F1085">
        <v>69711</v>
      </c>
      <c r="G1085">
        <v>71692</v>
      </c>
      <c r="H1085">
        <v>1980</v>
      </c>
      <c r="I1085">
        <v>1673</v>
      </c>
      <c r="J1085" t="str">
        <f t="shared" si="32"/>
        <v>測定誤差</v>
      </c>
      <c r="K1085" t="str">
        <f t="shared" si="33"/>
        <v>20～29歳</v>
      </c>
    </row>
    <row r="1086" spans="1:11" x14ac:dyDescent="0.2">
      <c r="A1086">
        <v>108400</v>
      </c>
      <c r="B1086">
        <v>2</v>
      </c>
      <c r="C1086" t="s">
        <v>12</v>
      </c>
      <c r="D1086" s="3">
        <v>41823.70208333333</v>
      </c>
      <c r="E1086" s="3">
        <v>41823.704393994478</v>
      </c>
      <c r="F1086">
        <v>88077</v>
      </c>
      <c r="G1086">
        <v>89885</v>
      </c>
      <c r="H1086">
        <v>1810</v>
      </c>
      <c r="I1086">
        <v>770</v>
      </c>
      <c r="J1086" t="str">
        <f t="shared" si="32"/>
        <v>測定誤差</v>
      </c>
      <c r="K1086" t="str">
        <f t="shared" si="33"/>
        <v>30～39歳</v>
      </c>
    </row>
    <row r="1087" spans="1:11" x14ac:dyDescent="0.2">
      <c r="A1087">
        <v>108500</v>
      </c>
      <c r="B1087">
        <v>2</v>
      </c>
      <c r="C1087" t="s">
        <v>10</v>
      </c>
      <c r="D1087" s="3">
        <v>41823.798611111109</v>
      </c>
      <c r="E1087" s="3">
        <v>41823.802358720495</v>
      </c>
      <c r="F1087">
        <v>89801</v>
      </c>
      <c r="G1087">
        <v>92054</v>
      </c>
      <c r="H1087">
        <v>2250</v>
      </c>
      <c r="I1087">
        <v>998</v>
      </c>
      <c r="J1087" t="str">
        <f t="shared" si="32"/>
        <v>測定誤差</v>
      </c>
      <c r="K1087" t="str">
        <f t="shared" si="33"/>
        <v>40～49歳</v>
      </c>
    </row>
    <row r="1088" spans="1:11" x14ac:dyDescent="0.2">
      <c r="A1088">
        <v>108600</v>
      </c>
      <c r="B1088">
        <v>2</v>
      </c>
      <c r="C1088" t="s">
        <v>12</v>
      </c>
      <c r="D1088" s="3">
        <v>41823.859027777777</v>
      </c>
      <c r="E1088" s="3">
        <v>41823.86197447728</v>
      </c>
      <c r="F1088">
        <v>46619</v>
      </c>
      <c r="G1088">
        <v>47230</v>
      </c>
      <c r="H1088">
        <v>612</v>
      </c>
      <c r="I1088">
        <v>870</v>
      </c>
      <c r="J1088" t="str">
        <f t="shared" si="32"/>
        <v>測定誤差</v>
      </c>
      <c r="K1088" t="str">
        <f t="shared" si="33"/>
        <v>30～39歳</v>
      </c>
    </row>
    <row r="1089" spans="1:11" x14ac:dyDescent="0.2">
      <c r="A1089">
        <v>108700</v>
      </c>
      <c r="B1089">
        <v>2</v>
      </c>
      <c r="C1089" t="s">
        <v>12</v>
      </c>
      <c r="D1089" s="3">
        <v>41824.04791666667</v>
      </c>
      <c r="E1089" s="3">
        <v>41824.050036924811</v>
      </c>
      <c r="F1089">
        <v>46193</v>
      </c>
      <c r="G1089">
        <v>46548</v>
      </c>
      <c r="H1089">
        <v>360</v>
      </c>
      <c r="I1089">
        <v>300</v>
      </c>
      <c r="J1089" t="str">
        <f t="shared" si="32"/>
        <v>測定誤差</v>
      </c>
      <c r="K1089" t="str">
        <f t="shared" si="33"/>
        <v>30～39歳</v>
      </c>
    </row>
    <row r="1090" spans="1:11" x14ac:dyDescent="0.2">
      <c r="A1090">
        <v>108800</v>
      </c>
      <c r="B1090">
        <v>2</v>
      </c>
      <c r="C1090" t="s">
        <v>8</v>
      </c>
      <c r="D1090" s="3">
        <v>41824.344444444447</v>
      </c>
      <c r="E1090" s="3">
        <v>41824.347309446384</v>
      </c>
      <c r="F1090">
        <v>56329</v>
      </c>
      <c r="G1090">
        <v>56697</v>
      </c>
      <c r="H1090">
        <v>370</v>
      </c>
      <c r="I1090">
        <v>437</v>
      </c>
      <c r="J1090" t="str">
        <f t="shared" ref="J1090:J1153" si="34">VLOOKUP(G1090-F1090-H1090,万引きチェック,2,TRUE)</f>
        <v>測定誤差</v>
      </c>
      <c r="K1090" t="str">
        <f t="shared" ref="K1090:K1153" si="35">VLOOKUP(C1090,年齢階級,3,FALSE)</f>
        <v>20歳未満</v>
      </c>
    </row>
    <row r="1091" spans="1:11" x14ac:dyDescent="0.2">
      <c r="A1091">
        <v>108900</v>
      </c>
      <c r="B1091">
        <v>2</v>
      </c>
      <c r="C1091" t="s">
        <v>11</v>
      </c>
      <c r="D1091" s="3">
        <v>41824.44027777778</v>
      </c>
      <c r="E1091" s="3">
        <v>41824.442707285314</v>
      </c>
      <c r="F1091">
        <v>58159</v>
      </c>
      <c r="G1091">
        <v>58968</v>
      </c>
      <c r="H1091">
        <v>800</v>
      </c>
      <c r="I1091">
        <v>460</v>
      </c>
      <c r="J1091" t="str">
        <f t="shared" si="34"/>
        <v>測定誤差</v>
      </c>
      <c r="K1091" t="str">
        <f t="shared" si="35"/>
        <v>20～29歳</v>
      </c>
    </row>
    <row r="1092" spans="1:11" x14ac:dyDescent="0.2">
      <c r="A1092">
        <v>109000</v>
      </c>
      <c r="B1092">
        <v>2</v>
      </c>
      <c r="C1092" t="s">
        <v>11</v>
      </c>
      <c r="D1092" s="3">
        <v>41824.51666666667</v>
      </c>
      <c r="E1092" s="3">
        <v>41824.520283124773</v>
      </c>
      <c r="F1092">
        <v>67249</v>
      </c>
      <c r="G1092">
        <v>67801</v>
      </c>
      <c r="H1092">
        <v>550</v>
      </c>
      <c r="I1092">
        <v>228</v>
      </c>
      <c r="J1092" t="str">
        <f t="shared" si="34"/>
        <v>測定誤差</v>
      </c>
      <c r="K1092" t="str">
        <f t="shared" si="35"/>
        <v>20～29歳</v>
      </c>
    </row>
    <row r="1093" spans="1:11" x14ac:dyDescent="0.2">
      <c r="A1093">
        <v>109100</v>
      </c>
      <c r="B1093">
        <v>2</v>
      </c>
      <c r="C1093" t="s">
        <v>17</v>
      </c>
      <c r="D1093" s="3">
        <v>41824.554861111108</v>
      </c>
      <c r="E1093" s="3">
        <v>41824.557131490459</v>
      </c>
      <c r="F1093">
        <v>69231</v>
      </c>
      <c r="G1093">
        <v>69568</v>
      </c>
      <c r="H1093">
        <v>330</v>
      </c>
      <c r="I1093">
        <v>332</v>
      </c>
      <c r="J1093" t="str">
        <f t="shared" si="34"/>
        <v>測定誤差</v>
      </c>
      <c r="K1093" t="str">
        <f t="shared" si="35"/>
        <v>50歳以上</v>
      </c>
    </row>
    <row r="1094" spans="1:11" x14ac:dyDescent="0.2">
      <c r="A1094">
        <v>109200</v>
      </c>
      <c r="B1094">
        <v>2</v>
      </c>
      <c r="C1094" t="s">
        <v>13</v>
      </c>
      <c r="D1094" s="3">
        <v>41824.676388888889</v>
      </c>
      <c r="E1094" s="3">
        <v>41824.679337100002</v>
      </c>
      <c r="F1094">
        <v>44010</v>
      </c>
      <c r="G1094">
        <v>45574</v>
      </c>
      <c r="H1094">
        <v>1562</v>
      </c>
      <c r="I1094">
        <v>1382</v>
      </c>
      <c r="J1094" t="str">
        <f t="shared" si="34"/>
        <v>測定誤差</v>
      </c>
      <c r="K1094" t="str">
        <f t="shared" si="35"/>
        <v>50歳以上</v>
      </c>
    </row>
    <row r="1095" spans="1:11" x14ac:dyDescent="0.2">
      <c r="A1095">
        <v>109300</v>
      </c>
      <c r="B1095">
        <v>2</v>
      </c>
      <c r="C1095" t="s">
        <v>14</v>
      </c>
      <c r="D1095" s="3">
        <v>41824.793055555558</v>
      </c>
      <c r="E1095" s="3">
        <v>41824.795197988155</v>
      </c>
      <c r="F1095">
        <v>75609</v>
      </c>
      <c r="G1095">
        <v>75820</v>
      </c>
      <c r="H1095">
        <v>210</v>
      </c>
      <c r="I1095">
        <v>194</v>
      </c>
      <c r="J1095" t="str">
        <f t="shared" si="34"/>
        <v>測定誤差</v>
      </c>
      <c r="K1095" t="str">
        <f t="shared" si="35"/>
        <v>20～29歳</v>
      </c>
    </row>
    <row r="1096" spans="1:11" x14ac:dyDescent="0.2">
      <c r="A1096">
        <v>109400</v>
      </c>
      <c r="B1096">
        <v>2</v>
      </c>
      <c r="C1096" t="s">
        <v>16</v>
      </c>
      <c r="D1096" s="3">
        <v>41824.849305555559</v>
      </c>
      <c r="E1096" s="3">
        <v>41824.851608151548</v>
      </c>
      <c r="F1096">
        <v>53928</v>
      </c>
      <c r="G1096">
        <v>54608</v>
      </c>
      <c r="H1096">
        <v>680</v>
      </c>
      <c r="I1096">
        <v>272</v>
      </c>
      <c r="J1096" t="str">
        <f t="shared" si="34"/>
        <v>測定誤差</v>
      </c>
      <c r="K1096" t="str">
        <f t="shared" si="35"/>
        <v>30～39歳</v>
      </c>
    </row>
    <row r="1097" spans="1:11" x14ac:dyDescent="0.2">
      <c r="A1097">
        <v>109500</v>
      </c>
      <c r="B1097">
        <v>2</v>
      </c>
      <c r="C1097" t="s">
        <v>14</v>
      </c>
      <c r="D1097" s="3">
        <v>41824.981944444444</v>
      </c>
      <c r="E1097" s="3">
        <v>41824.984056120295</v>
      </c>
      <c r="F1097">
        <v>81203</v>
      </c>
      <c r="G1097">
        <v>82386</v>
      </c>
      <c r="H1097">
        <v>1180</v>
      </c>
      <c r="I1097">
        <v>488</v>
      </c>
      <c r="J1097" t="str">
        <f t="shared" si="34"/>
        <v>測定誤差</v>
      </c>
      <c r="K1097" t="str">
        <f t="shared" si="35"/>
        <v>20～29歳</v>
      </c>
    </row>
    <row r="1098" spans="1:11" x14ac:dyDescent="0.2">
      <c r="A1098">
        <v>109600</v>
      </c>
      <c r="B1098">
        <v>2</v>
      </c>
      <c r="C1098" t="s">
        <v>12</v>
      </c>
      <c r="D1098" s="3">
        <v>41825.36041666667</v>
      </c>
      <c r="E1098" s="3">
        <v>41825.363212431395</v>
      </c>
      <c r="F1098">
        <v>55989</v>
      </c>
      <c r="G1098">
        <v>56691</v>
      </c>
      <c r="H1098">
        <v>450</v>
      </c>
      <c r="I1098">
        <v>480</v>
      </c>
      <c r="J1098" t="str">
        <f t="shared" si="34"/>
        <v>万引き疑い</v>
      </c>
      <c r="K1098" t="str">
        <f t="shared" si="35"/>
        <v>30～39歳</v>
      </c>
    </row>
    <row r="1099" spans="1:11" x14ac:dyDescent="0.2">
      <c r="A1099">
        <v>109700</v>
      </c>
      <c r="B1099">
        <v>2</v>
      </c>
      <c r="C1099" t="s">
        <v>9</v>
      </c>
      <c r="D1099" s="3">
        <v>41825.45416666667</v>
      </c>
      <c r="E1099" s="3">
        <v>41825.456423016891</v>
      </c>
      <c r="F1099">
        <v>61875</v>
      </c>
      <c r="G1099">
        <v>62447</v>
      </c>
      <c r="H1099">
        <v>572</v>
      </c>
      <c r="I1099">
        <v>817</v>
      </c>
      <c r="J1099" t="str">
        <f t="shared" si="34"/>
        <v>測定誤差</v>
      </c>
      <c r="K1099" t="str">
        <f t="shared" si="35"/>
        <v>20歳未満</v>
      </c>
    </row>
    <row r="1100" spans="1:11" x14ac:dyDescent="0.2">
      <c r="A1100">
        <v>109800</v>
      </c>
      <c r="B1100">
        <v>2</v>
      </c>
      <c r="C1100" t="s">
        <v>11</v>
      </c>
      <c r="D1100" s="3">
        <v>41825.515972222223</v>
      </c>
      <c r="E1100" s="3">
        <v>41825.518909864048</v>
      </c>
      <c r="F1100">
        <v>46697</v>
      </c>
      <c r="G1100">
        <v>47985</v>
      </c>
      <c r="H1100">
        <v>1280</v>
      </c>
      <c r="I1100">
        <v>793</v>
      </c>
      <c r="J1100" t="str">
        <f t="shared" si="34"/>
        <v>測定誤差</v>
      </c>
      <c r="K1100" t="str">
        <f t="shared" si="35"/>
        <v>20～29歳</v>
      </c>
    </row>
    <row r="1101" spans="1:11" x14ac:dyDescent="0.2">
      <c r="A1101">
        <v>109900</v>
      </c>
      <c r="B1101">
        <v>2</v>
      </c>
      <c r="C1101" t="s">
        <v>11</v>
      </c>
      <c r="D1101" s="3">
        <v>41825.559027777781</v>
      </c>
      <c r="E1101" s="3">
        <v>41825.56349020706</v>
      </c>
      <c r="F1101">
        <v>67117</v>
      </c>
      <c r="G1101">
        <v>68160.390729999999</v>
      </c>
      <c r="H1101">
        <v>1330</v>
      </c>
      <c r="I1101">
        <v>542</v>
      </c>
      <c r="J1101" t="str">
        <f t="shared" si="34"/>
        <v>トイレ？</v>
      </c>
      <c r="K1101" t="str">
        <f t="shared" si="35"/>
        <v>20～29歳</v>
      </c>
    </row>
    <row r="1102" spans="1:11" x14ac:dyDescent="0.2">
      <c r="A1102">
        <v>110000</v>
      </c>
      <c r="B1102">
        <v>2</v>
      </c>
      <c r="C1102" t="s">
        <v>11</v>
      </c>
      <c r="D1102" s="3">
        <v>41825.613888888889</v>
      </c>
      <c r="E1102" s="3">
        <v>41825.617580222839</v>
      </c>
      <c r="F1102">
        <v>77614</v>
      </c>
      <c r="G1102">
        <v>77882.028850000002</v>
      </c>
      <c r="H1102">
        <v>574</v>
      </c>
      <c r="I1102">
        <v>720</v>
      </c>
      <c r="J1102" t="str">
        <f t="shared" si="34"/>
        <v>トイレ？</v>
      </c>
      <c r="K1102" t="str">
        <f t="shared" si="35"/>
        <v>20～29歳</v>
      </c>
    </row>
    <row r="1103" spans="1:11" x14ac:dyDescent="0.2">
      <c r="A1103">
        <v>110100</v>
      </c>
      <c r="B1103">
        <v>2</v>
      </c>
      <c r="C1103" t="s">
        <v>11</v>
      </c>
      <c r="D1103" s="3">
        <v>41825.673611111109</v>
      </c>
      <c r="E1103" s="3">
        <v>41825.675761440536</v>
      </c>
      <c r="F1103">
        <v>70720</v>
      </c>
      <c r="G1103">
        <v>71661</v>
      </c>
      <c r="H1103">
        <v>940</v>
      </c>
      <c r="I1103">
        <v>488</v>
      </c>
      <c r="J1103" t="str">
        <f t="shared" si="34"/>
        <v>測定誤差</v>
      </c>
      <c r="K1103" t="str">
        <f t="shared" si="35"/>
        <v>20～29歳</v>
      </c>
    </row>
    <row r="1104" spans="1:11" x14ac:dyDescent="0.2">
      <c r="A1104">
        <v>110200</v>
      </c>
      <c r="B1104">
        <v>2</v>
      </c>
      <c r="C1104" t="s">
        <v>17</v>
      </c>
      <c r="D1104" s="3">
        <v>41825.725694444445</v>
      </c>
      <c r="E1104" s="3">
        <v>41825.728642453272</v>
      </c>
      <c r="F1104">
        <v>46230</v>
      </c>
      <c r="G1104">
        <v>48747</v>
      </c>
      <c r="H1104">
        <v>2514</v>
      </c>
      <c r="I1104">
        <v>1890</v>
      </c>
      <c r="J1104" t="str">
        <f t="shared" si="34"/>
        <v>測定誤差</v>
      </c>
      <c r="K1104" t="str">
        <f t="shared" si="35"/>
        <v>50歳以上</v>
      </c>
    </row>
    <row r="1105" spans="1:11" x14ac:dyDescent="0.2">
      <c r="A1105">
        <v>110300</v>
      </c>
      <c r="B1105">
        <v>2</v>
      </c>
      <c r="C1105" t="s">
        <v>11</v>
      </c>
      <c r="D1105" s="3">
        <v>41825.776388888888</v>
      </c>
      <c r="E1105" s="3">
        <v>41825.779341049129</v>
      </c>
      <c r="F1105">
        <v>62309</v>
      </c>
      <c r="G1105">
        <v>64362</v>
      </c>
      <c r="H1105">
        <v>2050</v>
      </c>
      <c r="I1105">
        <v>930</v>
      </c>
      <c r="J1105" t="str">
        <f t="shared" si="34"/>
        <v>測定誤差</v>
      </c>
      <c r="K1105" t="str">
        <f t="shared" si="35"/>
        <v>20～29歳</v>
      </c>
    </row>
    <row r="1106" spans="1:11" x14ac:dyDescent="0.2">
      <c r="A1106">
        <v>110400</v>
      </c>
      <c r="B1106">
        <v>2</v>
      </c>
      <c r="C1106" t="s">
        <v>12</v>
      </c>
      <c r="D1106" s="3">
        <v>41825.829861111109</v>
      </c>
      <c r="E1106" s="3">
        <v>41825.832081119101</v>
      </c>
      <c r="F1106">
        <v>89694</v>
      </c>
      <c r="G1106">
        <v>90192</v>
      </c>
      <c r="H1106">
        <v>500</v>
      </c>
      <c r="I1106">
        <v>510</v>
      </c>
      <c r="J1106" t="str">
        <f t="shared" si="34"/>
        <v>測定誤差</v>
      </c>
      <c r="K1106" t="str">
        <f t="shared" si="35"/>
        <v>30～39歳</v>
      </c>
    </row>
    <row r="1107" spans="1:11" x14ac:dyDescent="0.2">
      <c r="A1107">
        <v>110500</v>
      </c>
      <c r="B1107">
        <v>2</v>
      </c>
      <c r="C1107" t="s">
        <v>12</v>
      </c>
      <c r="D1107" s="3">
        <v>41825.92083333333</v>
      </c>
      <c r="E1107" s="3">
        <v>41825.922992696796</v>
      </c>
      <c r="F1107">
        <v>47460</v>
      </c>
      <c r="G1107">
        <v>48069</v>
      </c>
      <c r="H1107">
        <v>614</v>
      </c>
      <c r="I1107">
        <v>310</v>
      </c>
      <c r="J1107" t="str">
        <f t="shared" si="34"/>
        <v>測定誤差</v>
      </c>
      <c r="K1107" t="str">
        <f t="shared" si="35"/>
        <v>30～39歳</v>
      </c>
    </row>
    <row r="1108" spans="1:11" x14ac:dyDescent="0.2">
      <c r="A1108">
        <v>110600</v>
      </c>
      <c r="B1108">
        <v>2</v>
      </c>
      <c r="C1108" t="s">
        <v>11</v>
      </c>
      <c r="D1108" s="3">
        <v>41826.320138888892</v>
      </c>
      <c r="E1108" s="3">
        <v>41826.323008275845</v>
      </c>
      <c r="F1108">
        <v>65518</v>
      </c>
      <c r="G1108">
        <v>66264</v>
      </c>
      <c r="H1108">
        <v>494</v>
      </c>
      <c r="I1108">
        <v>470</v>
      </c>
      <c r="J1108" t="str">
        <f t="shared" si="34"/>
        <v>万引き疑い</v>
      </c>
      <c r="K1108" t="str">
        <f t="shared" si="35"/>
        <v>20～29歳</v>
      </c>
    </row>
    <row r="1109" spans="1:11" x14ac:dyDescent="0.2">
      <c r="A1109">
        <v>110700</v>
      </c>
      <c r="B1109">
        <v>2</v>
      </c>
      <c r="C1109" t="s">
        <v>9</v>
      </c>
      <c r="D1109" s="3">
        <v>41826.422222222223</v>
      </c>
      <c r="E1109" s="3">
        <v>41826.425240537479</v>
      </c>
      <c r="F1109">
        <v>68370</v>
      </c>
      <c r="G1109">
        <v>69537</v>
      </c>
      <c r="H1109">
        <v>1165</v>
      </c>
      <c r="I1109">
        <v>420</v>
      </c>
      <c r="J1109" t="str">
        <f t="shared" si="34"/>
        <v>測定誤差</v>
      </c>
      <c r="K1109" t="str">
        <f t="shared" si="35"/>
        <v>20歳未満</v>
      </c>
    </row>
    <row r="1110" spans="1:11" x14ac:dyDescent="0.2">
      <c r="A1110">
        <v>110800</v>
      </c>
      <c r="B1110">
        <v>2</v>
      </c>
      <c r="C1110" t="s">
        <v>12</v>
      </c>
      <c r="D1110" s="3">
        <v>41826.5</v>
      </c>
      <c r="E1110" s="3">
        <v>41826.509034707837</v>
      </c>
      <c r="F1110">
        <v>56947</v>
      </c>
      <c r="G1110">
        <v>57178.072939999998</v>
      </c>
      <c r="H1110">
        <v>830</v>
      </c>
      <c r="I1110">
        <v>832</v>
      </c>
      <c r="J1110" t="str">
        <f t="shared" si="34"/>
        <v>トイレ？</v>
      </c>
      <c r="K1110" t="str">
        <f t="shared" si="35"/>
        <v>30～39歳</v>
      </c>
    </row>
    <row r="1111" spans="1:11" x14ac:dyDescent="0.2">
      <c r="A1111">
        <v>110900</v>
      </c>
      <c r="B1111">
        <v>2</v>
      </c>
      <c r="C1111" t="s">
        <v>14</v>
      </c>
      <c r="D1111" s="3">
        <v>41826.540277777778</v>
      </c>
      <c r="E1111" s="3">
        <v>41826.54326302572</v>
      </c>
      <c r="F1111">
        <v>82543</v>
      </c>
      <c r="G1111">
        <v>83977</v>
      </c>
      <c r="H1111">
        <v>1434</v>
      </c>
      <c r="I1111">
        <v>1162</v>
      </c>
      <c r="J1111" t="str">
        <f t="shared" si="34"/>
        <v>測定誤差</v>
      </c>
      <c r="K1111" t="str">
        <f t="shared" si="35"/>
        <v>20～29歳</v>
      </c>
    </row>
    <row r="1112" spans="1:11" x14ac:dyDescent="0.2">
      <c r="A1112">
        <v>111000</v>
      </c>
      <c r="B1112">
        <v>2</v>
      </c>
      <c r="C1112" t="s">
        <v>9</v>
      </c>
      <c r="D1112" s="3">
        <v>41826.59097222222</v>
      </c>
      <c r="E1112" s="3">
        <v>41826.593914700541</v>
      </c>
      <c r="F1112">
        <v>70468</v>
      </c>
      <c r="G1112">
        <v>71112</v>
      </c>
      <c r="H1112">
        <v>644</v>
      </c>
      <c r="I1112">
        <v>750</v>
      </c>
      <c r="J1112" t="str">
        <f t="shared" si="34"/>
        <v>測定誤差</v>
      </c>
      <c r="K1112" t="str">
        <f t="shared" si="35"/>
        <v>20歳未満</v>
      </c>
    </row>
    <row r="1113" spans="1:11" x14ac:dyDescent="0.2">
      <c r="A1113">
        <v>111100</v>
      </c>
      <c r="B1113">
        <v>2</v>
      </c>
      <c r="C1113" t="s">
        <v>17</v>
      </c>
      <c r="D1113" s="3">
        <v>41826.647222222222</v>
      </c>
      <c r="E1113" s="3">
        <v>41826.650068306451</v>
      </c>
      <c r="F1113">
        <v>75293</v>
      </c>
      <c r="G1113">
        <v>76353</v>
      </c>
      <c r="H1113">
        <v>1065</v>
      </c>
      <c r="I1113">
        <v>590</v>
      </c>
      <c r="J1113" t="str">
        <f t="shared" si="34"/>
        <v>測定誤差</v>
      </c>
      <c r="K1113" t="str">
        <f t="shared" si="35"/>
        <v>50歳以上</v>
      </c>
    </row>
    <row r="1114" spans="1:11" x14ac:dyDescent="0.2">
      <c r="A1114">
        <v>111200</v>
      </c>
      <c r="B1114">
        <v>2</v>
      </c>
      <c r="C1114" t="s">
        <v>8</v>
      </c>
      <c r="D1114" s="3">
        <v>41826.701388888891</v>
      </c>
      <c r="E1114" s="3">
        <v>41826.70437764463</v>
      </c>
      <c r="F1114">
        <v>48439</v>
      </c>
      <c r="G1114">
        <v>50281</v>
      </c>
      <c r="H1114">
        <v>1842</v>
      </c>
      <c r="I1114">
        <v>1570</v>
      </c>
      <c r="J1114" t="str">
        <f t="shared" si="34"/>
        <v>測定誤差</v>
      </c>
      <c r="K1114" t="str">
        <f t="shared" si="35"/>
        <v>20歳未満</v>
      </c>
    </row>
    <row r="1115" spans="1:11" x14ac:dyDescent="0.2">
      <c r="A1115">
        <v>111300</v>
      </c>
      <c r="B1115">
        <v>2</v>
      </c>
      <c r="C1115" t="s">
        <v>9</v>
      </c>
      <c r="D1115" s="3">
        <v>41826.754166666666</v>
      </c>
      <c r="E1115" s="3">
        <v>41826.757149527875</v>
      </c>
      <c r="F1115">
        <v>89351</v>
      </c>
      <c r="G1115">
        <v>89843</v>
      </c>
      <c r="H1115">
        <v>492</v>
      </c>
      <c r="I1115">
        <v>803</v>
      </c>
      <c r="J1115" t="str">
        <f t="shared" si="34"/>
        <v>測定誤差</v>
      </c>
      <c r="K1115" t="str">
        <f t="shared" si="35"/>
        <v>20歳未満</v>
      </c>
    </row>
    <row r="1116" spans="1:11" x14ac:dyDescent="0.2">
      <c r="A1116">
        <v>111400</v>
      </c>
      <c r="B1116">
        <v>2</v>
      </c>
      <c r="C1116" t="s">
        <v>11</v>
      </c>
      <c r="D1116" s="3">
        <v>41826.804166666669</v>
      </c>
      <c r="E1116" s="3">
        <v>41826.807819626847</v>
      </c>
      <c r="F1116">
        <v>46594</v>
      </c>
      <c r="G1116">
        <v>47491.598339999997</v>
      </c>
      <c r="H1116">
        <v>1140</v>
      </c>
      <c r="I1116">
        <v>832</v>
      </c>
      <c r="J1116" t="str">
        <f t="shared" si="34"/>
        <v>トイレ？</v>
      </c>
      <c r="K1116" t="str">
        <f t="shared" si="35"/>
        <v>20～29歳</v>
      </c>
    </row>
    <row r="1117" spans="1:11" x14ac:dyDescent="0.2">
      <c r="A1117">
        <v>111500</v>
      </c>
      <c r="B1117">
        <v>2</v>
      </c>
      <c r="C1117" t="s">
        <v>9</v>
      </c>
      <c r="D1117" s="3">
        <v>41826.854861111111</v>
      </c>
      <c r="E1117" s="3">
        <v>41826.857246990578</v>
      </c>
      <c r="F1117">
        <v>49313</v>
      </c>
      <c r="G1117">
        <v>50693</v>
      </c>
      <c r="H1117">
        <v>1375</v>
      </c>
      <c r="I1117">
        <v>1010</v>
      </c>
      <c r="J1117" t="str">
        <f t="shared" si="34"/>
        <v>測定誤差</v>
      </c>
      <c r="K1117" t="str">
        <f t="shared" si="35"/>
        <v>20歳未満</v>
      </c>
    </row>
    <row r="1118" spans="1:11" x14ac:dyDescent="0.2">
      <c r="A1118">
        <v>111600</v>
      </c>
      <c r="B1118">
        <v>2</v>
      </c>
      <c r="C1118" t="s">
        <v>14</v>
      </c>
      <c r="D1118" s="3">
        <v>41827.067361111112</v>
      </c>
      <c r="E1118" s="3">
        <v>41827.070321485749</v>
      </c>
      <c r="F1118">
        <v>69521</v>
      </c>
      <c r="G1118">
        <v>69969</v>
      </c>
      <c r="H1118">
        <v>450</v>
      </c>
      <c r="I1118">
        <v>450</v>
      </c>
      <c r="J1118" t="str">
        <f t="shared" si="34"/>
        <v>測定誤差</v>
      </c>
      <c r="K1118" t="str">
        <f t="shared" si="35"/>
        <v>20～29歳</v>
      </c>
    </row>
    <row r="1119" spans="1:11" x14ac:dyDescent="0.2">
      <c r="A1119">
        <v>111700</v>
      </c>
      <c r="B1119">
        <v>2</v>
      </c>
      <c r="C1119" t="s">
        <v>12</v>
      </c>
      <c r="D1119" s="3">
        <v>41827.345138888886</v>
      </c>
      <c r="E1119" s="3">
        <v>41827.348121631105</v>
      </c>
      <c r="F1119">
        <v>59062</v>
      </c>
      <c r="G1119">
        <v>59778</v>
      </c>
      <c r="H1119">
        <v>715</v>
      </c>
      <c r="I1119">
        <v>800</v>
      </c>
      <c r="J1119" t="str">
        <f t="shared" si="34"/>
        <v>測定誤差</v>
      </c>
      <c r="K1119" t="str">
        <f t="shared" si="35"/>
        <v>30～39歳</v>
      </c>
    </row>
    <row r="1120" spans="1:11" x14ac:dyDescent="0.2">
      <c r="A1120">
        <v>111800</v>
      </c>
      <c r="B1120">
        <v>2</v>
      </c>
      <c r="C1120" t="s">
        <v>9</v>
      </c>
      <c r="D1120" s="3">
        <v>41827.438194444447</v>
      </c>
      <c r="E1120" s="3">
        <v>41827.441138634698</v>
      </c>
      <c r="F1120">
        <v>59450</v>
      </c>
      <c r="G1120">
        <v>60763</v>
      </c>
      <c r="H1120">
        <v>1314</v>
      </c>
      <c r="I1120">
        <v>1610</v>
      </c>
      <c r="J1120" t="str">
        <f t="shared" si="34"/>
        <v>測定誤差</v>
      </c>
      <c r="K1120" t="str">
        <f t="shared" si="35"/>
        <v>20歳未満</v>
      </c>
    </row>
    <row r="1121" spans="1:11" x14ac:dyDescent="0.2">
      <c r="A1121">
        <v>111900</v>
      </c>
      <c r="B1121">
        <v>2</v>
      </c>
      <c r="C1121" t="s">
        <v>14</v>
      </c>
      <c r="D1121" s="3">
        <v>41827.508333333331</v>
      </c>
      <c r="E1121" s="3">
        <v>41827.5127045626</v>
      </c>
      <c r="F1121">
        <v>60878</v>
      </c>
      <c r="G1121">
        <v>61788</v>
      </c>
      <c r="H1121">
        <v>910</v>
      </c>
      <c r="I1121">
        <v>600</v>
      </c>
      <c r="J1121" t="str">
        <f t="shared" si="34"/>
        <v>測定誤差</v>
      </c>
      <c r="K1121" t="str">
        <f t="shared" si="35"/>
        <v>20～29歳</v>
      </c>
    </row>
    <row r="1122" spans="1:11" x14ac:dyDescent="0.2">
      <c r="A1122">
        <v>112000</v>
      </c>
      <c r="B1122">
        <v>2</v>
      </c>
      <c r="C1122" t="s">
        <v>15</v>
      </c>
      <c r="D1122" s="3">
        <v>41827.533333333333</v>
      </c>
      <c r="E1122" s="3">
        <v>41827.537765622648</v>
      </c>
      <c r="F1122">
        <v>81105</v>
      </c>
      <c r="G1122">
        <v>82206</v>
      </c>
      <c r="H1122">
        <v>1100</v>
      </c>
      <c r="I1122">
        <v>388</v>
      </c>
      <c r="J1122" t="str">
        <f t="shared" si="34"/>
        <v>測定誤差</v>
      </c>
      <c r="K1122" t="str">
        <f t="shared" si="35"/>
        <v>40～49歳</v>
      </c>
    </row>
    <row r="1123" spans="1:11" x14ac:dyDescent="0.2">
      <c r="A1123">
        <v>112100</v>
      </c>
      <c r="B1123">
        <v>2</v>
      </c>
      <c r="C1123" t="s">
        <v>16</v>
      </c>
      <c r="D1123" s="3">
        <v>41827.643055555556</v>
      </c>
      <c r="E1123" s="3">
        <v>41827.645990730358</v>
      </c>
      <c r="F1123">
        <v>69185</v>
      </c>
      <c r="G1123">
        <v>69800</v>
      </c>
      <c r="H1123">
        <v>614</v>
      </c>
      <c r="I1123">
        <v>310</v>
      </c>
      <c r="J1123" t="str">
        <f t="shared" si="34"/>
        <v>測定誤差</v>
      </c>
      <c r="K1123" t="str">
        <f t="shared" si="35"/>
        <v>30～39歳</v>
      </c>
    </row>
    <row r="1124" spans="1:11" x14ac:dyDescent="0.2">
      <c r="A1124">
        <v>112200</v>
      </c>
      <c r="B1124">
        <v>2</v>
      </c>
      <c r="C1124" t="s">
        <v>16</v>
      </c>
      <c r="D1124" s="3">
        <v>41827.777083333334</v>
      </c>
      <c r="E1124" s="3">
        <v>41827.780011171199</v>
      </c>
      <c r="F1124">
        <v>58878</v>
      </c>
      <c r="G1124">
        <v>62007</v>
      </c>
      <c r="H1124">
        <v>3130</v>
      </c>
      <c r="I1124">
        <v>1690</v>
      </c>
      <c r="J1124" t="str">
        <f t="shared" si="34"/>
        <v>測定誤差</v>
      </c>
      <c r="K1124" t="str">
        <f t="shared" si="35"/>
        <v>30～39歳</v>
      </c>
    </row>
    <row r="1125" spans="1:11" x14ac:dyDescent="0.2">
      <c r="A1125">
        <v>112300</v>
      </c>
      <c r="B1125">
        <v>2</v>
      </c>
      <c r="C1125" t="s">
        <v>14</v>
      </c>
      <c r="D1125" s="3">
        <v>41827.847222222219</v>
      </c>
      <c r="E1125" s="3">
        <v>41827.850275366254</v>
      </c>
      <c r="F1125">
        <v>45964</v>
      </c>
      <c r="G1125">
        <v>48226</v>
      </c>
      <c r="H1125">
        <v>2260</v>
      </c>
      <c r="I1125">
        <v>1494</v>
      </c>
      <c r="J1125" t="str">
        <f t="shared" si="34"/>
        <v>測定誤差</v>
      </c>
      <c r="K1125" t="str">
        <f t="shared" si="35"/>
        <v>20～29歳</v>
      </c>
    </row>
    <row r="1126" spans="1:11" x14ac:dyDescent="0.2">
      <c r="A1126">
        <v>112400</v>
      </c>
      <c r="B1126">
        <v>2</v>
      </c>
      <c r="C1126" t="s">
        <v>16</v>
      </c>
      <c r="D1126" s="3">
        <v>41827.948611111111</v>
      </c>
      <c r="E1126" s="3">
        <v>41827.950772815493</v>
      </c>
      <c r="F1126">
        <v>84549</v>
      </c>
      <c r="G1126">
        <v>84784</v>
      </c>
      <c r="H1126">
        <v>240</v>
      </c>
      <c r="I1126">
        <v>350</v>
      </c>
      <c r="J1126" t="str">
        <f t="shared" si="34"/>
        <v>測定誤差</v>
      </c>
      <c r="K1126" t="str">
        <f t="shared" si="35"/>
        <v>30～39歳</v>
      </c>
    </row>
    <row r="1127" spans="1:11" x14ac:dyDescent="0.2">
      <c r="A1127">
        <v>112500</v>
      </c>
      <c r="B1127">
        <v>2</v>
      </c>
      <c r="C1127" t="s">
        <v>11</v>
      </c>
      <c r="D1127" s="3">
        <v>41828.336111111108</v>
      </c>
      <c r="E1127" s="3">
        <v>41828.339011841097</v>
      </c>
      <c r="F1127">
        <v>46224</v>
      </c>
      <c r="G1127">
        <v>48221</v>
      </c>
      <c r="H1127">
        <v>1995</v>
      </c>
      <c r="I1127">
        <v>1588</v>
      </c>
      <c r="J1127" t="str">
        <f t="shared" si="34"/>
        <v>測定誤差</v>
      </c>
      <c r="K1127" t="str">
        <f t="shared" si="35"/>
        <v>20～29歳</v>
      </c>
    </row>
    <row r="1128" spans="1:11" x14ac:dyDescent="0.2">
      <c r="A1128">
        <v>112600</v>
      </c>
      <c r="B1128">
        <v>2</v>
      </c>
      <c r="C1128" t="s">
        <v>12</v>
      </c>
      <c r="D1128" s="3">
        <v>41828.40347222222</v>
      </c>
      <c r="E1128" s="3">
        <v>41828.406348193668</v>
      </c>
      <c r="F1128">
        <v>80983</v>
      </c>
      <c r="G1128">
        <v>81362</v>
      </c>
      <c r="H1128">
        <v>380</v>
      </c>
      <c r="I1128">
        <v>220</v>
      </c>
      <c r="J1128" t="str">
        <f t="shared" si="34"/>
        <v>測定誤差</v>
      </c>
      <c r="K1128" t="str">
        <f t="shared" si="35"/>
        <v>30～39歳</v>
      </c>
    </row>
    <row r="1129" spans="1:11" x14ac:dyDescent="0.2">
      <c r="A1129">
        <v>112700</v>
      </c>
      <c r="B1129">
        <v>2</v>
      </c>
      <c r="C1129" t="s">
        <v>10</v>
      </c>
      <c r="D1129" s="3">
        <v>41828.5</v>
      </c>
      <c r="E1129" s="3">
        <v>41828.503010771492</v>
      </c>
      <c r="F1129">
        <v>87680</v>
      </c>
      <c r="G1129">
        <v>88114</v>
      </c>
      <c r="H1129">
        <v>430</v>
      </c>
      <c r="I1129">
        <v>492</v>
      </c>
      <c r="J1129" t="str">
        <f t="shared" si="34"/>
        <v>測定誤差</v>
      </c>
      <c r="K1129" t="str">
        <f t="shared" si="35"/>
        <v>40～49歳</v>
      </c>
    </row>
    <row r="1130" spans="1:11" x14ac:dyDescent="0.2">
      <c r="A1130">
        <v>112800</v>
      </c>
      <c r="B1130">
        <v>2</v>
      </c>
      <c r="C1130" t="s">
        <v>10</v>
      </c>
      <c r="D1130" s="3">
        <v>41828.526388888888</v>
      </c>
      <c r="E1130" s="3">
        <v>41828.534332849376</v>
      </c>
      <c r="F1130">
        <v>88727</v>
      </c>
      <c r="G1130">
        <v>88721.812980000002</v>
      </c>
      <c r="H1130">
        <v>624</v>
      </c>
      <c r="I1130">
        <v>610</v>
      </c>
      <c r="J1130" t="str">
        <f t="shared" si="34"/>
        <v>トイレ？</v>
      </c>
      <c r="K1130" t="str">
        <f t="shared" si="35"/>
        <v>40～49歳</v>
      </c>
    </row>
    <row r="1131" spans="1:11" x14ac:dyDescent="0.2">
      <c r="A1131">
        <v>112900</v>
      </c>
      <c r="B1131">
        <v>2</v>
      </c>
      <c r="C1131" t="s">
        <v>14</v>
      </c>
      <c r="D1131" s="3">
        <v>41828.595138888886</v>
      </c>
      <c r="E1131" s="3">
        <v>41828.597524882382</v>
      </c>
      <c r="F1131">
        <v>89728</v>
      </c>
      <c r="G1131">
        <v>90933</v>
      </c>
      <c r="H1131">
        <v>1200</v>
      </c>
      <c r="I1131">
        <v>430</v>
      </c>
      <c r="J1131" t="str">
        <f t="shared" si="34"/>
        <v>測定誤差</v>
      </c>
      <c r="K1131" t="str">
        <f t="shared" si="35"/>
        <v>20～29歳</v>
      </c>
    </row>
    <row r="1132" spans="1:11" x14ac:dyDescent="0.2">
      <c r="A1132">
        <v>113000</v>
      </c>
      <c r="B1132">
        <v>2</v>
      </c>
      <c r="C1132" t="s">
        <v>16</v>
      </c>
      <c r="D1132" s="3">
        <v>41828.713888888888</v>
      </c>
      <c r="E1132" s="3">
        <v>41828.716003465001</v>
      </c>
      <c r="F1132">
        <v>77506</v>
      </c>
      <c r="G1132">
        <v>78004</v>
      </c>
      <c r="H1132">
        <v>500</v>
      </c>
      <c r="I1132">
        <v>500</v>
      </c>
      <c r="J1132" t="str">
        <f t="shared" si="34"/>
        <v>測定誤差</v>
      </c>
      <c r="K1132" t="str">
        <f t="shared" si="35"/>
        <v>30～39歳</v>
      </c>
    </row>
    <row r="1133" spans="1:11" x14ac:dyDescent="0.2">
      <c r="A1133">
        <v>113100</v>
      </c>
      <c r="B1133">
        <v>2</v>
      </c>
      <c r="C1133" t="s">
        <v>11</v>
      </c>
      <c r="D1133" s="3">
        <v>41828.815972222219</v>
      </c>
      <c r="E1133" s="3">
        <v>41828.82171009764</v>
      </c>
      <c r="F1133">
        <v>57634</v>
      </c>
      <c r="G1133">
        <v>57773.792600000001</v>
      </c>
      <c r="H1133">
        <v>730</v>
      </c>
      <c r="I1133">
        <v>370</v>
      </c>
      <c r="J1133" t="str">
        <f t="shared" si="34"/>
        <v>トイレ？</v>
      </c>
      <c r="K1133" t="str">
        <f t="shared" si="35"/>
        <v>20～29歳</v>
      </c>
    </row>
    <row r="1134" spans="1:11" x14ac:dyDescent="0.2">
      <c r="A1134">
        <v>113200</v>
      </c>
      <c r="B1134">
        <v>2</v>
      </c>
      <c r="C1134" t="s">
        <v>11</v>
      </c>
      <c r="D1134" s="3">
        <v>41828.870833333334</v>
      </c>
      <c r="E1134" s="3">
        <v>41828.873874713798</v>
      </c>
      <c r="F1134">
        <v>44969</v>
      </c>
      <c r="G1134">
        <v>45193</v>
      </c>
      <c r="H1134">
        <v>225</v>
      </c>
      <c r="I1134">
        <v>257</v>
      </c>
      <c r="J1134" t="str">
        <f t="shared" si="34"/>
        <v>測定誤差</v>
      </c>
      <c r="K1134" t="str">
        <f t="shared" si="35"/>
        <v>20～29歳</v>
      </c>
    </row>
    <row r="1135" spans="1:11" x14ac:dyDescent="0.2">
      <c r="A1135">
        <v>113300</v>
      </c>
      <c r="B1135">
        <v>2</v>
      </c>
      <c r="C1135" t="s">
        <v>15</v>
      </c>
      <c r="D1135" s="3">
        <v>41829.259722222225</v>
      </c>
      <c r="E1135" s="3">
        <v>41829.262821660093</v>
      </c>
      <c r="F1135">
        <v>53037</v>
      </c>
      <c r="G1135">
        <v>53694</v>
      </c>
      <c r="H1135">
        <v>660</v>
      </c>
      <c r="I1135">
        <v>850</v>
      </c>
      <c r="J1135" t="str">
        <f t="shared" si="34"/>
        <v>測定誤差</v>
      </c>
      <c r="K1135" t="str">
        <f t="shared" si="35"/>
        <v>40～49歳</v>
      </c>
    </row>
    <row r="1136" spans="1:11" x14ac:dyDescent="0.2">
      <c r="A1136">
        <v>113400</v>
      </c>
      <c r="B1136">
        <v>2</v>
      </c>
      <c r="C1136" t="s">
        <v>17</v>
      </c>
      <c r="D1136" s="3">
        <v>41829.372916666667</v>
      </c>
      <c r="E1136" s="3">
        <v>41829.375891126125</v>
      </c>
      <c r="F1136">
        <v>56455</v>
      </c>
      <c r="G1136">
        <v>56656</v>
      </c>
      <c r="H1136">
        <v>200</v>
      </c>
      <c r="I1136">
        <v>220</v>
      </c>
      <c r="J1136" t="str">
        <f t="shared" si="34"/>
        <v>測定誤差</v>
      </c>
      <c r="K1136" t="str">
        <f t="shared" si="35"/>
        <v>50歳以上</v>
      </c>
    </row>
    <row r="1137" spans="1:11" x14ac:dyDescent="0.2">
      <c r="A1137">
        <v>113500</v>
      </c>
      <c r="B1137">
        <v>2</v>
      </c>
      <c r="C1137" t="s">
        <v>15</v>
      </c>
      <c r="D1137" s="3">
        <v>41829.498611111114</v>
      </c>
      <c r="E1137" s="3">
        <v>41829.501553947171</v>
      </c>
      <c r="F1137">
        <v>71829</v>
      </c>
      <c r="G1137">
        <v>71882</v>
      </c>
      <c r="H1137">
        <v>60</v>
      </c>
      <c r="I1137">
        <v>180</v>
      </c>
      <c r="J1137" t="str">
        <f t="shared" si="34"/>
        <v>測定誤差</v>
      </c>
      <c r="K1137" t="str">
        <f t="shared" si="35"/>
        <v>40～49歳</v>
      </c>
    </row>
    <row r="1138" spans="1:11" x14ac:dyDescent="0.2">
      <c r="A1138">
        <v>113600</v>
      </c>
      <c r="B1138">
        <v>2</v>
      </c>
      <c r="C1138" t="s">
        <v>15</v>
      </c>
      <c r="D1138" s="3">
        <v>41829.529861111114</v>
      </c>
      <c r="E1138" s="3">
        <v>41829.532773107581</v>
      </c>
      <c r="F1138">
        <v>68602</v>
      </c>
      <c r="G1138">
        <v>68842</v>
      </c>
      <c r="H1138">
        <v>240</v>
      </c>
      <c r="I1138">
        <v>433</v>
      </c>
      <c r="J1138" t="str">
        <f t="shared" si="34"/>
        <v>測定誤差</v>
      </c>
      <c r="K1138" t="str">
        <f t="shared" si="35"/>
        <v>40～49歳</v>
      </c>
    </row>
    <row r="1139" spans="1:11" x14ac:dyDescent="0.2">
      <c r="A1139">
        <v>113700</v>
      </c>
      <c r="B1139">
        <v>2</v>
      </c>
      <c r="C1139" t="s">
        <v>16</v>
      </c>
      <c r="D1139" s="3">
        <v>41829.623611111114</v>
      </c>
      <c r="E1139" s="3">
        <v>41829.626634810207</v>
      </c>
      <c r="F1139">
        <v>77510</v>
      </c>
      <c r="G1139">
        <v>79313</v>
      </c>
      <c r="H1139">
        <v>1802</v>
      </c>
      <c r="I1139">
        <v>1600</v>
      </c>
      <c r="J1139" t="str">
        <f t="shared" si="34"/>
        <v>測定誤差</v>
      </c>
      <c r="K1139" t="str">
        <f t="shared" si="35"/>
        <v>30～39歳</v>
      </c>
    </row>
    <row r="1140" spans="1:11" x14ac:dyDescent="0.2">
      <c r="A1140">
        <v>113800</v>
      </c>
      <c r="B1140">
        <v>2</v>
      </c>
      <c r="C1140" t="s">
        <v>16</v>
      </c>
      <c r="D1140" s="3">
        <v>41829.74722222222</v>
      </c>
      <c r="E1140" s="3">
        <v>41829.749456734404</v>
      </c>
      <c r="F1140">
        <v>77042</v>
      </c>
      <c r="G1140">
        <v>78503</v>
      </c>
      <c r="H1140">
        <v>1460</v>
      </c>
      <c r="I1140">
        <v>654</v>
      </c>
      <c r="J1140" t="str">
        <f t="shared" si="34"/>
        <v>測定誤差</v>
      </c>
      <c r="K1140" t="str">
        <f t="shared" si="35"/>
        <v>30～39歳</v>
      </c>
    </row>
    <row r="1141" spans="1:11" x14ac:dyDescent="0.2">
      <c r="A1141">
        <v>113900</v>
      </c>
      <c r="B1141">
        <v>2</v>
      </c>
      <c r="C1141" t="s">
        <v>14</v>
      </c>
      <c r="D1141" s="3">
        <v>41829.84097222222</v>
      </c>
      <c r="E1141" s="3">
        <v>41829.843856788408</v>
      </c>
      <c r="F1141">
        <v>74043</v>
      </c>
      <c r="G1141">
        <v>74806</v>
      </c>
      <c r="H1141">
        <v>760</v>
      </c>
      <c r="I1141">
        <v>415</v>
      </c>
      <c r="J1141" t="str">
        <f t="shared" si="34"/>
        <v>測定誤差</v>
      </c>
      <c r="K1141" t="str">
        <f t="shared" si="35"/>
        <v>20～29歳</v>
      </c>
    </row>
    <row r="1142" spans="1:11" x14ac:dyDescent="0.2">
      <c r="A1142">
        <v>114000</v>
      </c>
      <c r="B1142">
        <v>2</v>
      </c>
      <c r="C1142" t="s">
        <v>16</v>
      </c>
      <c r="D1142" s="3">
        <v>41829.977083333331</v>
      </c>
      <c r="E1142" s="3">
        <v>41829.979415986432</v>
      </c>
      <c r="F1142">
        <v>59978</v>
      </c>
      <c r="G1142">
        <v>60522</v>
      </c>
      <c r="H1142">
        <v>550</v>
      </c>
      <c r="I1142">
        <v>160</v>
      </c>
      <c r="J1142" t="str">
        <f t="shared" si="34"/>
        <v>測定誤差</v>
      </c>
      <c r="K1142" t="str">
        <f t="shared" si="35"/>
        <v>30～39歳</v>
      </c>
    </row>
    <row r="1143" spans="1:11" x14ac:dyDescent="0.2">
      <c r="A1143">
        <v>114100</v>
      </c>
      <c r="B1143">
        <v>2</v>
      </c>
      <c r="C1143" t="s">
        <v>15</v>
      </c>
      <c r="D1143" s="3">
        <v>41830.343055555553</v>
      </c>
      <c r="E1143" s="3">
        <v>41830.346107127523</v>
      </c>
      <c r="F1143">
        <v>50874</v>
      </c>
      <c r="G1143">
        <v>51357</v>
      </c>
      <c r="H1143">
        <v>480</v>
      </c>
      <c r="I1143">
        <v>532</v>
      </c>
      <c r="J1143" t="str">
        <f t="shared" si="34"/>
        <v>測定誤差</v>
      </c>
      <c r="K1143" t="str">
        <f t="shared" si="35"/>
        <v>40～49歳</v>
      </c>
    </row>
    <row r="1144" spans="1:11" x14ac:dyDescent="0.2">
      <c r="A1144">
        <v>114200</v>
      </c>
      <c r="B1144">
        <v>2</v>
      </c>
      <c r="C1144" t="s">
        <v>15</v>
      </c>
      <c r="D1144" s="3">
        <v>41830.424305555556</v>
      </c>
      <c r="E1144" s="3">
        <v>41830.426628393259</v>
      </c>
      <c r="F1144">
        <v>57355</v>
      </c>
      <c r="G1144">
        <v>58142</v>
      </c>
      <c r="H1144">
        <v>790</v>
      </c>
      <c r="I1144">
        <v>593</v>
      </c>
      <c r="J1144" t="str">
        <f t="shared" si="34"/>
        <v>測定誤差</v>
      </c>
      <c r="K1144" t="str">
        <f t="shared" si="35"/>
        <v>40～49歳</v>
      </c>
    </row>
    <row r="1145" spans="1:11" x14ac:dyDescent="0.2">
      <c r="A1145">
        <v>114300</v>
      </c>
      <c r="B1145">
        <v>2</v>
      </c>
      <c r="C1145" t="s">
        <v>16</v>
      </c>
      <c r="D1145" s="3">
        <v>41830.508333333331</v>
      </c>
      <c r="E1145" s="3">
        <v>41830.512004422882</v>
      </c>
      <c r="F1145">
        <v>79128</v>
      </c>
      <c r="G1145">
        <v>80216</v>
      </c>
      <c r="H1145">
        <v>1090</v>
      </c>
      <c r="I1145">
        <v>630</v>
      </c>
      <c r="J1145" t="str">
        <f t="shared" si="34"/>
        <v>測定誤差</v>
      </c>
      <c r="K1145" t="str">
        <f t="shared" si="35"/>
        <v>30～39歳</v>
      </c>
    </row>
    <row r="1146" spans="1:11" x14ac:dyDescent="0.2">
      <c r="A1146">
        <v>114400</v>
      </c>
      <c r="B1146">
        <v>2</v>
      </c>
      <c r="C1146" t="s">
        <v>16</v>
      </c>
      <c r="D1146" s="3">
        <v>41830.537499999999</v>
      </c>
      <c r="E1146" s="3">
        <v>41830.539123722665</v>
      </c>
      <c r="F1146">
        <v>79648</v>
      </c>
      <c r="G1146">
        <v>79651</v>
      </c>
      <c r="H1146">
        <v>0</v>
      </c>
      <c r="I1146">
        <v>0</v>
      </c>
      <c r="J1146" t="str">
        <f t="shared" si="34"/>
        <v>測定誤差</v>
      </c>
      <c r="K1146" t="str">
        <f t="shared" si="35"/>
        <v>30～39歳</v>
      </c>
    </row>
    <row r="1147" spans="1:11" x14ac:dyDescent="0.2">
      <c r="A1147">
        <v>114500</v>
      </c>
      <c r="B1147">
        <v>2</v>
      </c>
      <c r="C1147" t="s">
        <v>15</v>
      </c>
      <c r="D1147" s="3">
        <v>41830.655555555553</v>
      </c>
      <c r="E1147" s="3">
        <v>41830.658609629296</v>
      </c>
      <c r="F1147">
        <v>67244</v>
      </c>
      <c r="G1147">
        <v>68839</v>
      </c>
      <c r="H1147">
        <v>1600</v>
      </c>
      <c r="I1147">
        <v>1118</v>
      </c>
      <c r="J1147" t="str">
        <f t="shared" si="34"/>
        <v>測定誤差</v>
      </c>
      <c r="K1147" t="str">
        <f t="shared" si="35"/>
        <v>40～49歳</v>
      </c>
    </row>
    <row r="1148" spans="1:11" x14ac:dyDescent="0.2">
      <c r="A1148">
        <v>114600</v>
      </c>
      <c r="B1148">
        <v>2</v>
      </c>
      <c r="C1148" t="s">
        <v>11</v>
      </c>
      <c r="D1148" s="3">
        <v>41830.772222222222</v>
      </c>
      <c r="E1148" s="3">
        <v>41830.780050818677</v>
      </c>
      <c r="F1148">
        <v>80026</v>
      </c>
      <c r="G1148">
        <v>81564.481799999994</v>
      </c>
      <c r="H1148">
        <v>2080</v>
      </c>
      <c r="I1148">
        <v>1114</v>
      </c>
      <c r="J1148" t="str">
        <f t="shared" si="34"/>
        <v>トイレ？</v>
      </c>
      <c r="K1148" t="str">
        <f t="shared" si="35"/>
        <v>20～29歳</v>
      </c>
    </row>
    <row r="1149" spans="1:11" x14ac:dyDescent="0.2">
      <c r="A1149">
        <v>114700</v>
      </c>
      <c r="B1149">
        <v>2</v>
      </c>
      <c r="C1149" t="s">
        <v>16</v>
      </c>
      <c r="D1149" s="3">
        <v>41830.830555555556</v>
      </c>
      <c r="E1149" s="3">
        <v>41830.832759268</v>
      </c>
      <c r="F1149">
        <v>68472</v>
      </c>
      <c r="G1149">
        <v>69084</v>
      </c>
      <c r="H1149">
        <v>610</v>
      </c>
      <c r="I1149">
        <v>280</v>
      </c>
      <c r="J1149" t="str">
        <f t="shared" si="34"/>
        <v>測定誤差</v>
      </c>
      <c r="K1149" t="str">
        <f t="shared" si="35"/>
        <v>30～39歳</v>
      </c>
    </row>
    <row r="1150" spans="1:11" x14ac:dyDescent="0.2">
      <c r="A1150">
        <v>114800</v>
      </c>
      <c r="B1150">
        <v>2</v>
      </c>
      <c r="C1150" t="s">
        <v>17</v>
      </c>
      <c r="D1150" s="3">
        <v>41830.912499999999</v>
      </c>
      <c r="E1150" s="3">
        <v>41830.916175212144</v>
      </c>
      <c r="F1150">
        <v>44043</v>
      </c>
      <c r="G1150">
        <v>45659.111920000003</v>
      </c>
      <c r="H1150">
        <v>1880</v>
      </c>
      <c r="I1150">
        <v>1140</v>
      </c>
      <c r="J1150" t="str">
        <f t="shared" si="34"/>
        <v>トイレ？</v>
      </c>
      <c r="K1150" t="str">
        <f t="shared" si="35"/>
        <v>50歳以上</v>
      </c>
    </row>
    <row r="1151" spans="1:11" x14ac:dyDescent="0.2">
      <c r="A1151">
        <v>114900</v>
      </c>
      <c r="B1151">
        <v>2</v>
      </c>
      <c r="C1151" t="s">
        <v>9</v>
      </c>
      <c r="D1151" s="3">
        <v>41831.333333333336</v>
      </c>
      <c r="E1151" s="3">
        <v>41831.336456023753</v>
      </c>
      <c r="F1151">
        <v>65120</v>
      </c>
      <c r="G1151">
        <v>67152</v>
      </c>
      <c r="H1151">
        <v>2028</v>
      </c>
      <c r="I1151">
        <v>1080</v>
      </c>
      <c r="J1151" t="str">
        <f t="shared" si="34"/>
        <v>測定誤差</v>
      </c>
      <c r="K1151" t="str">
        <f t="shared" si="35"/>
        <v>20歳未満</v>
      </c>
    </row>
    <row r="1152" spans="1:11" x14ac:dyDescent="0.2">
      <c r="A1152">
        <v>115000</v>
      </c>
      <c r="B1152">
        <v>2</v>
      </c>
      <c r="C1152" t="s">
        <v>10</v>
      </c>
      <c r="D1152" s="3">
        <v>41831.411805555559</v>
      </c>
      <c r="E1152" s="3">
        <v>41831.414110783247</v>
      </c>
      <c r="F1152">
        <v>83597</v>
      </c>
      <c r="G1152">
        <v>83593</v>
      </c>
      <c r="H1152">
        <v>0</v>
      </c>
      <c r="I1152">
        <v>0</v>
      </c>
      <c r="J1152" t="str">
        <f t="shared" si="34"/>
        <v>測定誤差</v>
      </c>
      <c r="K1152" t="str">
        <f t="shared" si="35"/>
        <v>40～49歳</v>
      </c>
    </row>
    <row r="1153" spans="1:11" x14ac:dyDescent="0.2">
      <c r="A1153">
        <v>115100</v>
      </c>
      <c r="B1153">
        <v>2</v>
      </c>
      <c r="C1153" t="s">
        <v>12</v>
      </c>
      <c r="D1153" s="3">
        <v>41831.505555555559</v>
      </c>
      <c r="E1153" s="3">
        <v>41831.510531222259</v>
      </c>
      <c r="F1153">
        <v>45856</v>
      </c>
      <c r="G1153">
        <v>45903.239719999998</v>
      </c>
      <c r="H1153">
        <v>330</v>
      </c>
      <c r="I1153">
        <v>332</v>
      </c>
      <c r="J1153" t="str">
        <f t="shared" si="34"/>
        <v>トイレ？</v>
      </c>
      <c r="K1153" t="str">
        <f t="shared" si="35"/>
        <v>30～39歳</v>
      </c>
    </row>
    <row r="1154" spans="1:11" x14ac:dyDescent="0.2">
      <c r="A1154">
        <v>115200</v>
      </c>
      <c r="B1154">
        <v>2</v>
      </c>
      <c r="C1154" t="s">
        <v>13</v>
      </c>
      <c r="D1154" s="3">
        <v>41831.53125</v>
      </c>
      <c r="E1154" s="3">
        <v>41831.534203060881</v>
      </c>
      <c r="F1154">
        <v>69376</v>
      </c>
      <c r="G1154">
        <v>69618</v>
      </c>
      <c r="H1154">
        <v>250</v>
      </c>
      <c r="I1154">
        <v>108</v>
      </c>
      <c r="J1154" t="str">
        <f t="shared" ref="J1154:J1217" si="36">VLOOKUP(G1154-F1154-H1154,万引きチェック,2,TRUE)</f>
        <v>測定誤差</v>
      </c>
      <c r="K1154" t="str">
        <f t="shared" ref="K1154:K1217" si="37">VLOOKUP(C1154,年齢階級,3,FALSE)</f>
        <v>50歳以上</v>
      </c>
    </row>
    <row r="1155" spans="1:11" x14ac:dyDescent="0.2">
      <c r="A1155">
        <v>115300</v>
      </c>
      <c r="B1155">
        <v>2</v>
      </c>
      <c r="C1155" t="s">
        <v>15</v>
      </c>
      <c r="D1155" s="3">
        <v>41831.615972222222</v>
      </c>
      <c r="E1155" s="3">
        <v>41831.619013875476</v>
      </c>
      <c r="F1155">
        <v>76073</v>
      </c>
      <c r="G1155">
        <v>76962</v>
      </c>
      <c r="H1155">
        <v>890</v>
      </c>
      <c r="I1155">
        <v>680</v>
      </c>
      <c r="J1155" t="str">
        <f t="shared" si="36"/>
        <v>測定誤差</v>
      </c>
      <c r="K1155" t="str">
        <f t="shared" si="37"/>
        <v>40～49歳</v>
      </c>
    </row>
    <row r="1156" spans="1:11" x14ac:dyDescent="0.2">
      <c r="A1156">
        <v>115400</v>
      </c>
      <c r="B1156">
        <v>2</v>
      </c>
      <c r="C1156" t="s">
        <v>16</v>
      </c>
      <c r="D1156" s="3">
        <v>41831.759027777778</v>
      </c>
      <c r="E1156" s="3">
        <v>41831.761359136122</v>
      </c>
      <c r="F1156">
        <v>73169</v>
      </c>
      <c r="G1156">
        <v>74981</v>
      </c>
      <c r="H1156">
        <v>1810</v>
      </c>
      <c r="I1156">
        <v>1461</v>
      </c>
      <c r="J1156" t="str">
        <f t="shared" si="36"/>
        <v>測定誤差</v>
      </c>
      <c r="K1156" t="str">
        <f t="shared" si="37"/>
        <v>30～39歳</v>
      </c>
    </row>
    <row r="1157" spans="1:11" x14ac:dyDescent="0.2">
      <c r="A1157">
        <v>115500</v>
      </c>
      <c r="B1157">
        <v>2</v>
      </c>
      <c r="C1157" t="s">
        <v>8</v>
      </c>
      <c r="D1157" s="3">
        <v>41831.834722222222</v>
      </c>
      <c r="E1157" s="3">
        <v>41831.837816422798</v>
      </c>
      <c r="F1157">
        <v>41210</v>
      </c>
      <c r="G1157">
        <v>41451</v>
      </c>
      <c r="H1157">
        <v>240</v>
      </c>
      <c r="I1157">
        <v>239</v>
      </c>
      <c r="J1157" t="str">
        <f t="shared" si="36"/>
        <v>測定誤差</v>
      </c>
      <c r="K1157" t="str">
        <f t="shared" si="37"/>
        <v>20歳未満</v>
      </c>
    </row>
    <row r="1158" spans="1:11" x14ac:dyDescent="0.2">
      <c r="A1158">
        <v>115600</v>
      </c>
      <c r="B1158">
        <v>2</v>
      </c>
      <c r="C1158" t="s">
        <v>12</v>
      </c>
      <c r="D1158" s="3">
        <v>41831.917361111111</v>
      </c>
      <c r="E1158" s="3">
        <v>41831.920281978848</v>
      </c>
      <c r="F1158">
        <v>57056</v>
      </c>
      <c r="G1158">
        <v>57488</v>
      </c>
      <c r="H1158">
        <v>430</v>
      </c>
      <c r="I1158">
        <v>553</v>
      </c>
      <c r="J1158" t="str">
        <f t="shared" si="36"/>
        <v>測定誤差</v>
      </c>
      <c r="K1158" t="str">
        <f t="shared" si="37"/>
        <v>30～39歳</v>
      </c>
    </row>
    <row r="1159" spans="1:11" x14ac:dyDescent="0.2">
      <c r="A1159">
        <v>115700</v>
      </c>
      <c r="B1159">
        <v>2</v>
      </c>
      <c r="C1159" t="s">
        <v>8</v>
      </c>
      <c r="D1159" s="3">
        <v>41832.318055555559</v>
      </c>
      <c r="E1159" s="3">
        <v>41832.320997143463</v>
      </c>
      <c r="F1159">
        <v>60027</v>
      </c>
      <c r="G1159">
        <v>61887</v>
      </c>
      <c r="H1159">
        <v>1860</v>
      </c>
      <c r="I1159">
        <v>674</v>
      </c>
      <c r="J1159" t="str">
        <f t="shared" si="36"/>
        <v>測定誤差</v>
      </c>
      <c r="K1159" t="str">
        <f t="shared" si="37"/>
        <v>20歳未満</v>
      </c>
    </row>
    <row r="1160" spans="1:11" x14ac:dyDescent="0.2">
      <c r="A1160">
        <v>115800</v>
      </c>
      <c r="B1160">
        <v>2</v>
      </c>
      <c r="C1160" t="s">
        <v>13</v>
      </c>
      <c r="D1160" s="3">
        <v>41832.424305555556</v>
      </c>
      <c r="E1160" s="3">
        <v>41832.427092149868</v>
      </c>
      <c r="F1160">
        <v>87517</v>
      </c>
      <c r="G1160">
        <v>88422</v>
      </c>
      <c r="H1160">
        <v>902</v>
      </c>
      <c r="I1160">
        <v>700</v>
      </c>
      <c r="J1160" t="str">
        <f t="shared" si="36"/>
        <v>測定誤差</v>
      </c>
      <c r="K1160" t="str">
        <f t="shared" si="37"/>
        <v>50歳以上</v>
      </c>
    </row>
    <row r="1161" spans="1:11" x14ac:dyDescent="0.2">
      <c r="A1161">
        <v>115900</v>
      </c>
      <c r="B1161">
        <v>2</v>
      </c>
      <c r="C1161" t="s">
        <v>14</v>
      </c>
      <c r="D1161" s="3">
        <v>41832.504166666666</v>
      </c>
      <c r="E1161" s="3">
        <v>41832.508680292594</v>
      </c>
      <c r="F1161">
        <v>80910</v>
      </c>
      <c r="G1161">
        <v>82287.038499999995</v>
      </c>
      <c r="H1161">
        <v>1660</v>
      </c>
      <c r="I1161">
        <v>1264</v>
      </c>
      <c r="J1161" t="str">
        <f t="shared" si="36"/>
        <v>トイレ？</v>
      </c>
      <c r="K1161" t="str">
        <f t="shared" si="37"/>
        <v>20～29歳</v>
      </c>
    </row>
    <row r="1162" spans="1:11" x14ac:dyDescent="0.2">
      <c r="A1162">
        <v>116000</v>
      </c>
      <c r="B1162">
        <v>2</v>
      </c>
      <c r="C1162" t="s">
        <v>10</v>
      </c>
      <c r="D1162" s="3">
        <v>41832.544444444444</v>
      </c>
      <c r="E1162" s="3">
        <v>41832.548102090128</v>
      </c>
      <c r="F1162">
        <v>74394</v>
      </c>
      <c r="G1162">
        <v>74266.995500000005</v>
      </c>
      <c r="H1162">
        <v>130</v>
      </c>
      <c r="I1162">
        <v>112</v>
      </c>
      <c r="J1162" t="str">
        <f t="shared" si="36"/>
        <v>トイレ？</v>
      </c>
      <c r="K1162" t="str">
        <f t="shared" si="37"/>
        <v>40～49歳</v>
      </c>
    </row>
    <row r="1163" spans="1:11" x14ac:dyDescent="0.2">
      <c r="A1163">
        <v>116100</v>
      </c>
      <c r="B1163">
        <v>2</v>
      </c>
      <c r="C1163" t="s">
        <v>11</v>
      </c>
      <c r="D1163" s="3">
        <v>41832.600694444445</v>
      </c>
      <c r="E1163" s="3">
        <v>41832.604954467293</v>
      </c>
      <c r="F1163">
        <v>84572</v>
      </c>
      <c r="G1163">
        <v>86443.673819999996</v>
      </c>
      <c r="H1163">
        <v>2200</v>
      </c>
      <c r="I1163">
        <v>640</v>
      </c>
      <c r="J1163" t="str">
        <f t="shared" si="36"/>
        <v>トイレ？</v>
      </c>
      <c r="K1163" t="str">
        <f t="shared" si="37"/>
        <v>20～29歳</v>
      </c>
    </row>
    <row r="1164" spans="1:11" x14ac:dyDescent="0.2">
      <c r="A1164">
        <v>116200</v>
      </c>
      <c r="B1164">
        <v>2</v>
      </c>
      <c r="C1164" t="s">
        <v>11</v>
      </c>
      <c r="D1164" s="3">
        <v>41832.664583333331</v>
      </c>
      <c r="E1164" s="3">
        <v>41832.667426309206</v>
      </c>
      <c r="F1164">
        <v>67998</v>
      </c>
      <c r="G1164">
        <v>68644</v>
      </c>
      <c r="H1164">
        <v>644</v>
      </c>
      <c r="I1164">
        <v>712</v>
      </c>
      <c r="J1164" t="str">
        <f t="shared" si="36"/>
        <v>測定誤差</v>
      </c>
      <c r="K1164" t="str">
        <f t="shared" si="37"/>
        <v>20～29歳</v>
      </c>
    </row>
    <row r="1165" spans="1:11" x14ac:dyDescent="0.2">
      <c r="A1165">
        <v>116300</v>
      </c>
      <c r="B1165">
        <v>2</v>
      </c>
      <c r="C1165" t="s">
        <v>11</v>
      </c>
      <c r="D1165" s="3">
        <v>41832.71597222222</v>
      </c>
      <c r="E1165" s="3">
        <v>41832.718400177291</v>
      </c>
      <c r="F1165">
        <v>71817</v>
      </c>
      <c r="G1165">
        <v>72610</v>
      </c>
      <c r="H1165">
        <v>790</v>
      </c>
      <c r="I1165">
        <v>510</v>
      </c>
      <c r="J1165" t="str">
        <f t="shared" si="36"/>
        <v>測定誤差</v>
      </c>
      <c r="K1165" t="str">
        <f t="shared" si="37"/>
        <v>20～29歳</v>
      </c>
    </row>
    <row r="1166" spans="1:11" x14ac:dyDescent="0.2">
      <c r="A1166">
        <v>116400</v>
      </c>
      <c r="B1166">
        <v>2</v>
      </c>
      <c r="C1166" t="s">
        <v>9</v>
      </c>
      <c r="D1166" s="3">
        <v>41832.777777777781</v>
      </c>
      <c r="E1166" s="3">
        <v>41832.780559425846</v>
      </c>
      <c r="F1166">
        <v>51570</v>
      </c>
      <c r="G1166">
        <v>51928</v>
      </c>
      <c r="H1166">
        <v>360</v>
      </c>
      <c r="I1166">
        <v>240</v>
      </c>
      <c r="J1166" t="str">
        <f t="shared" si="36"/>
        <v>測定誤差</v>
      </c>
      <c r="K1166" t="str">
        <f t="shared" si="37"/>
        <v>20歳未満</v>
      </c>
    </row>
    <row r="1167" spans="1:11" x14ac:dyDescent="0.2">
      <c r="A1167">
        <v>116500</v>
      </c>
      <c r="B1167">
        <v>2</v>
      </c>
      <c r="C1167" t="s">
        <v>16</v>
      </c>
      <c r="D1167" s="3">
        <v>41832.835416666669</v>
      </c>
      <c r="E1167" s="3">
        <v>41832.838235131836</v>
      </c>
      <c r="F1167">
        <v>62178</v>
      </c>
      <c r="G1167">
        <v>64670</v>
      </c>
      <c r="H1167">
        <v>2490</v>
      </c>
      <c r="I1167">
        <v>1339</v>
      </c>
      <c r="J1167" t="str">
        <f t="shared" si="36"/>
        <v>測定誤差</v>
      </c>
      <c r="K1167" t="str">
        <f t="shared" si="37"/>
        <v>30～39歳</v>
      </c>
    </row>
    <row r="1168" spans="1:11" x14ac:dyDescent="0.2">
      <c r="A1168">
        <v>116600</v>
      </c>
      <c r="B1168">
        <v>2</v>
      </c>
      <c r="C1168" t="s">
        <v>9</v>
      </c>
      <c r="D1168" s="3">
        <v>41832.953472222223</v>
      </c>
      <c r="E1168" s="3">
        <v>41832.95720384382</v>
      </c>
      <c r="F1168">
        <v>63585</v>
      </c>
      <c r="G1168">
        <v>65320</v>
      </c>
      <c r="H1168">
        <v>1730</v>
      </c>
      <c r="I1168">
        <v>1023</v>
      </c>
      <c r="J1168" t="str">
        <f t="shared" si="36"/>
        <v>測定誤差</v>
      </c>
      <c r="K1168" t="str">
        <f t="shared" si="37"/>
        <v>20歳未満</v>
      </c>
    </row>
    <row r="1169" spans="1:11" x14ac:dyDescent="0.2">
      <c r="A1169">
        <v>116700</v>
      </c>
      <c r="B1169">
        <v>2</v>
      </c>
      <c r="C1169" t="s">
        <v>14</v>
      </c>
      <c r="D1169" s="3">
        <v>41833.366666666669</v>
      </c>
      <c r="E1169" s="3">
        <v>41833.377338150698</v>
      </c>
      <c r="F1169">
        <v>89618</v>
      </c>
      <c r="G1169">
        <v>90682.675749999995</v>
      </c>
      <c r="H1169">
        <v>1650</v>
      </c>
      <c r="I1169">
        <v>646</v>
      </c>
      <c r="J1169" t="str">
        <f t="shared" si="36"/>
        <v>トイレ？</v>
      </c>
      <c r="K1169" t="str">
        <f t="shared" si="37"/>
        <v>20～29歳</v>
      </c>
    </row>
    <row r="1170" spans="1:11" x14ac:dyDescent="0.2">
      <c r="A1170">
        <v>116800</v>
      </c>
      <c r="B1170">
        <v>2</v>
      </c>
      <c r="C1170" t="s">
        <v>16</v>
      </c>
      <c r="D1170" s="3">
        <v>41833.455555555556</v>
      </c>
      <c r="E1170" s="3">
        <v>41833.458393478453</v>
      </c>
      <c r="F1170">
        <v>41499</v>
      </c>
      <c r="G1170">
        <v>42345</v>
      </c>
      <c r="H1170">
        <v>845</v>
      </c>
      <c r="I1170">
        <v>482</v>
      </c>
      <c r="J1170" t="str">
        <f t="shared" si="36"/>
        <v>測定誤差</v>
      </c>
      <c r="K1170" t="str">
        <f t="shared" si="37"/>
        <v>30～39歳</v>
      </c>
    </row>
    <row r="1171" spans="1:11" x14ac:dyDescent="0.2">
      <c r="A1171">
        <v>116900</v>
      </c>
      <c r="B1171">
        <v>2</v>
      </c>
      <c r="C1171" t="s">
        <v>12</v>
      </c>
      <c r="D1171" s="3">
        <v>41833.518750000003</v>
      </c>
      <c r="E1171" s="3">
        <v>41833.521819360911</v>
      </c>
      <c r="F1171">
        <v>45267</v>
      </c>
      <c r="G1171">
        <v>46654</v>
      </c>
      <c r="H1171">
        <v>1390</v>
      </c>
      <c r="I1171">
        <v>724</v>
      </c>
      <c r="J1171" t="str">
        <f t="shared" si="36"/>
        <v>測定誤差</v>
      </c>
      <c r="K1171" t="str">
        <f t="shared" si="37"/>
        <v>30～39歳</v>
      </c>
    </row>
    <row r="1172" spans="1:11" x14ac:dyDescent="0.2">
      <c r="A1172">
        <v>117000</v>
      </c>
      <c r="B1172">
        <v>2</v>
      </c>
      <c r="C1172" t="s">
        <v>14</v>
      </c>
      <c r="D1172" s="3">
        <v>41833.573611111111</v>
      </c>
      <c r="E1172" s="3">
        <v>41833.577247775553</v>
      </c>
      <c r="F1172">
        <v>47743</v>
      </c>
      <c r="G1172">
        <v>49565</v>
      </c>
      <c r="H1172">
        <v>1820</v>
      </c>
      <c r="I1172">
        <v>929</v>
      </c>
      <c r="J1172" t="str">
        <f t="shared" si="36"/>
        <v>測定誤差</v>
      </c>
      <c r="K1172" t="str">
        <f t="shared" si="37"/>
        <v>20～29歳</v>
      </c>
    </row>
    <row r="1173" spans="1:11" x14ac:dyDescent="0.2">
      <c r="A1173">
        <v>117100</v>
      </c>
      <c r="B1173">
        <v>2</v>
      </c>
      <c r="C1173" t="s">
        <v>12</v>
      </c>
      <c r="D1173" s="3">
        <v>41833.630555555559</v>
      </c>
      <c r="E1173" s="3">
        <v>41833.632898979638</v>
      </c>
      <c r="F1173">
        <v>59509</v>
      </c>
      <c r="G1173">
        <v>60289</v>
      </c>
      <c r="H1173">
        <v>780</v>
      </c>
      <c r="I1173">
        <v>382</v>
      </c>
      <c r="J1173" t="str">
        <f t="shared" si="36"/>
        <v>測定誤差</v>
      </c>
      <c r="K1173" t="str">
        <f t="shared" si="37"/>
        <v>30～39歳</v>
      </c>
    </row>
    <row r="1174" spans="1:11" x14ac:dyDescent="0.2">
      <c r="A1174">
        <v>117200</v>
      </c>
      <c r="B1174">
        <v>2</v>
      </c>
      <c r="C1174" t="s">
        <v>16</v>
      </c>
      <c r="D1174" s="3">
        <v>41833.686111111114</v>
      </c>
      <c r="E1174" s="3">
        <v>41833.688452556926</v>
      </c>
      <c r="F1174">
        <v>74768</v>
      </c>
      <c r="G1174">
        <v>75346</v>
      </c>
      <c r="H1174">
        <v>580</v>
      </c>
      <c r="I1174">
        <v>460</v>
      </c>
      <c r="J1174" t="str">
        <f t="shared" si="36"/>
        <v>測定誤差</v>
      </c>
      <c r="K1174" t="str">
        <f t="shared" si="37"/>
        <v>30～39歳</v>
      </c>
    </row>
    <row r="1175" spans="1:11" x14ac:dyDescent="0.2">
      <c r="A1175">
        <v>117300</v>
      </c>
      <c r="B1175">
        <v>2</v>
      </c>
      <c r="C1175" t="s">
        <v>11</v>
      </c>
      <c r="D1175" s="3">
        <v>41833.734722222223</v>
      </c>
      <c r="E1175" s="3">
        <v>41833.737595383485</v>
      </c>
      <c r="F1175">
        <v>45885</v>
      </c>
      <c r="G1175">
        <v>47146</v>
      </c>
      <c r="H1175">
        <v>1260</v>
      </c>
      <c r="I1175">
        <v>610</v>
      </c>
      <c r="J1175" t="str">
        <f t="shared" si="36"/>
        <v>測定誤差</v>
      </c>
      <c r="K1175" t="str">
        <f t="shared" si="37"/>
        <v>20～29歳</v>
      </c>
    </row>
    <row r="1176" spans="1:11" x14ac:dyDescent="0.2">
      <c r="A1176">
        <v>117400</v>
      </c>
      <c r="B1176">
        <v>2</v>
      </c>
      <c r="C1176" t="s">
        <v>17</v>
      </c>
      <c r="D1176" s="3">
        <v>41833.783333333333</v>
      </c>
      <c r="E1176" s="3">
        <v>41833.786159869152</v>
      </c>
      <c r="F1176">
        <v>71626</v>
      </c>
      <c r="G1176">
        <v>72138</v>
      </c>
      <c r="H1176">
        <v>510</v>
      </c>
      <c r="I1176">
        <v>508</v>
      </c>
      <c r="J1176" t="str">
        <f t="shared" si="36"/>
        <v>測定誤差</v>
      </c>
      <c r="K1176" t="str">
        <f t="shared" si="37"/>
        <v>50歳以上</v>
      </c>
    </row>
    <row r="1177" spans="1:11" x14ac:dyDescent="0.2">
      <c r="A1177">
        <v>117500</v>
      </c>
      <c r="B1177">
        <v>2</v>
      </c>
      <c r="C1177" t="s">
        <v>11</v>
      </c>
      <c r="D1177" s="3">
        <v>41833.843055555553</v>
      </c>
      <c r="E1177" s="3">
        <v>41833.846090277068</v>
      </c>
      <c r="F1177">
        <v>63455</v>
      </c>
      <c r="G1177">
        <v>65054</v>
      </c>
      <c r="H1177">
        <v>1602</v>
      </c>
      <c r="I1177">
        <v>1118</v>
      </c>
      <c r="J1177" t="str">
        <f t="shared" si="36"/>
        <v>測定誤差</v>
      </c>
      <c r="K1177" t="str">
        <f t="shared" si="37"/>
        <v>20～29歳</v>
      </c>
    </row>
    <row r="1178" spans="1:11" x14ac:dyDescent="0.2">
      <c r="A1178">
        <v>117600</v>
      </c>
      <c r="B1178">
        <v>2</v>
      </c>
      <c r="C1178" t="s">
        <v>14</v>
      </c>
      <c r="D1178" s="3">
        <v>41833.9375</v>
      </c>
      <c r="E1178" s="3">
        <v>41833.940603272713</v>
      </c>
      <c r="F1178">
        <v>55478</v>
      </c>
      <c r="G1178">
        <v>56610</v>
      </c>
      <c r="H1178">
        <v>1130</v>
      </c>
      <c r="I1178">
        <v>1142</v>
      </c>
      <c r="J1178" t="str">
        <f t="shared" si="36"/>
        <v>測定誤差</v>
      </c>
      <c r="K1178" t="str">
        <f t="shared" si="37"/>
        <v>20～29歳</v>
      </c>
    </row>
    <row r="1179" spans="1:11" x14ac:dyDescent="0.2">
      <c r="A1179">
        <v>117700</v>
      </c>
      <c r="B1179">
        <v>2</v>
      </c>
      <c r="C1179" t="s">
        <v>8</v>
      </c>
      <c r="D1179" s="3">
        <v>41834.333333333336</v>
      </c>
      <c r="E1179" s="3">
        <v>41834.336217195501</v>
      </c>
      <c r="F1179">
        <v>65495</v>
      </c>
      <c r="G1179">
        <v>66250</v>
      </c>
      <c r="H1179">
        <v>750</v>
      </c>
      <c r="I1179">
        <v>380</v>
      </c>
      <c r="J1179" t="str">
        <f t="shared" si="36"/>
        <v>測定誤差</v>
      </c>
      <c r="K1179" t="str">
        <f t="shared" si="37"/>
        <v>20歳未満</v>
      </c>
    </row>
    <row r="1180" spans="1:11" x14ac:dyDescent="0.2">
      <c r="A1180">
        <v>117800</v>
      </c>
      <c r="B1180">
        <v>2</v>
      </c>
      <c r="C1180" t="s">
        <v>15</v>
      </c>
      <c r="D1180" s="3">
        <v>41834.398611111108</v>
      </c>
      <c r="E1180" s="3">
        <v>41834.401574872696</v>
      </c>
      <c r="F1180">
        <v>46671</v>
      </c>
      <c r="G1180">
        <v>47605</v>
      </c>
      <c r="H1180">
        <v>930</v>
      </c>
      <c r="I1180">
        <v>927</v>
      </c>
      <c r="J1180" t="str">
        <f t="shared" si="36"/>
        <v>測定誤差</v>
      </c>
      <c r="K1180" t="str">
        <f t="shared" si="37"/>
        <v>40～49歳</v>
      </c>
    </row>
    <row r="1181" spans="1:11" x14ac:dyDescent="0.2">
      <c r="A1181">
        <v>117900</v>
      </c>
      <c r="B1181">
        <v>2</v>
      </c>
      <c r="C1181" t="s">
        <v>15</v>
      </c>
      <c r="D1181" s="3">
        <v>41834.505555555559</v>
      </c>
      <c r="E1181" s="3">
        <v>41834.507821278661</v>
      </c>
      <c r="F1181">
        <v>74848</v>
      </c>
      <c r="G1181">
        <v>74846</v>
      </c>
      <c r="H1181">
        <v>0</v>
      </c>
      <c r="I1181">
        <v>0</v>
      </c>
      <c r="J1181" t="str">
        <f t="shared" si="36"/>
        <v>測定誤差</v>
      </c>
      <c r="K1181" t="str">
        <f t="shared" si="37"/>
        <v>40～49歳</v>
      </c>
    </row>
    <row r="1182" spans="1:11" x14ac:dyDescent="0.2">
      <c r="A1182">
        <v>118000</v>
      </c>
      <c r="B1182">
        <v>2</v>
      </c>
      <c r="C1182" t="s">
        <v>15</v>
      </c>
      <c r="D1182" s="3">
        <v>41834.536805555559</v>
      </c>
      <c r="E1182" s="3">
        <v>41834.5397239921</v>
      </c>
      <c r="F1182">
        <v>69512</v>
      </c>
      <c r="G1182">
        <v>69512</v>
      </c>
      <c r="H1182">
        <v>0</v>
      </c>
      <c r="I1182">
        <v>0</v>
      </c>
      <c r="J1182" t="str">
        <f t="shared" si="36"/>
        <v>測定誤差</v>
      </c>
      <c r="K1182" t="str">
        <f t="shared" si="37"/>
        <v>40～49歳</v>
      </c>
    </row>
    <row r="1183" spans="1:11" x14ac:dyDescent="0.2">
      <c r="A1183">
        <v>118100</v>
      </c>
      <c r="B1183">
        <v>2</v>
      </c>
      <c r="C1183" t="s">
        <v>14</v>
      </c>
      <c r="D1183" s="3">
        <v>41834.635416666664</v>
      </c>
      <c r="E1183" s="3">
        <v>41834.639647873359</v>
      </c>
      <c r="F1183">
        <v>85570</v>
      </c>
      <c r="G1183">
        <v>86353.994579999999</v>
      </c>
      <c r="H1183">
        <v>1100</v>
      </c>
      <c r="I1183">
        <v>655</v>
      </c>
      <c r="J1183" t="str">
        <f t="shared" si="36"/>
        <v>トイレ？</v>
      </c>
      <c r="K1183" t="str">
        <f t="shared" si="37"/>
        <v>20～29歳</v>
      </c>
    </row>
    <row r="1184" spans="1:11" x14ac:dyDescent="0.2">
      <c r="A1184">
        <v>118200</v>
      </c>
      <c r="B1184">
        <v>2</v>
      </c>
      <c r="C1184" t="s">
        <v>14</v>
      </c>
      <c r="D1184" s="3">
        <v>41834.757638888892</v>
      </c>
      <c r="E1184" s="3">
        <v>41834.759886310843</v>
      </c>
      <c r="F1184">
        <v>71784</v>
      </c>
      <c r="G1184">
        <v>72317</v>
      </c>
      <c r="H1184">
        <v>530</v>
      </c>
      <c r="I1184">
        <v>623</v>
      </c>
      <c r="J1184" t="str">
        <f t="shared" si="36"/>
        <v>測定誤差</v>
      </c>
      <c r="K1184" t="str">
        <f t="shared" si="37"/>
        <v>20～29歳</v>
      </c>
    </row>
    <row r="1185" spans="1:11" x14ac:dyDescent="0.2">
      <c r="A1185">
        <v>118300</v>
      </c>
      <c r="B1185">
        <v>2</v>
      </c>
      <c r="C1185" t="s">
        <v>14</v>
      </c>
      <c r="D1185" s="3">
        <v>41834.826388888891</v>
      </c>
      <c r="E1185" s="3">
        <v>41834.829447800912</v>
      </c>
      <c r="F1185">
        <v>72579</v>
      </c>
      <c r="G1185">
        <v>73783</v>
      </c>
      <c r="H1185">
        <v>1200</v>
      </c>
      <c r="I1185">
        <v>430</v>
      </c>
      <c r="J1185" t="str">
        <f t="shared" si="36"/>
        <v>測定誤差</v>
      </c>
      <c r="K1185" t="str">
        <f t="shared" si="37"/>
        <v>20～29歳</v>
      </c>
    </row>
    <row r="1186" spans="1:11" x14ac:dyDescent="0.2">
      <c r="A1186">
        <v>118400</v>
      </c>
      <c r="B1186">
        <v>2</v>
      </c>
      <c r="C1186" t="s">
        <v>16</v>
      </c>
      <c r="D1186" s="3">
        <v>41834.881944444445</v>
      </c>
      <c r="E1186" s="3">
        <v>41834.884290634618</v>
      </c>
      <c r="F1186">
        <v>67565</v>
      </c>
      <c r="G1186">
        <v>68664</v>
      </c>
      <c r="H1186">
        <v>1100</v>
      </c>
      <c r="I1186">
        <v>320</v>
      </c>
      <c r="J1186" t="str">
        <f t="shared" si="36"/>
        <v>測定誤差</v>
      </c>
      <c r="K1186" t="str">
        <f t="shared" si="37"/>
        <v>30～39歳</v>
      </c>
    </row>
    <row r="1187" spans="1:11" x14ac:dyDescent="0.2">
      <c r="A1187">
        <v>118500</v>
      </c>
      <c r="B1187">
        <v>2</v>
      </c>
      <c r="C1187" t="s">
        <v>10</v>
      </c>
      <c r="D1187" s="3">
        <v>41835.309027777781</v>
      </c>
      <c r="E1187" s="3">
        <v>41835.312003111649</v>
      </c>
      <c r="F1187">
        <v>46291</v>
      </c>
      <c r="G1187">
        <v>47080</v>
      </c>
      <c r="H1187">
        <v>790</v>
      </c>
      <c r="I1187">
        <v>533</v>
      </c>
      <c r="J1187" t="str">
        <f t="shared" si="36"/>
        <v>測定誤差</v>
      </c>
      <c r="K1187" t="str">
        <f t="shared" si="37"/>
        <v>40～49歳</v>
      </c>
    </row>
    <row r="1188" spans="1:11" x14ac:dyDescent="0.2">
      <c r="A1188">
        <v>118600</v>
      </c>
      <c r="B1188">
        <v>2</v>
      </c>
      <c r="C1188" t="s">
        <v>11</v>
      </c>
      <c r="D1188" s="3">
        <v>41835.37777777778</v>
      </c>
      <c r="E1188" s="3">
        <v>41835.380864003251</v>
      </c>
      <c r="F1188">
        <v>48732</v>
      </c>
      <c r="G1188">
        <v>49440</v>
      </c>
      <c r="H1188">
        <v>704</v>
      </c>
      <c r="I1188">
        <v>637</v>
      </c>
      <c r="J1188" t="str">
        <f t="shared" si="36"/>
        <v>測定誤差</v>
      </c>
      <c r="K1188" t="str">
        <f t="shared" si="37"/>
        <v>20～29歳</v>
      </c>
    </row>
    <row r="1189" spans="1:11" x14ac:dyDescent="0.2">
      <c r="A1189">
        <v>118700</v>
      </c>
      <c r="B1189">
        <v>2</v>
      </c>
      <c r="C1189" t="s">
        <v>12</v>
      </c>
      <c r="D1189" s="3">
        <v>41835.482638888891</v>
      </c>
      <c r="E1189" s="3">
        <v>41835.485430087159</v>
      </c>
      <c r="F1189">
        <v>52178</v>
      </c>
      <c r="G1189">
        <v>53157</v>
      </c>
      <c r="H1189">
        <v>980</v>
      </c>
      <c r="I1189">
        <v>498</v>
      </c>
      <c r="J1189" t="str">
        <f t="shared" si="36"/>
        <v>測定誤差</v>
      </c>
      <c r="K1189" t="str">
        <f t="shared" si="37"/>
        <v>30～39歳</v>
      </c>
    </row>
    <row r="1190" spans="1:11" x14ac:dyDescent="0.2">
      <c r="A1190">
        <v>118800</v>
      </c>
      <c r="B1190">
        <v>2</v>
      </c>
      <c r="C1190" t="s">
        <v>15</v>
      </c>
      <c r="D1190" s="3">
        <v>41835.525694444441</v>
      </c>
      <c r="E1190" s="3">
        <v>41835.529419604252</v>
      </c>
      <c r="F1190">
        <v>45726</v>
      </c>
      <c r="G1190">
        <v>46556</v>
      </c>
      <c r="H1190">
        <v>830</v>
      </c>
      <c r="I1190">
        <v>649</v>
      </c>
      <c r="J1190" t="str">
        <f t="shared" si="36"/>
        <v>測定誤差</v>
      </c>
      <c r="K1190" t="str">
        <f t="shared" si="37"/>
        <v>40～49歳</v>
      </c>
    </row>
    <row r="1191" spans="1:11" x14ac:dyDescent="0.2">
      <c r="A1191">
        <v>118900</v>
      </c>
      <c r="B1191">
        <v>2</v>
      </c>
      <c r="C1191" t="s">
        <v>11</v>
      </c>
      <c r="D1191" s="3">
        <v>41835.593055555553</v>
      </c>
      <c r="E1191" s="3">
        <v>41835.595911483535</v>
      </c>
      <c r="F1191">
        <v>76285</v>
      </c>
      <c r="G1191">
        <v>77134</v>
      </c>
      <c r="H1191">
        <v>850</v>
      </c>
      <c r="I1191">
        <v>850</v>
      </c>
      <c r="J1191" t="str">
        <f t="shared" si="36"/>
        <v>測定誤差</v>
      </c>
      <c r="K1191" t="str">
        <f t="shared" si="37"/>
        <v>20～29歳</v>
      </c>
    </row>
    <row r="1192" spans="1:11" x14ac:dyDescent="0.2">
      <c r="A1192">
        <v>119000</v>
      </c>
      <c r="B1192">
        <v>2</v>
      </c>
      <c r="C1192" t="s">
        <v>17</v>
      </c>
      <c r="D1192" s="3">
        <v>41835.745138888888</v>
      </c>
      <c r="E1192" s="3">
        <v>41835.748215182277</v>
      </c>
      <c r="F1192">
        <v>77945</v>
      </c>
      <c r="G1192">
        <v>78817</v>
      </c>
      <c r="H1192">
        <v>870</v>
      </c>
      <c r="I1192">
        <v>607</v>
      </c>
      <c r="J1192" t="str">
        <f t="shared" si="36"/>
        <v>測定誤差</v>
      </c>
      <c r="K1192" t="str">
        <f t="shared" si="37"/>
        <v>50歳以上</v>
      </c>
    </row>
    <row r="1193" spans="1:11" x14ac:dyDescent="0.2">
      <c r="A1193">
        <v>119100</v>
      </c>
      <c r="B1193">
        <v>2</v>
      </c>
      <c r="C1193" t="s">
        <v>13</v>
      </c>
      <c r="D1193" s="3">
        <v>41835.831944444442</v>
      </c>
      <c r="E1193" s="3">
        <v>41835.834250148175</v>
      </c>
      <c r="F1193">
        <v>73645</v>
      </c>
      <c r="G1193">
        <v>74252</v>
      </c>
      <c r="H1193">
        <v>610</v>
      </c>
      <c r="I1193">
        <v>280</v>
      </c>
      <c r="J1193" t="str">
        <f t="shared" si="36"/>
        <v>測定誤差</v>
      </c>
      <c r="K1193" t="str">
        <f t="shared" si="37"/>
        <v>50歳以上</v>
      </c>
    </row>
    <row r="1194" spans="1:11" x14ac:dyDescent="0.2">
      <c r="A1194">
        <v>119200</v>
      </c>
      <c r="B1194">
        <v>2</v>
      </c>
      <c r="C1194" t="s">
        <v>16</v>
      </c>
      <c r="D1194" s="3">
        <v>41835.910416666666</v>
      </c>
      <c r="E1194" s="3">
        <v>41835.912513577401</v>
      </c>
      <c r="F1194">
        <v>50086</v>
      </c>
      <c r="G1194">
        <v>52083</v>
      </c>
      <c r="H1194">
        <v>2000</v>
      </c>
      <c r="I1194">
        <v>850</v>
      </c>
      <c r="J1194" t="str">
        <f t="shared" si="36"/>
        <v>測定誤差</v>
      </c>
      <c r="K1194" t="str">
        <f t="shared" si="37"/>
        <v>30～39歳</v>
      </c>
    </row>
    <row r="1195" spans="1:11" x14ac:dyDescent="0.2">
      <c r="A1195">
        <v>119300</v>
      </c>
      <c r="B1195">
        <v>2</v>
      </c>
      <c r="C1195" t="s">
        <v>15</v>
      </c>
      <c r="D1195" s="3">
        <v>41836.308333333334</v>
      </c>
      <c r="E1195" s="3">
        <v>41836.310565495813</v>
      </c>
      <c r="F1195">
        <v>62404</v>
      </c>
      <c r="G1195">
        <v>63032</v>
      </c>
      <c r="H1195">
        <v>630</v>
      </c>
      <c r="I1195">
        <v>260</v>
      </c>
      <c r="J1195" t="str">
        <f t="shared" si="36"/>
        <v>測定誤差</v>
      </c>
      <c r="K1195" t="str">
        <f t="shared" si="37"/>
        <v>40～49歳</v>
      </c>
    </row>
    <row r="1196" spans="1:11" x14ac:dyDescent="0.2">
      <c r="A1196">
        <v>119400</v>
      </c>
      <c r="B1196">
        <v>2</v>
      </c>
      <c r="C1196" t="s">
        <v>14</v>
      </c>
      <c r="D1196" s="3">
        <v>41836.385416666664</v>
      </c>
      <c r="E1196" s="3">
        <v>41836.388358710923</v>
      </c>
      <c r="F1196">
        <v>71994</v>
      </c>
      <c r="G1196">
        <v>73234</v>
      </c>
      <c r="H1196">
        <v>1240</v>
      </c>
      <c r="I1196">
        <v>872</v>
      </c>
      <c r="J1196" t="str">
        <f t="shared" si="36"/>
        <v>測定誤差</v>
      </c>
      <c r="K1196" t="str">
        <f t="shared" si="37"/>
        <v>20～29歳</v>
      </c>
    </row>
    <row r="1197" spans="1:11" x14ac:dyDescent="0.2">
      <c r="A1197">
        <v>119500</v>
      </c>
      <c r="B1197">
        <v>2</v>
      </c>
      <c r="C1197" t="s">
        <v>14</v>
      </c>
      <c r="D1197" s="3">
        <v>41836.490972222222</v>
      </c>
      <c r="E1197" s="3">
        <v>41836.493961254615</v>
      </c>
      <c r="F1197">
        <v>51924</v>
      </c>
      <c r="G1197">
        <v>54374</v>
      </c>
      <c r="H1197">
        <v>2454</v>
      </c>
      <c r="I1197">
        <v>1607</v>
      </c>
      <c r="J1197" t="str">
        <f t="shared" si="36"/>
        <v>測定誤差</v>
      </c>
      <c r="K1197" t="str">
        <f t="shared" si="37"/>
        <v>20～29歳</v>
      </c>
    </row>
    <row r="1198" spans="1:11" x14ac:dyDescent="0.2">
      <c r="A1198">
        <v>119600</v>
      </c>
      <c r="B1198">
        <v>2</v>
      </c>
      <c r="C1198" t="s">
        <v>15</v>
      </c>
      <c r="D1198" s="3">
        <v>41836.521527777775</v>
      </c>
      <c r="E1198" s="3">
        <v>41836.526029240224</v>
      </c>
      <c r="F1198">
        <v>61310</v>
      </c>
      <c r="G1198">
        <v>63186</v>
      </c>
      <c r="H1198">
        <v>1875</v>
      </c>
      <c r="I1198">
        <v>870</v>
      </c>
      <c r="J1198" t="str">
        <f t="shared" si="36"/>
        <v>測定誤差</v>
      </c>
      <c r="K1198" t="str">
        <f t="shared" si="37"/>
        <v>40～49歳</v>
      </c>
    </row>
    <row r="1199" spans="1:11" x14ac:dyDescent="0.2">
      <c r="A1199">
        <v>119700</v>
      </c>
      <c r="B1199">
        <v>2</v>
      </c>
      <c r="C1199" t="s">
        <v>14</v>
      </c>
      <c r="D1199" s="3">
        <v>41836.569444444445</v>
      </c>
      <c r="E1199" s="3">
        <v>41836.572351763272</v>
      </c>
      <c r="F1199">
        <v>67365</v>
      </c>
      <c r="G1199">
        <v>67491</v>
      </c>
      <c r="H1199">
        <v>130</v>
      </c>
      <c r="I1199">
        <v>112</v>
      </c>
      <c r="J1199" t="str">
        <f t="shared" si="36"/>
        <v>測定誤差</v>
      </c>
      <c r="K1199" t="str">
        <f t="shared" si="37"/>
        <v>20～29歳</v>
      </c>
    </row>
    <row r="1200" spans="1:11" x14ac:dyDescent="0.2">
      <c r="A1200">
        <v>119800</v>
      </c>
      <c r="B1200">
        <v>2</v>
      </c>
      <c r="C1200" t="s">
        <v>15</v>
      </c>
      <c r="D1200" s="3">
        <v>41836.69027777778</v>
      </c>
      <c r="E1200" s="3">
        <v>41836.692653407044</v>
      </c>
      <c r="F1200">
        <v>52106</v>
      </c>
      <c r="G1200">
        <v>52654</v>
      </c>
      <c r="H1200">
        <v>550</v>
      </c>
      <c r="I1200">
        <v>160</v>
      </c>
      <c r="J1200" t="str">
        <f t="shared" si="36"/>
        <v>測定誤差</v>
      </c>
      <c r="K1200" t="str">
        <f t="shared" si="37"/>
        <v>40～49歳</v>
      </c>
    </row>
    <row r="1201" spans="1:11" x14ac:dyDescent="0.2">
      <c r="A1201">
        <v>119900</v>
      </c>
      <c r="B1201">
        <v>2</v>
      </c>
      <c r="C1201" t="s">
        <v>12</v>
      </c>
      <c r="D1201" s="3">
        <v>41836.792361111111</v>
      </c>
      <c r="E1201" s="3">
        <v>41836.796081994522</v>
      </c>
      <c r="F1201">
        <v>63361</v>
      </c>
      <c r="G1201">
        <v>63590.498749999999</v>
      </c>
      <c r="H1201">
        <v>530</v>
      </c>
      <c r="I1201">
        <v>600</v>
      </c>
      <c r="J1201" t="str">
        <f t="shared" si="36"/>
        <v>トイレ？</v>
      </c>
      <c r="K1201" t="str">
        <f t="shared" si="37"/>
        <v>30～39歳</v>
      </c>
    </row>
    <row r="1202" spans="1:11" x14ac:dyDescent="0.2">
      <c r="A1202">
        <v>120000</v>
      </c>
      <c r="B1202">
        <v>2</v>
      </c>
      <c r="C1202" t="s">
        <v>8</v>
      </c>
      <c r="D1202" s="3">
        <v>41836.844444444447</v>
      </c>
      <c r="E1202" s="3">
        <v>41836.847442941835</v>
      </c>
      <c r="F1202">
        <v>72449</v>
      </c>
      <c r="G1202">
        <v>73749</v>
      </c>
      <c r="H1202">
        <v>1300</v>
      </c>
      <c r="I1202">
        <v>542</v>
      </c>
      <c r="J1202" t="str">
        <f t="shared" si="36"/>
        <v>測定誤差</v>
      </c>
      <c r="K1202" t="str">
        <f t="shared" si="37"/>
        <v>20歳未満</v>
      </c>
    </row>
    <row r="1203" spans="1:11" x14ac:dyDescent="0.2">
      <c r="A1203">
        <v>120100</v>
      </c>
      <c r="B1203">
        <v>2</v>
      </c>
      <c r="C1203" t="s">
        <v>13</v>
      </c>
      <c r="D1203" s="3">
        <v>41836.945138888892</v>
      </c>
      <c r="E1203" s="3">
        <v>41836.948006575425</v>
      </c>
      <c r="F1203">
        <v>88796</v>
      </c>
      <c r="G1203">
        <v>89810</v>
      </c>
      <c r="H1203">
        <v>1010</v>
      </c>
      <c r="I1203">
        <v>730</v>
      </c>
      <c r="J1203" t="str">
        <f t="shared" si="36"/>
        <v>測定誤差</v>
      </c>
      <c r="K1203" t="str">
        <f t="shared" si="37"/>
        <v>50歳以上</v>
      </c>
    </row>
    <row r="1204" spans="1:11" x14ac:dyDescent="0.2">
      <c r="A1204">
        <v>120200</v>
      </c>
      <c r="B1204">
        <v>2</v>
      </c>
      <c r="C1204" t="s">
        <v>13</v>
      </c>
      <c r="D1204" s="3">
        <v>41837.32708333333</v>
      </c>
      <c r="E1204" s="3">
        <v>41837.330203338366</v>
      </c>
      <c r="F1204">
        <v>84554</v>
      </c>
      <c r="G1204">
        <v>85120</v>
      </c>
      <c r="H1204">
        <v>565</v>
      </c>
      <c r="I1204">
        <v>600</v>
      </c>
      <c r="J1204" t="str">
        <f t="shared" si="36"/>
        <v>測定誤差</v>
      </c>
      <c r="K1204" t="str">
        <f t="shared" si="37"/>
        <v>50歳以上</v>
      </c>
    </row>
    <row r="1205" spans="1:11" x14ac:dyDescent="0.2">
      <c r="A1205">
        <v>120300</v>
      </c>
      <c r="B1205">
        <v>2</v>
      </c>
      <c r="C1205" t="s">
        <v>14</v>
      </c>
      <c r="D1205" s="3">
        <v>41837.375694444447</v>
      </c>
      <c r="E1205" s="3">
        <v>41837.378486813934</v>
      </c>
      <c r="F1205">
        <v>54480</v>
      </c>
      <c r="G1205">
        <v>54663</v>
      </c>
      <c r="H1205">
        <v>180</v>
      </c>
      <c r="I1205">
        <v>212</v>
      </c>
      <c r="J1205" t="str">
        <f t="shared" si="36"/>
        <v>測定誤差</v>
      </c>
      <c r="K1205" t="str">
        <f t="shared" si="37"/>
        <v>20～29歳</v>
      </c>
    </row>
    <row r="1206" spans="1:11" x14ac:dyDescent="0.2">
      <c r="A1206">
        <v>120400</v>
      </c>
      <c r="B1206">
        <v>2</v>
      </c>
      <c r="C1206" t="s">
        <v>14</v>
      </c>
      <c r="D1206" s="3">
        <v>41837.480555555558</v>
      </c>
      <c r="E1206" s="3">
        <v>41837.482935565327</v>
      </c>
      <c r="F1206">
        <v>54936</v>
      </c>
      <c r="G1206">
        <v>57316</v>
      </c>
      <c r="H1206">
        <v>2380</v>
      </c>
      <c r="I1206">
        <v>1279</v>
      </c>
      <c r="J1206" t="str">
        <f t="shared" si="36"/>
        <v>測定誤差</v>
      </c>
      <c r="K1206" t="str">
        <f t="shared" si="37"/>
        <v>20～29歳</v>
      </c>
    </row>
    <row r="1207" spans="1:11" x14ac:dyDescent="0.2">
      <c r="A1207">
        <v>120500</v>
      </c>
      <c r="B1207">
        <v>2</v>
      </c>
      <c r="C1207" t="s">
        <v>15</v>
      </c>
      <c r="D1207" s="3">
        <v>41837.529861111114</v>
      </c>
      <c r="E1207" s="3">
        <v>41837.532890166258</v>
      </c>
      <c r="F1207">
        <v>87842</v>
      </c>
      <c r="G1207">
        <v>87966</v>
      </c>
      <c r="H1207">
        <v>125</v>
      </c>
      <c r="I1207">
        <v>220</v>
      </c>
      <c r="J1207" t="str">
        <f t="shared" si="36"/>
        <v>測定誤差</v>
      </c>
      <c r="K1207" t="str">
        <f t="shared" si="37"/>
        <v>40～49歳</v>
      </c>
    </row>
    <row r="1208" spans="1:11" x14ac:dyDescent="0.2">
      <c r="A1208">
        <v>120600</v>
      </c>
      <c r="B1208">
        <v>2</v>
      </c>
      <c r="C1208" t="s">
        <v>15</v>
      </c>
      <c r="D1208" s="3">
        <v>41837.61041666667</v>
      </c>
      <c r="E1208" s="3">
        <v>41837.613259765792</v>
      </c>
      <c r="F1208">
        <v>48242</v>
      </c>
      <c r="G1208">
        <v>49693</v>
      </c>
      <c r="H1208">
        <v>1450</v>
      </c>
      <c r="I1208">
        <v>958</v>
      </c>
      <c r="J1208" t="str">
        <f t="shared" si="36"/>
        <v>測定誤差</v>
      </c>
      <c r="K1208" t="str">
        <f t="shared" si="37"/>
        <v>40～49歳</v>
      </c>
    </row>
    <row r="1209" spans="1:11" x14ac:dyDescent="0.2">
      <c r="A1209">
        <v>120700</v>
      </c>
      <c r="B1209">
        <v>2</v>
      </c>
      <c r="C1209" t="s">
        <v>11</v>
      </c>
      <c r="D1209" s="3">
        <v>41837.709027777775</v>
      </c>
      <c r="E1209" s="3">
        <v>41837.711888452817</v>
      </c>
      <c r="F1209">
        <v>55531</v>
      </c>
      <c r="G1209">
        <v>56228</v>
      </c>
      <c r="H1209">
        <v>700</v>
      </c>
      <c r="I1209">
        <v>588</v>
      </c>
      <c r="J1209" t="str">
        <f t="shared" si="36"/>
        <v>測定誤差</v>
      </c>
      <c r="K1209" t="str">
        <f t="shared" si="37"/>
        <v>20～29歳</v>
      </c>
    </row>
    <row r="1210" spans="1:11" x14ac:dyDescent="0.2">
      <c r="A1210">
        <v>120800</v>
      </c>
      <c r="B1210">
        <v>2</v>
      </c>
      <c r="C1210" t="s">
        <v>15</v>
      </c>
      <c r="D1210" s="3">
        <v>41837.804861111108</v>
      </c>
      <c r="E1210" s="3">
        <v>41837.806984892159</v>
      </c>
      <c r="F1210">
        <v>68332</v>
      </c>
      <c r="G1210">
        <v>69734</v>
      </c>
      <c r="H1210">
        <v>1400</v>
      </c>
      <c r="I1210">
        <v>650</v>
      </c>
      <c r="J1210" t="str">
        <f t="shared" si="36"/>
        <v>測定誤差</v>
      </c>
      <c r="K1210" t="str">
        <f t="shared" si="37"/>
        <v>40～49歳</v>
      </c>
    </row>
    <row r="1211" spans="1:11" x14ac:dyDescent="0.2">
      <c r="A1211">
        <v>120900</v>
      </c>
      <c r="B1211">
        <v>2</v>
      </c>
      <c r="C1211" t="s">
        <v>8</v>
      </c>
      <c r="D1211" s="3">
        <v>41837.855555555558</v>
      </c>
      <c r="E1211" s="3">
        <v>41837.859372056897</v>
      </c>
      <c r="F1211">
        <v>67565</v>
      </c>
      <c r="G1211">
        <v>68825</v>
      </c>
      <c r="H1211">
        <v>1260</v>
      </c>
      <c r="I1211">
        <v>479</v>
      </c>
      <c r="J1211" t="str">
        <f t="shared" si="36"/>
        <v>測定誤差</v>
      </c>
      <c r="K1211" t="str">
        <f t="shared" si="37"/>
        <v>20歳未満</v>
      </c>
    </row>
    <row r="1212" spans="1:11" x14ac:dyDescent="0.2">
      <c r="A1212">
        <v>121000</v>
      </c>
      <c r="B1212">
        <v>2</v>
      </c>
      <c r="C1212" t="s">
        <v>12</v>
      </c>
      <c r="D1212" s="3">
        <v>41838.17083333333</v>
      </c>
      <c r="E1212" s="3">
        <v>41838.17389707129</v>
      </c>
      <c r="F1212">
        <v>88576</v>
      </c>
      <c r="G1212">
        <v>89556</v>
      </c>
      <c r="H1212">
        <v>980</v>
      </c>
      <c r="I1212">
        <v>1092</v>
      </c>
      <c r="J1212" t="str">
        <f t="shared" si="36"/>
        <v>測定誤差</v>
      </c>
      <c r="K1212" t="str">
        <f t="shared" si="37"/>
        <v>30～39歳</v>
      </c>
    </row>
    <row r="1213" spans="1:11" x14ac:dyDescent="0.2">
      <c r="A1213">
        <v>121100</v>
      </c>
      <c r="B1213">
        <v>2</v>
      </c>
      <c r="C1213" t="s">
        <v>16</v>
      </c>
      <c r="D1213" s="3">
        <v>41838.348611111112</v>
      </c>
      <c r="E1213" s="3">
        <v>41838.352418175331</v>
      </c>
      <c r="F1213">
        <v>89134</v>
      </c>
      <c r="G1213">
        <v>89181.476330000005</v>
      </c>
      <c r="H1213">
        <v>350</v>
      </c>
      <c r="I1213">
        <v>370</v>
      </c>
      <c r="J1213" t="str">
        <f t="shared" si="36"/>
        <v>トイレ？</v>
      </c>
      <c r="K1213" t="str">
        <f t="shared" si="37"/>
        <v>30～39歳</v>
      </c>
    </row>
    <row r="1214" spans="1:11" x14ac:dyDescent="0.2">
      <c r="A1214">
        <v>121200</v>
      </c>
      <c r="B1214">
        <v>2</v>
      </c>
      <c r="C1214" t="s">
        <v>11</v>
      </c>
      <c r="D1214" s="3">
        <v>41838.436111111114</v>
      </c>
      <c r="E1214" s="3">
        <v>41838.439052470865</v>
      </c>
      <c r="F1214">
        <v>69672</v>
      </c>
      <c r="G1214">
        <v>71255</v>
      </c>
      <c r="H1214">
        <v>1576</v>
      </c>
      <c r="I1214">
        <v>1706</v>
      </c>
      <c r="J1214" t="str">
        <f t="shared" si="36"/>
        <v>測定誤差</v>
      </c>
      <c r="K1214" t="str">
        <f t="shared" si="37"/>
        <v>20～29歳</v>
      </c>
    </row>
    <row r="1215" spans="1:11" x14ac:dyDescent="0.2">
      <c r="A1215">
        <v>121300</v>
      </c>
      <c r="B1215">
        <v>2</v>
      </c>
      <c r="C1215" t="s">
        <v>16</v>
      </c>
      <c r="D1215" s="3">
        <v>41838.515277777777</v>
      </c>
      <c r="E1215" s="3">
        <v>41838.517625992892</v>
      </c>
      <c r="F1215">
        <v>77475</v>
      </c>
      <c r="G1215">
        <v>78025</v>
      </c>
      <c r="H1215">
        <v>550</v>
      </c>
      <c r="I1215">
        <v>560</v>
      </c>
      <c r="J1215" t="str">
        <f t="shared" si="36"/>
        <v>測定誤差</v>
      </c>
      <c r="K1215" t="str">
        <f t="shared" si="37"/>
        <v>30～39歳</v>
      </c>
    </row>
    <row r="1216" spans="1:11" x14ac:dyDescent="0.2">
      <c r="A1216">
        <v>121400</v>
      </c>
      <c r="B1216">
        <v>2</v>
      </c>
      <c r="C1216" t="s">
        <v>14</v>
      </c>
      <c r="D1216" s="3">
        <v>41838.554166666669</v>
      </c>
      <c r="E1216" s="3">
        <v>41838.557029695228</v>
      </c>
      <c r="F1216">
        <v>53069</v>
      </c>
      <c r="G1216">
        <v>53258</v>
      </c>
      <c r="H1216">
        <v>190</v>
      </c>
      <c r="I1216">
        <v>159</v>
      </c>
      <c r="J1216" t="str">
        <f t="shared" si="36"/>
        <v>測定誤差</v>
      </c>
      <c r="K1216" t="str">
        <f t="shared" si="37"/>
        <v>20～29歳</v>
      </c>
    </row>
    <row r="1217" spans="1:11" x14ac:dyDescent="0.2">
      <c r="A1217">
        <v>121500</v>
      </c>
      <c r="B1217">
        <v>2</v>
      </c>
      <c r="C1217" t="s">
        <v>11</v>
      </c>
      <c r="D1217" s="3">
        <v>41838.671527777777</v>
      </c>
      <c r="E1217" s="3">
        <v>41838.673957572566</v>
      </c>
      <c r="F1217">
        <v>62534</v>
      </c>
      <c r="G1217">
        <v>63948</v>
      </c>
      <c r="H1217">
        <v>1410</v>
      </c>
      <c r="I1217">
        <v>548</v>
      </c>
      <c r="J1217" t="str">
        <f t="shared" si="36"/>
        <v>測定誤差</v>
      </c>
      <c r="K1217" t="str">
        <f t="shared" si="37"/>
        <v>20～29歳</v>
      </c>
    </row>
    <row r="1218" spans="1:11" x14ac:dyDescent="0.2">
      <c r="A1218">
        <v>121600</v>
      </c>
      <c r="B1218">
        <v>2</v>
      </c>
      <c r="C1218" t="s">
        <v>16</v>
      </c>
      <c r="D1218" s="3">
        <v>41838.785416666666</v>
      </c>
      <c r="E1218" s="3">
        <v>41838.789123147319</v>
      </c>
      <c r="F1218">
        <v>55557</v>
      </c>
      <c r="G1218">
        <v>55996.597979999999</v>
      </c>
      <c r="H1218">
        <v>760</v>
      </c>
      <c r="I1218">
        <v>354</v>
      </c>
      <c r="J1218" t="str">
        <f t="shared" ref="J1218:J1281" si="38">VLOOKUP(G1218-F1218-H1218,万引きチェック,2,TRUE)</f>
        <v>トイレ？</v>
      </c>
      <c r="K1218" t="str">
        <f t="shared" ref="K1218:K1281" si="39">VLOOKUP(C1218,年齢階級,3,FALSE)</f>
        <v>30～39歳</v>
      </c>
    </row>
    <row r="1219" spans="1:11" x14ac:dyDescent="0.2">
      <c r="A1219">
        <v>121700</v>
      </c>
      <c r="B1219">
        <v>2</v>
      </c>
      <c r="C1219" t="s">
        <v>17</v>
      </c>
      <c r="D1219" s="3">
        <v>41838.849305555559</v>
      </c>
      <c r="E1219" s="3">
        <v>41838.852413868328</v>
      </c>
      <c r="F1219">
        <v>63706</v>
      </c>
      <c r="G1219">
        <v>63770</v>
      </c>
      <c r="H1219">
        <v>64</v>
      </c>
      <c r="I1219">
        <v>150</v>
      </c>
      <c r="J1219" t="str">
        <f t="shared" si="38"/>
        <v>測定誤差</v>
      </c>
      <c r="K1219" t="str">
        <f t="shared" si="39"/>
        <v>50歳以上</v>
      </c>
    </row>
    <row r="1220" spans="1:11" x14ac:dyDescent="0.2">
      <c r="A1220">
        <v>121800</v>
      </c>
      <c r="B1220">
        <v>2</v>
      </c>
      <c r="C1220" t="s">
        <v>14</v>
      </c>
      <c r="D1220" s="3">
        <v>41838.994444444441</v>
      </c>
      <c r="E1220" s="3">
        <v>41838.996861714819</v>
      </c>
      <c r="F1220">
        <v>56587</v>
      </c>
      <c r="G1220">
        <v>56850</v>
      </c>
      <c r="H1220">
        <v>260</v>
      </c>
      <c r="I1220">
        <v>224</v>
      </c>
      <c r="J1220" t="str">
        <f t="shared" si="38"/>
        <v>測定誤差</v>
      </c>
      <c r="K1220" t="str">
        <f t="shared" si="39"/>
        <v>20～29歳</v>
      </c>
    </row>
    <row r="1221" spans="1:11" x14ac:dyDescent="0.2">
      <c r="A1221">
        <v>121900</v>
      </c>
      <c r="B1221">
        <v>2</v>
      </c>
      <c r="C1221" t="s">
        <v>9</v>
      </c>
      <c r="D1221" s="3">
        <v>41839.379861111112</v>
      </c>
      <c r="E1221" s="3">
        <v>41839.386278942555</v>
      </c>
      <c r="F1221">
        <v>41535</v>
      </c>
      <c r="G1221">
        <v>41840.504580000001</v>
      </c>
      <c r="H1221">
        <v>874</v>
      </c>
      <c r="I1221">
        <v>579</v>
      </c>
      <c r="J1221" t="str">
        <f t="shared" si="38"/>
        <v>トイレ？</v>
      </c>
      <c r="K1221" t="str">
        <f t="shared" si="39"/>
        <v>20歳未満</v>
      </c>
    </row>
    <row r="1222" spans="1:11" x14ac:dyDescent="0.2">
      <c r="A1222">
        <v>122000</v>
      </c>
      <c r="B1222">
        <v>2</v>
      </c>
      <c r="C1222" t="s">
        <v>12</v>
      </c>
      <c r="D1222" s="3">
        <v>41839.481944444444</v>
      </c>
      <c r="E1222" s="3">
        <v>41839.486233150797</v>
      </c>
      <c r="F1222">
        <v>67192</v>
      </c>
      <c r="G1222">
        <v>67619.040859999994</v>
      </c>
      <c r="H1222">
        <v>750</v>
      </c>
      <c r="I1222">
        <v>382</v>
      </c>
      <c r="J1222" t="str">
        <f t="shared" si="38"/>
        <v>トイレ？</v>
      </c>
      <c r="K1222" t="str">
        <f t="shared" si="39"/>
        <v>30～39歳</v>
      </c>
    </row>
    <row r="1223" spans="1:11" x14ac:dyDescent="0.2">
      <c r="A1223">
        <v>122100</v>
      </c>
      <c r="B1223">
        <v>2</v>
      </c>
      <c r="C1223" t="s">
        <v>9</v>
      </c>
      <c r="D1223" s="3">
        <v>41839.533333333333</v>
      </c>
      <c r="E1223" s="3">
        <v>41839.537798008554</v>
      </c>
      <c r="F1223">
        <v>65352</v>
      </c>
      <c r="G1223">
        <v>66873.502479999996</v>
      </c>
      <c r="H1223">
        <v>1819</v>
      </c>
      <c r="I1223">
        <v>959</v>
      </c>
      <c r="J1223" t="str">
        <f t="shared" si="38"/>
        <v>トイレ？</v>
      </c>
      <c r="K1223" t="str">
        <f t="shared" si="39"/>
        <v>20歳未満</v>
      </c>
    </row>
    <row r="1224" spans="1:11" x14ac:dyDescent="0.2">
      <c r="A1224">
        <v>122200</v>
      </c>
      <c r="B1224">
        <v>2</v>
      </c>
      <c r="C1224" t="s">
        <v>16</v>
      </c>
      <c r="D1224" s="3">
        <v>41839.59375</v>
      </c>
      <c r="E1224" s="3">
        <v>41839.597346052673</v>
      </c>
      <c r="F1224">
        <v>76557</v>
      </c>
      <c r="G1224">
        <v>76640.425740000006</v>
      </c>
      <c r="H1224">
        <v>372</v>
      </c>
      <c r="I1224">
        <v>730</v>
      </c>
      <c r="J1224" t="str">
        <f t="shared" si="38"/>
        <v>トイレ？</v>
      </c>
      <c r="K1224" t="str">
        <f t="shared" si="39"/>
        <v>30～39歳</v>
      </c>
    </row>
    <row r="1225" spans="1:11" x14ac:dyDescent="0.2">
      <c r="A1225">
        <v>122300</v>
      </c>
      <c r="B1225">
        <v>2</v>
      </c>
      <c r="C1225" t="s">
        <v>14</v>
      </c>
      <c r="D1225" s="3">
        <v>41839.645138888889</v>
      </c>
      <c r="E1225" s="3">
        <v>41839.64810267424</v>
      </c>
      <c r="F1225">
        <v>84425</v>
      </c>
      <c r="G1225">
        <v>86015</v>
      </c>
      <c r="H1225">
        <v>1590</v>
      </c>
      <c r="I1225">
        <v>880</v>
      </c>
      <c r="J1225" t="str">
        <f t="shared" si="38"/>
        <v>測定誤差</v>
      </c>
      <c r="K1225" t="str">
        <f t="shared" si="39"/>
        <v>20～29歳</v>
      </c>
    </row>
    <row r="1226" spans="1:11" x14ac:dyDescent="0.2">
      <c r="A1226">
        <v>122400</v>
      </c>
      <c r="B1226">
        <v>2</v>
      </c>
      <c r="C1226" t="s">
        <v>9</v>
      </c>
      <c r="D1226" s="3">
        <v>41839.70416666667</v>
      </c>
      <c r="E1226" s="3">
        <v>41839.709206028056</v>
      </c>
      <c r="F1226">
        <v>57443</v>
      </c>
      <c r="G1226">
        <v>59449.336880000003</v>
      </c>
      <c r="H1226">
        <v>2290</v>
      </c>
      <c r="I1226">
        <v>1952</v>
      </c>
      <c r="J1226" t="str">
        <f t="shared" si="38"/>
        <v>トイレ？</v>
      </c>
      <c r="K1226" t="str">
        <f t="shared" si="39"/>
        <v>20歳未満</v>
      </c>
    </row>
    <row r="1227" spans="1:11" x14ac:dyDescent="0.2">
      <c r="A1227">
        <v>122500</v>
      </c>
      <c r="B1227">
        <v>2</v>
      </c>
      <c r="C1227" t="s">
        <v>9</v>
      </c>
      <c r="D1227" s="3">
        <v>41839.765972222223</v>
      </c>
      <c r="E1227" s="3">
        <v>41839.770142851325</v>
      </c>
      <c r="F1227">
        <v>57895</v>
      </c>
      <c r="G1227">
        <v>59211.57819</v>
      </c>
      <c r="H1227">
        <v>1600</v>
      </c>
      <c r="I1227">
        <v>920</v>
      </c>
      <c r="J1227" t="str">
        <f t="shared" si="38"/>
        <v>トイレ？</v>
      </c>
      <c r="K1227" t="str">
        <f t="shared" si="39"/>
        <v>20歳未満</v>
      </c>
    </row>
    <row r="1228" spans="1:11" x14ac:dyDescent="0.2">
      <c r="A1228">
        <v>122600</v>
      </c>
      <c r="B1228">
        <v>2</v>
      </c>
      <c r="C1228" t="s">
        <v>12</v>
      </c>
      <c r="D1228" s="3">
        <v>41839.829861111109</v>
      </c>
      <c r="E1228" s="3">
        <v>41839.832954066464</v>
      </c>
      <c r="F1228">
        <v>46732</v>
      </c>
      <c r="G1228">
        <v>48039</v>
      </c>
      <c r="H1228">
        <v>1310</v>
      </c>
      <c r="I1228">
        <v>830</v>
      </c>
      <c r="J1228" t="str">
        <f t="shared" si="38"/>
        <v>測定誤差</v>
      </c>
      <c r="K1228" t="str">
        <f t="shared" si="39"/>
        <v>30～39歳</v>
      </c>
    </row>
    <row r="1229" spans="1:11" x14ac:dyDescent="0.2">
      <c r="A1229">
        <v>122700</v>
      </c>
      <c r="B1229">
        <v>2</v>
      </c>
      <c r="C1229" t="s">
        <v>8</v>
      </c>
      <c r="D1229" s="3">
        <v>41839.955555555556</v>
      </c>
      <c r="E1229" s="3">
        <v>41839.958587272456</v>
      </c>
      <c r="F1229">
        <v>41054</v>
      </c>
      <c r="G1229">
        <v>41504.480609999999</v>
      </c>
      <c r="H1229">
        <v>760</v>
      </c>
      <c r="I1229">
        <v>354</v>
      </c>
      <c r="J1229" t="str">
        <f t="shared" si="38"/>
        <v>トイレ？</v>
      </c>
      <c r="K1229" t="str">
        <f t="shared" si="39"/>
        <v>20歳未満</v>
      </c>
    </row>
    <row r="1230" spans="1:11" x14ac:dyDescent="0.2">
      <c r="A1230">
        <v>122800</v>
      </c>
      <c r="B1230">
        <v>2</v>
      </c>
      <c r="C1230" t="s">
        <v>8</v>
      </c>
      <c r="D1230" s="3">
        <v>41840.34097222222</v>
      </c>
      <c r="E1230" s="3">
        <v>41840.343867390642</v>
      </c>
      <c r="F1230">
        <v>51631</v>
      </c>
      <c r="G1230">
        <v>52685</v>
      </c>
      <c r="H1230">
        <v>1050</v>
      </c>
      <c r="I1230">
        <v>722</v>
      </c>
      <c r="J1230" t="str">
        <f t="shared" si="38"/>
        <v>測定誤差</v>
      </c>
      <c r="K1230" t="str">
        <f t="shared" si="39"/>
        <v>20歳未満</v>
      </c>
    </row>
    <row r="1231" spans="1:11" x14ac:dyDescent="0.2">
      <c r="A1231">
        <v>122900</v>
      </c>
      <c r="B1231">
        <v>2</v>
      </c>
      <c r="C1231" t="s">
        <v>11</v>
      </c>
      <c r="D1231" s="3">
        <v>41840.456250000003</v>
      </c>
      <c r="E1231" s="3">
        <v>41840.458485354262</v>
      </c>
      <c r="F1231">
        <v>63936</v>
      </c>
      <c r="G1231">
        <v>64736</v>
      </c>
      <c r="H1231">
        <v>800</v>
      </c>
      <c r="I1231">
        <v>268</v>
      </c>
      <c r="J1231" t="str">
        <f t="shared" si="38"/>
        <v>測定誤差</v>
      </c>
      <c r="K1231" t="str">
        <f t="shared" si="39"/>
        <v>20～29歳</v>
      </c>
    </row>
    <row r="1232" spans="1:11" x14ac:dyDescent="0.2">
      <c r="A1232">
        <v>123000</v>
      </c>
      <c r="B1232">
        <v>2</v>
      </c>
      <c r="C1232" t="s">
        <v>14</v>
      </c>
      <c r="D1232" s="3">
        <v>41840.524305555555</v>
      </c>
      <c r="E1232" s="3">
        <v>41840.529221925011</v>
      </c>
      <c r="F1232">
        <v>74733</v>
      </c>
      <c r="G1232">
        <v>76815.472020000001</v>
      </c>
      <c r="H1232">
        <v>2360</v>
      </c>
      <c r="I1232">
        <v>2366</v>
      </c>
      <c r="J1232" t="str">
        <f t="shared" si="38"/>
        <v>トイレ？</v>
      </c>
      <c r="K1232" t="str">
        <f t="shared" si="39"/>
        <v>20～29歳</v>
      </c>
    </row>
    <row r="1233" spans="1:11" x14ac:dyDescent="0.2">
      <c r="A1233">
        <v>123100</v>
      </c>
      <c r="B1233">
        <v>2</v>
      </c>
      <c r="C1233" t="s">
        <v>16</v>
      </c>
      <c r="D1233" s="3">
        <v>41840.57708333333</v>
      </c>
      <c r="E1233" s="3">
        <v>41840.57998927102</v>
      </c>
      <c r="F1233">
        <v>63922</v>
      </c>
      <c r="G1233">
        <v>65147</v>
      </c>
      <c r="H1233">
        <v>1225</v>
      </c>
      <c r="I1233">
        <v>540</v>
      </c>
      <c r="J1233" t="str">
        <f t="shared" si="38"/>
        <v>測定誤差</v>
      </c>
      <c r="K1233" t="str">
        <f t="shared" si="39"/>
        <v>30～39歳</v>
      </c>
    </row>
    <row r="1234" spans="1:11" x14ac:dyDescent="0.2">
      <c r="A1234">
        <v>123200</v>
      </c>
      <c r="B1234">
        <v>2</v>
      </c>
      <c r="C1234" t="s">
        <v>14</v>
      </c>
      <c r="D1234" s="3">
        <v>41840.634027777778</v>
      </c>
      <c r="E1234" s="3">
        <v>41840.637719489394</v>
      </c>
      <c r="F1234">
        <v>54295</v>
      </c>
      <c r="G1234">
        <v>55780.24712</v>
      </c>
      <c r="H1234">
        <v>1760</v>
      </c>
      <c r="I1234">
        <v>1081</v>
      </c>
      <c r="J1234" t="str">
        <f t="shared" si="38"/>
        <v>トイレ？</v>
      </c>
      <c r="K1234" t="str">
        <f t="shared" si="39"/>
        <v>20～29歳</v>
      </c>
    </row>
    <row r="1235" spans="1:11" x14ac:dyDescent="0.2">
      <c r="A1235">
        <v>123300</v>
      </c>
      <c r="B1235">
        <v>2</v>
      </c>
      <c r="C1235" t="s">
        <v>14</v>
      </c>
      <c r="D1235" s="3">
        <v>41840.695138888892</v>
      </c>
      <c r="E1235" s="3">
        <v>41840.697527983728</v>
      </c>
      <c r="F1235">
        <v>66101</v>
      </c>
      <c r="G1235">
        <v>66753</v>
      </c>
      <c r="H1235">
        <v>650</v>
      </c>
      <c r="I1235">
        <v>272</v>
      </c>
      <c r="J1235" t="str">
        <f t="shared" si="38"/>
        <v>測定誤差</v>
      </c>
      <c r="K1235" t="str">
        <f t="shared" si="39"/>
        <v>20～29歳</v>
      </c>
    </row>
    <row r="1236" spans="1:11" x14ac:dyDescent="0.2">
      <c r="A1236">
        <v>123400</v>
      </c>
      <c r="B1236">
        <v>2</v>
      </c>
      <c r="C1236" t="s">
        <v>17</v>
      </c>
      <c r="D1236" s="3">
        <v>41840.75277777778</v>
      </c>
      <c r="E1236" s="3">
        <v>41840.757071551496</v>
      </c>
      <c r="F1236">
        <v>61873</v>
      </c>
      <c r="G1236">
        <v>62702.187530000003</v>
      </c>
      <c r="H1236">
        <v>1100</v>
      </c>
      <c r="I1236">
        <v>320</v>
      </c>
      <c r="J1236" t="str">
        <f t="shared" si="38"/>
        <v>トイレ？</v>
      </c>
      <c r="K1236" t="str">
        <f t="shared" si="39"/>
        <v>50歳以上</v>
      </c>
    </row>
    <row r="1237" spans="1:11" x14ac:dyDescent="0.2">
      <c r="A1237">
        <v>123500</v>
      </c>
      <c r="B1237">
        <v>2</v>
      </c>
      <c r="C1237" t="s">
        <v>12</v>
      </c>
      <c r="D1237" s="3">
        <v>41840.817361111112</v>
      </c>
      <c r="E1237" s="3">
        <v>41840.820355198703</v>
      </c>
      <c r="F1237">
        <v>42719</v>
      </c>
      <c r="G1237">
        <v>43335</v>
      </c>
      <c r="H1237">
        <v>614</v>
      </c>
      <c r="I1237">
        <v>310</v>
      </c>
      <c r="J1237" t="str">
        <f t="shared" si="38"/>
        <v>測定誤差</v>
      </c>
      <c r="K1237" t="str">
        <f t="shared" si="39"/>
        <v>30～39歳</v>
      </c>
    </row>
    <row r="1238" spans="1:11" x14ac:dyDescent="0.2">
      <c r="A1238">
        <v>123600</v>
      </c>
      <c r="B1238">
        <v>2</v>
      </c>
      <c r="C1238" t="s">
        <v>8</v>
      </c>
      <c r="D1238" s="3">
        <v>41840.893055555556</v>
      </c>
      <c r="E1238" s="3">
        <v>41840.896095415614</v>
      </c>
      <c r="F1238">
        <v>53819</v>
      </c>
      <c r="G1238">
        <v>54660</v>
      </c>
      <c r="H1238">
        <v>840</v>
      </c>
      <c r="I1238">
        <v>816</v>
      </c>
      <c r="J1238" t="str">
        <f t="shared" si="38"/>
        <v>測定誤差</v>
      </c>
      <c r="K1238" t="str">
        <f t="shared" si="39"/>
        <v>20歳未満</v>
      </c>
    </row>
    <row r="1239" spans="1:11" x14ac:dyDescent="0.2">
      <c r="A1239">
        <v>123700</v>
      </c>
      <c r="B1239">
        <v>2</v>
      </c>
      <c r="C1239" t="s">
        <v>9</v>
      </c>
      <c r="D1239" s="3">
        <v>41841.285416666666</v>
      </c>
      <c r="E1239" s="3">
        <v>41841.288345695459</v>
      </c>
      <c r="F1239">
        <v>71074</v>
      </c>
      <c r="G1239">
        <v>71745</v>
      </c>
      <c r="H1239">
        <v>669</v>
      </c>
      <c r="I1239">
        <v>1070</v>
      </c>
      <c r="J1239" t="str">
        <f t="shared" si="38"/>
        <v>測定誤差</v>
      </c>
      <c r="K1239" t="str">
        <f t="shared" si="39"/>
        <v>20歳未満</v>
      </c>
    </row>
    <row r="1240" spans="1:11" x14ac:dyDescent="0.2">
      <c r="A1240">
        <v>123800</v>
      </c>
      <c r="B1240">
        <v>2</v>
      </c>
      <c r="C1240" t="s">
        <v>14</v>
      </c>
      <c r="D1240" s="3">
        <v>41841.413888888892</v>
      </c>
      <c r="E1240" s="3">
        <v>41841.41672270991</v>
      </c>
      <c r="F1240">
        <v>87625</v>
      </c>
      <c r="G1240">
        <v>89462</v>
      </c>
      <c r="H1240">
        <v>1840</v>
      </c>
      <c r="I1240">
        <v>1137</v>
      </c>
      <c r="J1240" t="str">
        <f t="shared" si="38"/>
        <v>測定誤差</v>
      </c>
      <c r="K1240" t="str">
        <f t="shared" si="39"/>
        <v>20～29歳</v>
      </c>
    </row>
    <row r="1241" spans="1:11" x14ac:dyDescent="0.2">
      <c r="A1241">
        <v>123900</v>
      </c>
      <c r="B1241">
        <v>2</v>
      </c>
      <c r="C1241" t="s">
        <v>14</v>
      </c>
      <c r="D1241" s="3">
        <v>41841.496527777781</v>
      </c>
      <c r="E1241" s="3">
        <v>41841.499328283804</v>
      </c>
      <c r="F1241">
        <v>47400</v>
      </c>
      <c r="G1241">
        <v>48079</v>
      </c>
      <c r="H1241">
        <v>680</v>
      </c>
      <c r="I1241">
        <v>272</v>
      </c>
      <c r="J1241" t="str">
        <f t="shared" si="38"/>
        <v>測定誤差</v>
      </c>
      <c r="K1241" t="str">
        <f t="shared" si="39"/>
        <v>20～29歳</v>
      </c>
    </row>
    <row r="1242" spans="1:11" x14ac:dyDescent="0.2">
      <c r="A1242">
        <v>124000</v>
      </c>
      <c r="B1242">
        <v>2</v>
      </c>
      <c r="C1242" t="s">
        <v>12</v>
      </c>
      <c r="D1242" s="3">
        <v>41841.537499999999</v>
      </c>
      <c r="E1242" s="3">
        <v>41841.539903156539</v>
      </c>
      <c r="F1242">
        <v>62534</v>
      </c>
      <c r="G1242">
        <v>62536</v>
      </c>
      <c r="H1242">
        <v>0</v>
      </c>
      <c r="I1242">
        <v>0</v>
      </c>
      <c r="J1242" t="str">
        <f t="shared" si="38"/>
        <v>測定誤差</v>
      </c>
      <c r="K1242" t="str">
        <f t="shared" si="39"/>
        <v>30～39歳</v>
      </c>
    </row>
    <row r="1243" spans="1:11" x14ac:dyDescent="0.2">
      <c r="A1243">
        <v>124100</v>
      </c>
      <c r="B1243">
        <v>2</v>
      </c>
      <c r="C1243" t="s">
        <v>8</v>
      </c>
      <c r="D1243" s="3">
        <v>41841.588888888888</v>
      </c>
      <c r="E1243" s="3">
        <v>41841.592414379418</v>
      </c>
      <c r="F1243">
        <v>56975</v>
      </c>
      <c r="G1243">
        <v>59226</v>
      </c>
      <c r="H1243">
        <v>2250</v>
      </c>
      <c r="I1243">
        <v>1534</v>
      </c>
      <c r="J1243" t="str">
        <f t="shared" si="38"/>
        <v>測定誤差</v>
      </c>
      <c r="K1243" t="str">
        <f t="shared" si="39"/>
        <v>20歳未満</v>
      </c>
    </row>
    <row r="1244" spans="1:11" x14ac:dyDescent="0.2">
      <c r="A1244">
        <v>124200</v>
      </c>
      <c r="B1244">
        <v>2</v>
      </c>
      <c r="C1244" t="s">
        <v>11</v>
      </c>
      <c r="D1244" s="3">
        <v>41841.645833333336</v>
      </c>
      <c r="E1244" s="3">
        <v>41841.648262578201</v>
      </c>
      <c r="F1244">
        <v>78978</v>
      </c>
      <c r="G1244">
        <v>79578</v>
      </c>
      <c r="H1244">
        <v>600</v>
      </c>
      <c r="I1244">
        <v>592</v>
      </c>
      <c r="J1244" t="str">
        <f t="shared" si="38"/>
        <v>測定誤差</v>
      </c>
      <c r="K1244" t="str">
        <f t="shared" si="39"/>
        <v>20～29歳</v>
      </c>
    </row>
    <row r="1245" spans="1:11" x14ac:dyDescent="0.2">
      <c r="A1245">
        <v>124300</v>
      </c>
      <c r="B1245">
        <v>2</v>
      </c>
      <c r="C1245" t="s">
        <v>8</v>
      </c>
      <c r="D1245" s="3">
        <v>41841.701388888891</v>
      </c>
      <c r="E1245" s="3">
        <v>41841.704256939891</v>
      </c>
      <c r="F1245">
        <v>73326</v>
      </c>
      <c r="G1245">
        <v>73950</v>
      </c>
      <c r="H1245">
        <v>630</v>
      </c>
      <c r="I1245">
        <v>303</v>
      </c>
      <c r="J1245" t="str">
        <f t="shared" si="38"/>
        <v>測定誤差</v>
      </c>
      <c r="K1245" t="str">
        <f t="shared" si="39"/>
        <v>20歳未満</v>
      </c>
    </row>
    <row r="1246" spans="1:11" x14ac:dyDescent="0.2">
      <c r="A1246">
        <v>124400</v>
      </c>
      <c r="B1246">
        <v>2</v>
      </c>
      <c r="C1246" t="s">
        <v>11</v>
      </c>
      <c r="D1246" s="3">
        <v>41841.757638888892</v>
      </c>
      <c r="E1246" s="3">
        <v>41841.759818518723</v>
      </c>
      <c r="F1246">
        <v>66785</v>
      </c>
      <c r="G1246">
        <v>67519</v>
      </c>
      <c r="H1246">
        <v>735</v>
      </c>
      <c r="I1246">
        <v>849</v>
      </c>
      <c r="J1246" t="str">
        <f t="shared" si="38"/>
        <v>測定誤差</v>
      </c>
      <c r="K1246" t="str">
        <f t="shared" si="39"/>
        <v>20～29歳</v>
      </c>
    </row>
    <row r="1247" spans="1:11" x14ac:dyDescent="0.2">
      <c r="A1247">
        <v>124500</v>
      </c>
      <c r="B1247">
        <v>2</v>
      </c>
      <c r="C1247" t="s">
        <v>8</v>
      </c>
      <c r="D1247" s="3">
        <v>41841.820138888892</v>
      </c>
      <c r="E1247" s="3">
        <v>41841.823056873967</v>
      </c>
      <c r="F1247">
        <v>52036</v>
      </c>
      <c r="G1247">
        <v>52590</v>
      </c>
      <c r="H1247">
        <v>550</v>
      </c>
      <c r="I1247">
        <v>600</v>
      </c>
      <c r="J1247" t="str">
        <f t="shared" si="38"/>
        <v>測定誤差</v>
      </c>
      <c r="K1247" t="str">
        <f t="shared" si="39"/>
        <v>20歳未満</v>
      </c>
    </row>
    <row r="1248" spans="1:11" x14ac:dyDescent="0.2">
      <c r="A1248">
        <v>124600</v>
      </c>
      <c r="B1248">
        <v>2</v>
      </c>
      <c r="C1248" t="s">
        <v>12</v>
      </c>
      <c r="D1248" s="3">
        <v>41841.90625</v>
      </c>
      <c r="E1248" s="3">
        <v>41841.910713595658</v>
      </c>
      <c r="F1248">
        <v>68669</v>
      </c>
      <c r="G1248">
        <v>69441.668749999997</v>
      </c>
      <c r="H1248">
        <v>1060</v>
      </c>
      <c r="I1248">
        <v>810</v>
      </c>
      <c r="J1248" t="str">
        <f t="shared" si="38"/>
        <v>トイレ？</v>
      </c>
      <c r="K1248" t="str">
        <f t="shared" si="39"/>
        <v>30～39歳</v>
      </c>
    </row>
    <row r="1249" spans="1:11" x14ac:dyDescent="0.2">
      <c r="A1249">
        <v>124700</v>
      </c>
      <c r="B1249">
        <v>2</v>
      </c>
      <c r="C1249" t="s">
        <v>10</v>
      </c>
      <c r="D1249" s="3">
        <v>41842.323611111111</v>
      </c>
      <c r="E1249" s="3">
        <v>41842.32585434441</v>
      </c>
      <c r="F1249">
        <v>45908</v>
      </c>
      <c r="G1249">
        <v>47572</v>
      </c>
      <c r="H1249">
        <v>1660</v>
      </c>
      <c r="I1249">
        <v>716</v>
      </c>
      <c r="J1249" t="str">
        <f t="shared" si="38"/>
        <v>測定誤差</v>
      </c>
      <c r="K1249" t="str">
        <f t="shared" si="39"/>
        <v>40～49歳</v>
      </c>
    </row>
    <row r="1250" spans="1:11" x14ac:dyDescent="0.2">
      <c r="A1250">
        <v>124800</v>
      </c>
      <c r="B1250">
        <v>2</v>
      </c>
      <c r="C1250" t="s">
        <v>9</v>
      </c>
      <c r="D1250" s="3">
        <v>41842.411111111112</v>
      </c>
      <c r="E1250" s="3">
        <v>41842.413927871581</v>
      </c>
      <c r="F1250">
        <v>47221</v>
      </c>
      <c r="G1250">
        <v>48175</v>
      </c>
      <c r="H1250">
        <v>950</v>
      </c>
      <c r="I1250">
        <v>610</v>
      </c>
      <c r="J1250" t="str">
        <f t="shared" si="38"/>
        <v>測定誤差</v>
      </c>
      <c r="K1250" t="str">
        <f t="shared" si="39"/>
        <v>20歳未満</v>
      </c>
    </row>
    <row r="1251" spans="1:11" x14ac:dyDescent="0.2">
      <c r="A1251">
        <v>124900</v>
      </c>
      <c r="B1251">
        <v>2</v>
      </c>
      <c r="C1251" t="s">
        <v>10</v>
      </c>
      <c r="D1251" s="3">
        <v>41842.506249999999</v>
      </c>
      <c r="E1251" s="3">
        <v>41842.508467230255</v>
      </c>
      <c r="F1251">
        <v>61789</v>
      </c>
      <c r="G1251">
        <v>62405</v>
      </c>
      <c r="H1251">
        <v>614</v>
      </c>
      <c r="I1251">
        <v>310</v>
      </c>
      <c r="J1251" t="str">
        <f t="shared" si="38"/>
        <v>測定誤差</v>
      </c>
      <c r="K1251" t="str">
        <f t="shared" si="39"/>
        <v>40～49歳</v>
      </c>
    </row>
    <row r="1252" spans="1:11" x14ac:dyDescent="0.2">
      <c r="A1252">
        <v>125000</v>
      </c>
      <c r="B1252">
        <v>2</v>
      </c>
      <c r="C1252" t="s">
        <v>15</v>
      </c>
      <c r="D1252" s="3">
        <v>41842.536111111112</v>
      </c>
      <c r="E1252" s="3">
        <v>41842.539592267443</v>
      </c>
      <c r="F1252">
        <v>41553</v>
      </c>
      <c r="G1252">
        <v>41688.322679999997</v>
      </c>
      <c r="H1252">
        <v>480</v>
      </c>
      <c r="I1252">
        <v>522</v>
      </c>
      <c r="J1252" t="str">
        <f t="shared" si="38"/>
        <v>トイレ？</v>
      </c>
      <c r="K1252" t="str">
        <f t="shared" si="39"/>
        <v>40～49歳</v>
      </c>
    </row>
    <row r="1253" spans="1:11" x14ac:dyDescent="0.2">
      <c r="A1253">
        <v>125100</v>
      </c>
      <c r="B1253">
        <v>2</v>
      </c>
      <c r="C1253" t="s">
        <v>13</v>
      </c>
      <c r="D1253" s="3">
        <v>41842.636111111111</v>
      </c>
      <c r="E1253" s="3">
        <v>41842.639073676379</v>
      </c>
      <c r="F1253">
        <v>62560</v>
      </c>
      <c r="G1253">
        <v>65010</v>
      </c>
      <c r="H1253">
        <v>2450</v>
      </c>
      <c r="I1253">
        <v>1380</v>
      </c>
      <c r="J1253" t="str">
        <f t="shared" si="38"/>
        <v>測定誤差</v>
      </c>
      <c r="K1253" t="str">
        <f t="shared" si="39"/>
        <v>50歳以上</v>
      </c>
    </row>
    <row r="1254" spans="1:11" x14ac:dyDescent="0.2">
      <c r="A1254">
        <v>125200</v>
      </c>
      <c r="B1254">
        <v>2</v>
      </c>
      <c r="C1254" t="s">
        <v>15</v>
      </c>
      <c r="D1254" s="3">
        <v>41842.751388888886</v>
      </c>
      <c r="E1254" s="3">
        <v>41842.75444252845</v>
      </c>
      <c r="F1254">
        <v>69421</v>
      </c>
      <c r="G1254">
        <v>69667</v>
      </c>
      <c r="H1254">
        <v>240</v>
      </c>
      <c r="I1254">
        <v>390</v>
      </c>
      <c r="J1254" t="str">
        <f t="shared" si="38"/>
        <v>測定誤差</v>
      </c>
      <c r="K1254" t="str">
        <f t="shared" si="39"/>
        <v>40～49歳</v>
      </c>
    </row>
    <row r="1255" spans="1:11" x14ac:dyDescent="0.2">
      <c r="A1255">
        <v>125300</v>
      </c>
      <c r="B1255">
        <v>2</v>
      </c>
      <c r="C1255" t="s">
        <v>14</v>
      </c>
      <c r="D1255" s="3">
        <v>41842.830555555556</v>
      </c>
      <c r="E1255" s="3">
        <v>41842.833562168453</v>
      </c>
      <c r="F1255">
        <v>49748</v>
      </c>
      <c r="G1255">
        <v>50941</v>
      </c>
      <c r="H1255">
        <v>1192</v>
      </c>
      <c r="I1255">
        <v>926</v>
      </c>
      <c r="J1255" t="str">
        <f t="shared" si="38"/>
        <v>測定誤差</v>
      </c>
      <c r="K1255" t="str">
        <f t="shared" si="39"/>
        <v>20～29歳</v>
      </c>
    </row>
    <row r="1256" spans="1:11" x14ac:dyDescent="0.2">
      <c r="A1256">
        <v>125400</v>
      </c>
      <c r="B1256">
        <v>2</v>
      </c>
      <c r="C1256" t="s">
        <v>9</v>
      </c>
      <c r="D1256" s="3">
        <v>41842.915277777778</v>
      </c>
      <c r="E1256" s="3">
        <v>41842.918299910139</v>
      </c>
      <c r="F1256">
        <v>41795</v>
      </c>
      <c r="G1256">
        <v>42786</v>
      </c>
      <c r="H1256">
        <v>994</v>
      </c>
      <c r="I1256">
        <v>783</v>
      </c>
      <c r="J1256" t="str">
        <f t="shared" si="38"/>
        <v>測定誤差</v>
      </c>
      <c r="K1256" t="str">
        <f t="shared" si="39"/>
        <v>20歳未満</v>
      </c>
    </row>
    <row r="1257" spans="1:11" x14ac:dyDescent="0.2">
      <c r="A1257">
        <v>125500</v>
      </c>
      <c r="B1257">
        <v>2</v>
      </c>
      <c r="C1257" t="s">
        <v>9</v>
      </c>
      <c r="D1257" s="3">
        <v>41843.320833333331</v>
      </c>
      <c r="E1257" s="3">
        <v>41843.323716679748</v>
      </c>
      <c r="F1257">
        <v>81009</v>
      </c>
      <c r="G1257">
        <v>83424</v>
      </c>
      <c r="H1257">
        <v>2416</v>
      </c>
      <c r="I1257">
        <v>1510</v>
      </c>
      <c r="J1257" t="str">
        <f t="shared" si="38"/>
        <v>測定誤差</v>
      </c>
      <c r="K1257" t="str">
        <f t="shared" si="39"/>
        <v>20歳未満</v>
      </c>
    </row>
    <row r="1258" spans="1:11" x14ac:dyDescent="0.2">
      <c r="A1258">
        <v>125600</v>
      </c>
      <c r="B1258">
        <v>2</v>
      </c>
      <c r="C1258" t="s">
        <v>11</v>
      </c>
      <c r="D1258" s="3">
        <v>41843.40625</v>
      </c>
      <c r="E1258" s="3">
        <v>41843.409280736145</v>
      </c>
      <c r="F1258">
        <v>77780</v>
      </c>
      <c r="G1258">
        <v>78449</v>
      </c>
      <c r="H1258">
        <v>670</v>
      </c>
      <c r="I1258">
        <v>825</v>
      </c>
      <c r="J1258" t="str">
        <f t="shared" si="38"/>
        <v>測定誤差</v>
      </c>
      <c r="K1258" t="str">
        <f t="shared" si="39"/>
        <v>20～29歳</v>
      </c>
    </row>
    <row r="1259" spans="1:11" x14ac:dyDescent="0.2">
      <c r="A1259">
        <v>125700</v>
      </c>
      <c r="B1259">
        <v>2</v>
      </c>
      <c r="C1259" t="s">
        <v>15</v>
      </c>
      <c r="D1259" s="3">
        <v>41843.507638888892</v>
      </c>
      <c r="E1259" s="3">
        <v>41843.51134828465</v>
      </c>
      <c r="F1259">
        <v>46042</v>
      </c>
      <c r="G1259">
        <v>46141</v>
      </c>
      <c r="H1259">
        <v>100</v>
      </c>
      <c r="I1259">
        <v>110</v>
      </c>
      <c r="J1259" t="str">
        <f t="shared" si="38"/>
        <v>測定誤差</v>
      </c>
      <c r="K1259" t="str">
        <f t="shared" si="39"/>
        <v>40～49歳</v>
      </c>
    </row>
    <row r="1260" spans="1:11" x14ac:dyDescent="0.2">
      <c r="A1260">
        <v>125800</v>
      </c>
      <c r="B1260">
        <v>2</v>
      </c>
      <c r="C1260" t="s">
        <v>14</v>
      </c>
      <c r="D1260" s="3">
        <v>41843.541666666664</v>
      </c>
      <c r="E1260" s="3">
        <v>41843.544653714802</v>
      </c>
      <c r="F1260">
        <v>78848</v>
      </c>
      <c r="G1260">
        <v>79554</v>
      </c>
      <c r="H1260">
        <v>700</v>
      </c>
      <c r="I1260">
        <v>702</v>
      </c>
      <c r="J1260" t="str">
        <f t="shared" si="38"/>
        <v>測定誤差</v>
      </c>
      <c r="K1260" t="str">
        <f t="shared" si="39"/>
        <v>20～29歳</v>
      </c>
    </row>
    <row r="1261" spans="1:11" x14ac:dyDescent="0.2">
      <c r="A1261">
        <v>125900</v>
      </c>
      <c r="B1261">
        <v>2</v>
      </c>
      <c r="C1261" t="s">
        <v>13</v>
      </c>
      <c r="D1261" s="3">
        <v>41843.677083333336</v>
      </c>
      <c r="E1261" s="3">
        <v>41843.680012137811</v>
      </c>
      <c r="F1261">
        <v>84122</v>
      </c>
      <c r="G1261">
        <v>84628</v>
      </c>
      <c r="H1261">
        <v>509</v>
      </c>
      <c r="I1261">
        <v>700</v>
      </c>
      <c r="J1261" t="str">
        <f t="shared" si="38"/>
        <v>測定誤差</v>
      </c>
      <c r="K1261" t="str">
        <f t="shared" si="39"/>
        <v>50歳以上</v>
      </c>
    </row>
    <row r="1262" spans="1:11" x14ac:dyDescent="0.2">
      <c r="A1262">
        <v>126000</v>
      </c>
      <c r="B1262">
        <v>2</v>
      </c>
      <c r="C1262" t="s">
        <v>12</v>
      </c>
      <c r="D1262" s="3">
        <v>41843.800000000003</v>
      </c>
      <c r="E1262" s="3">
        <v>41843.802201407903</v>
      </c>
      <c r="F1262">
        <v>40126</v>
      </c>
      <c r="G1262">
        <v>40626</v>
      </c>
      <c r="H1262">
        <v>500</v>
      </c>
      <c r="I1262">
        <v>340</v>
      </c>
      <c r="J1262" t="str">
        <f t="shared" si="38"/>
        <v>測定誤差</v>
      </c>
      <c r="K1262" t="str">
        <f t="shared" si="39"/>
        <v>30～39歳</v>
      </c>
    </row>
    <row r="1263" spans="1:11" x14ac:dyDescent="0.2">
      <c r="A1263">
        <v>126100</v>
      </c>
      <c r="B1263">
        <v>2</v>
      </c>
      <c r="C1263" t="s">
        <v>11</v>
      </c>
      <c r="D1263" s="3">
        <v>41843.849305555559</v>
      </c>
      <c r="E1263" s="3">
        <v>41843.852421948373</v>
      </c>
      <c r="F1263">
        <v>69843</v>
      </c>
      <c r="G1263">
        <v>70394</v>
      </c>
      <c r="H1263">
        <v>550</v>
      </c>
      <c r="I1263">
        <v>160</v>
      </c>
      <c r="J1263" t="str">
        <f t="shared" si="38"/>
        <v>測定誤差</v>
      </c>
      <c r="K1263" t="str">
        <f t="shared" si="39"/>
        <v>20～29歳</v>
      </c>
    </row>
    <row r="1264" spans="1:11" x14ac:dyDescent="0.2">
      <c r="A1264">
        <v>126200</v>
      </c>
      <c r="B1264">
        <v>2</v>
      </c>
      <c r="C1264" t="s">
        <v>10</v>
      </c>
      <c r="D1264" s="3">
        <v>41843.972222222219</v>
      </c>
      <c r="E1264" s="3">
        <v>41843.975123324199</v>
      </c>
      <c r="F1264">
        <v>50772</v>
      </c>
      <c r="G1264">
        <v>51502</v>
      </c>
      <c r="H1264">
        <v>730</v>
      </c>
      <c r="I1264">
        <v>390</v>
      </c>
      <c r="J1264" t="str">
        <f t="shared" si="38"/>
        <v>測定誤差</v>
      </c>
      <c r="K1264" t="str">
        <f t="shared" si="39"/>
        <v>40～49歳</v>
      </c>
    </row>
    <row r="1265" spans="1:11" x14ac:dyDescent="0.2">
      <c r="A1265">
        <v>126300</v>
      </c>
      <c r="B1265">
        <v>2</v>
      </c>
      <c r="C1265" t="s">
        <v>11</v>
      </c>
      <c r="D1265" s="3">
        <v>41844.333333333336</v>
      </c>
      <c r="E1265" s="3">
        <v>41844.335608745605</v>
      </c>
      <c r="F1265">
        <v>75476</v>
      </c>
      <c r="G1265">
        <v>75578</v>
      </c>
      <c r="H1265">
        <v>100</v>
      </c>
      <c r="I1265">
        <v>112</v>
      </c>
      <c r="J1265" t="str">
        <f t="shared" si="38"/>
        <v>測定誤差</v>
      </c>
      <c r="K1265" t="str">
        <f t="shared" si="39"/>
        <v>20～29歳</v>
      </c>
    </row>
    <row r="1266" spans="1:11" x14ac:dyDescent="0.2">
      <c r="A1266">
        <v>126400</v>
      </c>
      <c r="B1266">
        <v>2</v>
      </c>
      <c r="C1266" t="s">
        <v>15</v>
      </c>
      <c r="D1266" s="3">
        <v>41844.426388888889</v>
      </c>
      <c r="E1266" s="3">
        <v>41844.429194759934</v>
      </c>
      <c r="F1266">
        <v>66333</v>
      </c>
      <c r="G1266">
        <v>66401</v>
      </c>
      <c r="H1266">
        <v>64</v>
      </c>
      <c r="I1266">
        <v>150</v>
      </c>
      <c r="J1266" t="str">
        <f t="shared" si="38"/>
        <v>測定誤差</v>
      </c>
      <c r="K1266" t="str">
        <f t="shared" si="39"/>
        <v>40～49歳</v>
      </c>
    </row>
    <row r="1267" spans="1:11" x14ac:dyDescent="0.2">
      <c r="A1267">
        <v>126500</v>
      </c>
      <c r="B1267">
        <v>2</v>
      </c>
      <c r="C1267" t="s">
        <v>9</v>
      </c>
      <c r="D1267" s="3">
        <v>41844.513888888891</v>
      </c>
      <c r="E1267" s="3">
        <v>41844.51677881556</v>
      </c>
      <c r="F1267">
        <v>43465</v>
      </c>
      <c r="G1267">
        <v>44303</v>
      </c>
      <c r="H1267">
        <v>780</v>
      </c>
      <c r="I1267">
        <v>493</v>
      </c>
      <c r="J1267" t="str">
        <f t="shared" si="38"/>
        <v>万引き疑い</v>
      </c>
      <c r="K1267" t="str">
        <f t="shared" si="39"/>
        <v>20歳未満</v>
      </c>
    </row>
    <row r="1268" spans="1:11" x14ac:dyDescent="0.2">
      <c r="A1268">
        <v>126600</v>
      </c>
      <c r="B1268">
        <v>2</v>
      </c>
      <c r="C1268" t="s">
        <v>16</v>
      </c>
      <c r="D1268" s="3">
        <v>41844.568749999999</v>
      </c>
      <c r="E1268" s="3">
        <v>41844.571638223439</v>
      </c>
      <c r="F1268">
        <v>85890</v>
      </c>
      <c r="G1268">
        <v>88139</v>
      </c>
      <c r="H1268">
        <v>2250</v>
      </c>
      <c r="I1268">
        <v>1000</v>
      </c>
      <c r="J1268" t="str">
        <f t="shared" si="38"/>
        <v>測定誤差</v>
      </c>
      <c r="K1268" t="str">
        <f t="shared" si="39"/>
        <v>30～39歳</v>
      </c>
    </row>
    <row r="1269" spans="1:11" x14ac:dyDescent="0.2">
      <c r="A1269">
        <v>126700</v>
      </c>
      <c r="B1269">
        <v>2</v>
      </c>
      <c r="C1269" t="s">
        <v>8</v>
      </c>
      <c r="D1269" s="3">
        <v>41844.710416666669</v>
      </c>
      <c r="E1269" s="3">
        <v>41844.713486507499</v>
      </c>
      <c r="F1269">
        <v>67008</v>
      </c>
      <c r="G1269">
        <v>67560</v>
      </c>
      <c r="H1269">
        <v>550</v>
      </c>
      <c r="I1269">
        <v>160</v>
      </c>
      <c r="J1269" t="str">
        <f t="shared" si="38"/>
        <v>測定誤差</v>
      </c>
      <c r="K1269" t="str">
        <f t="shared" si="39"/>
        <v>20歳未満</v>
      </c>
    </row>
    <row r="1270" spans="1:11" x14ac:dyDescent="0.2">
      <c r="A1270">
        <v>126800</v>
      </c>
      <c r="B1270">
        <v>2</v>
      </c>
      <c r="C1270" t="s">
        <v>14</v>
      </c>
      <c r="D1270" s="3">
        <v>41844.8125</v>
      </c>
      <c r="E1270" s="3">
        <v>41844.814931285611</v>
      </c>
      <c r="F1270">
        <v>77457</v>
      </c>
      <c r="G1270">
        <v>78003</v>
      </c>
      <c r="H1270">
        <v>545</v>
      </c>
      <c r="I1270">
        <v>450</v>
      </c>
      <c r="J1270" t="str">
        <f t="shared" si="38"/>
        <v>測定誤差</v>
      </c>
      <c r="K1270" t="str">
        <f t="shared" si="39"/>
        <v>20～29歳</v>
      </c>
    </row>
    <row r="1271" spans="1:11" x14ac:dyDescent="0.2">
      <c r="A1271">
        <v>126900</v>
      </c>
      <c r="B1271">
        <v>2</v>
      </c>
      <c r="C1271" t="s">
        <v>9</v>
      </c>
      <c r="D1271" s="3">
        <v>41844.878472222219</v>
      </c>
      <c r="E1271" s="3">
        <v>41844.880803998341</v>
      </c>
      <c r="F1271">
        <v>64127</v>
      </c>
      <c r="G1271">
        <v>64772</v>
      </c>
      <c r="H1271">
        <v>650</v>
      </c>
      <c r="I1271">
        <v>270</v>
      </c>
      <c r="J1271" t="str">
        <f t="shared" si="38"/>
        <v>測定誤差</v>
      </c>
      <c r="K1271" t="str">
        <f t="shared" si="39"/>
        <v>20歳未満</v>
      </c>
    </row>
    <row r="1272" spans="1:11" x14ac:dyDescent="0.2">
      <c r="A1272">
        <v>127000</v>
      </c>
      <c r="B1272">
        <v>2</v>
      </c>
      <c r="C1272" t="s">
        <v>15</v>
      </c>
      <c r="D1272" s="3">
        <v>41845.299305555556</v>
      </c>
      <c r="E1272" s="3">
        <v>41845.301438263697</v>
      </c>
      <c r="F1272">
        <v>53499</v>
      </c>
      <c r="G1272">
        <v>53748</v>
      </c>
      <c r="H1272">
        <v>250</v>
      </c>
      <c r="I1272">
        <v>108</v>
      </c>
      <c r="J1272" t="str">
        <f t="shared" si="38"/>
        <v>測定誤差</v>
      </c>
      <c r="K1272" t="str">
        <f t="shared" si="39"/>
        <v>40～49歳</v>
      </c>
    </row>
    <row r="1273" spans="1:11" x14ac:dyDescent="0.2">
      <c r="A1273">
        <v>127100</v>
      </c>
      <c r="B1273">
        <v>2</v>
      </c>
      <c r="C1273" t="s">
        <v>15</v>
      </c>
      <c r="D1273" s="3">
        <v>41845.386805555558</v>
      </c>
      <c r="E1273" s="3">
        <v>41845.389800598947</v>
      </c>
      <c r="F1273">
        <v>58362</v>
      </c>
      <c r="G1273">
        <v>59024</v>
      </c>
      <c r="H1273">
        <v>660</v>
      </c>
      <c r="I1273">
        <v>644</v>
      </c>
      <c r="J1273" t="str">
        <f t="shared" si="38"/>
        <v>測定誤差</v>
      </c>
      <c r="K1273" t="str">
        <f t="shared" si="39"/>
        <v>40～49歳</v>
      </c>
    </row>
    <row r="1274" spans="1:11" x14ac:dyDescent="0.2">
      <c r="A1274">
        <v>127200</v>
      </c>
      <c r="B1274">
        <v>2</v>
      </c>
      <c r="C1274" t="s">
        <v>13</v>
      </c>
      <c r="D1274" s="3">
        <v>41845.50277777778</v>
      </c>
      <c r="E1274" s="3">
        <v>41845.505174486847</v>
      </c>
      <c r="F1274">
        <v>65514</v>
      </c>
      <c r="G1274">
        <v>66316</v>
      </c>
      <c r="H1274">
        <v>800</v>
      </c>
      <c r="I1274">
        <v>460</v>
      </c>
      <c r="J1274" t="str">
        <f t="shared" si="38"/>
        <v>測定誤差</v>
      </c>
      <c r="K1274" t="str">
        <f t="shared" si="39"/>
        <v>50歳以上</v>
      </c>
    </row>
    <row r="1275" spans="1:11" x14ac:dyDescent="0.2">
      <c r="A1275">
        <v>127300</v>
      </c>
      <c r="B1275">
        <v>2</v>
      </c>
      <c r="C1275" t="s">
        <v>12</v>
      </c>
      <c r="D1275" s="3">
        <v>41845.53125</v>
      </c>
      <c r="E1275" s="3">
        <v>41845.534269732962</v>
      </c>
      <c r="F1275">
        <v>53014</v>
      </c>
      <c r="G1275">
        <v>53566</v>
      </c>
      <c r="H1275">
        <v>550</v>
      </c>
      <c r="I1275">
        <v>160</v>
      </c>
      <c r="J1275" t="str">
        <f t="shared" si="38"/>
        <v>測定誤差</v>
      </c>
      <c r="K1275" t="str">
        <f t="shared" si="39"/>
        <v>30～39歳</v>
      </c>
    </row>
    <row r="1276" spans="1:11" x14ac:dyDescent="0.2">
      <c r="A1276">
        <v>127400</v>
      </c>
      <c r="B1276">
        <v>2</v>
      </c>
      <c r="C1276" t="s">
        <v>9</v>
      </c>
      <c r="D1276" s="3">
        <v>41845.607638888891</v>
      </c>
      <c r="E1276" s="3">
        <v>41845.610507310477</v>
      </c>
      <c r="F1276">
        <v>54978</v>
      </c>
      <c r="G1276">
        <v>56899</v>
      </c>
      <c r="H1276">
        <v>1925</v>
      </c>
      <c r="I1276">
        <v>1036</v>
      </c>
      <c r="J1276" t="str">
        <f t="shared" si="38"/>
        <v>測定誤差</v>
      </c>
      <c r="K1276" t="str">
        <f t="shared" si="39"/>
        <v>20歳未満</v>
      </c>
    </row>
    <row r="1277" spans="1:11" x14ac:dyDescent="0.2">
      <c r="A1277">
        <v>127500</v>
      </c>
      <c r="B1277">
        <v>2</v>
      </c>
      <c r="C1277" t="s">
        <v>15</v>
      </c>
      <c r="D1277" s="3">
        <v>41845.711111111108</v>
      </c>
      <c r="E1277" s="3">
        <v>41845.719513378528</v>
      </c>
      <c r="F1277">
        <v>65096</v>
      </c>
      <c r="G1277">
        <v>65535.75013</v>
      </c>
      <c r="H1277">
        <v>1050</v>
      </c>
      <c r="I1277">
        <v>670</v>
      </c>
      <c r="J1277" t="str">
        <f t="shared" si="38"/>
        <v>トイレ？</v>
      </c>
      <c r="K1277" t="str">
        <f t="shared" si="39"/>
        <v>40～49歳</v>
      </c>
    </row>
    <row r="1278" spans="1:11" x14ac:dyDescent="0.2">
      <c r="A1278">
        <v>127600</v>
      </c>
      <c r="B1278">
        <v>2</v>
      </c>
      <c r="C1278" t="s">
        <v>12</v>
      </c>
      <c r="D1278" s="3">
        <v>41845.798611111109</v>
      </c>
      <c r="E1278" s="3">
        <v>41845.801718679075</v>
      </c>
      <c r="F1278">
        <v>57953</v>
      </c>
      <c r="G1278">
        <v>58552</v>
      </c>
      <c r="H1278">
        <v>600</v>
      </c>
      <c r="I1278">
        <v>326</v>
      </c>
      <c r="J1278" t="str">
        <f t="shared" si="38"/>
        <v>測定誤差</v>
      </c>
      <c r="K1278" t="str">
        <f t="shared" si="39"/>
        <v>30～39歳</v>
      </c>
    </row>
    <row r="1279" spans="1:11" x14ac:dyDescent="0.2">
      <c r="A1279">
        <v>127700</v>
      </c>
      <c r="B1279">
        <v>2</v>
      </c>
      <c r="C1279" t="s">
        <v>10</v>
      </c>
      <c r="D1279" s="3">
        <v>41845.862500000003</v>
      </c>
      <c r="E1279" s="3">
        <v>41845.864739913755</v>
      </c>
      <c r="F1279">
        <v>83954</v>
      </c>
      <c r="G1279">
        <v>84412</v>
      </c>
      <c r="H1279">
        <v>464</v>
      </c>
      <c r="I1279">
        <v>550</v>
      </c>
      <c r="J1279" t="str">
        <f t="shared" si="38"/>
        <v>測定誤差</v>
      </c>
      <c r="K1279" t="str">
        <f t="shared" si="39"/>
        <v>40～49歳</v>
      </c>
    </row>
    <row r="1280" spans="1:11" x14ac:dyDescent="0.2">
      <c r="A1280">
        <v>127800</v>
      </c>
      <c r="B1280">
        <v>2</v>
      </c>
      <c r="C1280" t="s">
        <v>11</v>
      </c>
      <c r="D1280" s="3">
        <v>41846.255555555559</v>
      </c>
      <c r="E1280" s="3">
        <v>41846.259861635059</v>
      </c>
      <c r="F1280">
        <v>70523</v>
      </c>
      <c r="G1280">
        <v>70774.153040000005</v>
      </c>
      <c r="H1280">
        <v>560</v>
      </c>
      <c r="I1280">
        <v>450</v>
      </c>
      <c r="J1280" t="str">
        <f t="shared" si="38"/>
        <v>トイレ？</v>
      </c>
      <c r="K1280" t="str">
        <f t="shared" si="39"/>
        <v>20～29歳</v>
      </c>
    </row>
    <row r="1281" spans="1:11" x14ac:dyDescent="0.2">
      <c r="A1281">
        <v>127900</v>
      </c>
      <c r="B1281">
        <v>2</v>
      </c>
      <c r="C1281" t="s">
        <v>9</v>
      </c>
      <c r="D1281" s="3">
        <v>41846.400000000001</v>
      </c>
      <c r="E1281" s="3">
        <v>41846.404263558601</v>
      </c>
      <c r="F1281">
        <v>52367</v>
      </c>
      <c r="G1281">
        <v>52899.72206</v>
      </c>
      <c r="H1281">
        <v>862</v>
      </c>
      <c r="I1281">
        <v>710</v>
      </c>
      <c r="J1281" t="str">
        <f t="shared" si="38"/>
        <v>トイレ？</v>
      </c>
      <c r="K1281" t="str">
        <f t="shared" si="39"/>
        <v>20歳未満</v>
      </c>
    </row>
    <row r="1282" spans="1:11" x14ac:dyDescent="0.2">
      <c r="A1282">
        <v>128000</v>
      </c>
      <c r="B1282">
        <v>2</v>
      </c>
      <c r="C1282" t="s">
        <v>8</v>
      </c>
      <c r="D1282" s="3">
        <v>41846.47152777778</v>
      </c>
      <c r="E1282" s="3">
        <v>41846.474481336663</v>
      </c>
      <c r="F1282">
        <v>84107</v>
      </c>
      <c r="G1282">
        <v>84764</v>
      </c>
      <c r="H1282">
        <v>660</v>
      </c>
      <c r="I1282">
        <v>674</v>
      </c>
      <c r="J1282" t="str">
        <f t="shared" ref="J1282:J1345" si="40">VLOOKUP(G1282-F1282-H1282,万引きチェック,2,TRUE)</f>
        <v>測定誤差</v>
      </c>
      <c r="K1282" t="str">
        <f t="shared" ref="K1282:K1345" si="41">VLOOKUP(C1282,年齢階級,3,FALSE)</f>
        <v>20歳未満</v>
      </c>
    </row>
    <row r="1283" spans="1:11" x14ac:dyDescent="0.2">
      <c r="A1283">
        <v>128100</v>
      </c>
      <c r="B1283">
        <v>2</v>
      </c>
      <c r="C1283" t="s">
        <v>12</v>
      </c>
      <c r="D1283" s="3">
        <v>41846.527083333334</v>
      </c>
      <c r="E1283" s="3">
        <v>41846.529230765329</v>
      </c>
      <c r="F1283">
        <v>75412</v>
      </c>
      <c r="G1283">
        <v>75659</v>
      </c>
      <c r="H1283">
        <v>250</v>
      </c>
      <c r="I1283">
        <v>300</v>
      </c>
      <c r="J1283" t="str">
        <f t="shared" si="40"/>
        <v>測定誤差</v>
      </c>
      <c r="K1283" t="str">
        <f t="shared" si="41"/>
        <v>30～39歳</v>
      </c>
    </row>
    <row r="1284" spans="1:11" x14ac:dyDescent="0.2">
      <c r="A1284">
        <v>128200</v>
      </c>
      <c r="B1284">
        <v>2</v>
      </c>
      <c r="C1284" t="s">
        <v>15</v>
      </c>
      <c r="D1284" s="3">
        <v>41846.577777777777</v>
      </c>
      <c r="E1284" s="3">
        <v>41846.580723682426</v>
      </c>
      <c r="F1284">
        <v>59960</v>
      </c>
      <c r="G1284">
        <v>59656.363069999999</v>
      </c>
      <c r="H1284">
        <v>0</v>
      </c>
      <c r="I1284">
        <v>0</v>
      </c>
      <c r="J1284" t="str">
        <f t="shared" si="40"/>
        <v>トイレ？</v>
      </c>
      <c r="K1284" t="str">
        <f t="shared" si="41"/>
        <v>40～49歳</v>
      </c>
    </row>
    <row r="1285" spans="1:11" x14ac:dyDescent="0.2">
      <c r="A1285">
        <v>128300</v>
      </c>
      <c r="B1285">
        <v>2</v>
      </c>
      <c r="C1285" t="s">
        <v>13</v>
      </c>
      <c r="D1285" s="3">
        <v>41846.629861111112</v>
      </c>
      <c r="E1285" s="3">
        <v>41846.632966049299</v>
      </c>
      <c r="F1285">
        <v>44380</v>
      </c>
      <c r="G1285">
        <v>45515</v>
      </c>
      <c r="H1285">
        <v>1134</v>
      </c>
      <c r="I1285">
        <v>907</v>
      </c>
      <c r="J1285" t="str">
        <f t="shared" si="40"/>
        <v>測定誤差</v>
      </c>
      <c r="K1285" t="str">
        <f t="shared" si="41"/>
        <v>50歳以上</v>
      </c>
    </row>
    <row r="1286" spans="1:11" x14ac:dyDescent="0.2">
      <c r="A1286">
        <v>128400</v>
      </c>
      <c r="B1286">
        <v>2</v>
      </c>
      <c r="C1286" t="s">
        <v>12</v>
      </c>
      <c r="D1286" s="3">
        <v>41846.688194444447</v>
      </c>
      <c r="E1286" s="3">
        <v>41846.691254242658</v>
      </c>
      <c r="F1286">
        <v>60381</v>
      </c>
      <c r="G1286">
        <v>62527</v>
      </c>
      <c r="H1286">
        <v>2090</v>
      </c>
      <c r="I1286">
        <v>1452</v>
      </c>
      <c r="J1286" t="str">
        <f t="shared" si="40"/>
        <v>万引き疑い</v>
      </c>
      <c r="K1286" t="str">
        <f t="shared" si="41"/>
        <v>30～39歳</v>
      </c>
    </row>
    <row r="1287" spans="1:11" x14ac:dyDescent="0.2">
      <c r="A1287">
        <v>128500</v>
      </c>
      <c r="B1287">
        <v>2</v>
      </c>
      <c r="C1287" t="s">
        <v>16</v>
      </c>
      <c r="D1287" s="3">
        <v>41846.739583333336</v>
      </c>
      <c r="E1287" s="3">
        <v>41846.743984720131</v>
      </c>
      <c r="F1287">
        <v>55997</v>
      </c>
      <c r="G1287">
        <v>55888.937270000002</v>
      </c>
      <c r="H1287">
        <v>180</v>
      </c>
      <c r="I1287">
        <v>253</v>
      </c>
      <c r="J1287" t="str">
        <f t="shared" si="40"/>
        <v>トイレ？</v>
      </c>
      <c r="K1287" t="str">
        <f t="shared" si="41"/>
        <v>30～39歳</v>
      </c>
    </row>
    <row r="1288" spans="1:11" x14ac:dyDescent="0.2">
      <c r="A1288">
        <v>128600</v>
      </c>
      <c r="B1288">
        <v>2</v>
      </c>
      <c r="C1288" t="s">
        <v>12</v>
      </c>
      <c r="D1288" s="3">
        <v>41846.800000000003</v>
      </c>
      <c r="E1288" s="3">
        <v>41846.802346927601</v>
      </c>
      <c r="F1288">
        <v>40880</v>
      </c>
      <c r="G1288">
        <v>41932</v>
      </c>
      <c r="H1288">
        <v>1050</v>
      </c>
      <c r="I1288">
        <v>670</v>
      </c>
      <c r="J1288" t="str">
        <f t="shared" si="40"/>
        <v>測定誤差</v>
      </c>
      <c r="K1288" t="str">
        <f t="shared" si="41"/>
        <v>30～39歳</v>
      </c>
    </row>
    <row r="1289" spans="1:11" x14ac:dyDescent="0.2">
      <c r="A1289">
        <v>128700</v>
      </c>
      <c r="B1289">
        <v>2</v>
      </c>
      <c r="C1289" t="s">
        <v>16</v>
      </c>
      <c r="D1289" s="3">
        <v>41846.857638888891</v>
      </c>
      <c r="E1289" s="3">
        <v>41846.860653329531</v>
      </c>
      <c r="F1289">
        <v>77371</v>
      </c>
      <c r="G1289">
        <v>78102</v>
      </c>
      <c r="H1289">
        <v>730</v>
      </c>
      <c r="I1289">
        <v>610</v>
      </c>
      <c r="J1289" t="str">
        <f t="shared" si="40"/>
        <v>測定誤差</v>
      </c>
      <c r="K1289" t="str">
        <f t="shared" si="41"/>
        <v>30～39歳</v>
      </c>
    </row>
    <row r="1290" spans="1:11" x14ac:dyDescent="0.2">
      <c r="A1290">
        <v>128800</v>
      </c>
      <c r="B1290">
        <v>2</v>
      </c>
      <c r="C1290" t="s">
        <v>11</v>
      </c>
      <c r="D1290" s="3">
        <v>41846.995138888888</v>
      </c>
      <c r="E1290" s="3">
        <v>41846.9979972785</v>
      </c>
      <c r="F1290">
        <v>44751</v>
      </c>
      <c r="G1290">
        <v>45397</v>
      </c>
      <c r="H1290">
        <v>650</v>
      </c>
      <c r="I1290">
        <v>270</v>
      </c>
      <c r="J1290" t="str">
        <f t="shared" si="40"/>
        <v>測定誤差</v>
      </c>
      <c r="K1290" t="str">
        <f t="shared" si="41"/>
        <v>20～29歳</v>
      </c>
    </row>
    <row r="1291" spans="1:11" x14ac:dyDescent="0.2">
      <c r="A1291">
        <v>128900</v>
      </c>
      <c r="B1291">
        <v>2</v>
      </c>
      <c r="C1291" t="s">
        <v>17</v>
      </c>
      <c r="D1291" s="3">
        <v>41847.378472222219</v>
      </c>
      <c r="E1291" s="3">
        <v>41847.380891597051</v>
      </c>
      <c r="F1291">
        <v>81555</v>
      </c>
      <c r="G1291">
        <v>82237</v>
      </c>
      <c r="H1291">
        <v>680</v>
      </c>
      <c r="I1291">
        <v>730</v>
      </c>
      <c r="J1291" t="str">
        <f t="shared" si="40"/>
        <v>測定誤差</v>
      </c>
      <c r="K1291" t="str">
        <f t="shared" si="41"/>
        <v>50歳以上</v>
      </c>
    </row>
    <row r="1292" spans="1:11" x14ac:dyDescent="0.2">
      <c r="A1292">
        <v>129000</v>
      </c>
      <c r="B1292">
        <v>2</v>
      </c>
      <c r="C1292" t="s">
        <v>14</v>
      </c>
      <c r="D1292" s="3">
        <v>41847.443749999999</v>
      </c>
      <c r="E1292" s="3">
        <v>41847.446795842523</v>
      </c>
      <c r="F1292">
        <v>83058</v>
      </c>
      <c r="G1292">
        <v>84486</v>
      </c>
      <c r="H1292">
        <v>1430</v>
      </c>
      <c r="I1292">
        <v>1059</v>
      </c>
      <c r="J1292" t="str">
        <f t="shared" si="40"/>
        <v>測定誤差</v>
      </c>
      <c r="K1292" t="str">
        <f t="shared" si="41"/>
        <v>20～29歳</v>
      </c>
    </row>
    <row r="1293" spans="1:11" x14ac:dyDescent="0.2">
      <c r="A1293">
        <v>129100</v>
      </c>
      <c r="B1293">
        <v>2</v>
      </c>
      <c r="C1293" t="s">
        <v>11</v>
      </c>
      <c r="D1293" s="3">
        <v>41847.515277777777</v>
      </c>
      <c r="E1293" s="3">
        <v>41847.518940865564</v>
      </c>
      <c r="F1293">
        <v>73418</v>
      </c>
      <c r="G1293">
        <v>74459</v>
      </c>
      <c r="H1293">
        <v>1045</v>
      </c>
      <c r="I1293">
        <v>1192</v>
      </c>
      <c r="J1293" t="str">
        <f t="shared" si="40"/>
        <v>測定誤差</v>
      </c>
      <c r="K1293" t="str">
        <f t="shared" si="41"/>
        <v>20～29歳</v>
      </c>
    </row>
    <row r="1294" spans="1:11" x14ac:dyDescent="0.2">
      <c r="A1294">
        <v>129200</v>
      </c>
      <c r="B1294">
        <v>2</v>
      </c>
      <c r="C1294" t="s">
        <v>14</v>
      </c>
      <c r="D1294" s="3">
        <v>41847.567361111112</v>
      </c>
      <c r="E1294" s="3">
        <v>41847.571546787884</v>
      </c>
      <c r="F1294">
        <v>67517</v>
      </c>
      <c r="G1294">
        <v>69213.657779999994</v>
      </c>
      <c r="H1294">
        <v>2000</v>
      </c>
      <c r="I1294">
        <v>850</v>
      </c>
      <c r="J1294" t="str">
        <f t="shared" si="40"/>
        <v>トイレ？</v>
      </c>
      <c r="K1294" t="str">
        <f t="shared" si="41"/>
        <v>20～29歳</v>
      </c>
    </row>
    <row r="1295" spans="1:11" x14ac:dyDescent="0.2">
      <c r="A1295">
        <v>129300</v>
      </c>
      <c r="B1295">
        <v>2</v>
      </c>
      <c r="C1295" t="s">
        <v>13</v>
      </c>
      <c r="D1295" s="3">
        <v>41847.616666666669</v>
      </c>
      <c r="E1295" s="3">
        <v>41847.619486377029</v>
      </c>
      <c r="F1295">
        <v>49796</v>
      </c>
      <c r="G1295">
        <v>50447</v>
      </c>
      <c r="H1295">
        <v>650</v>
      </c>
      <c r="I1295">
        <v>270</v>
      </c>
      <c r="J1295" t="str">
        <f t="shared" si="40"/>
        <v>測定誤差</v>
      </c>
      <c r="K1295" t="str">
        <f t="shared" si="41"/>
        <v>50歳以上</v>
      </c>
    </row>
    <row r="1296" spans="1:11" x14ac:dyDescent="0.2">
      <c r="A1296">
        <v>129400</v>
      </c>
      <c r="B1296">
        <v>2</v>
      </c>
      <c r="C1296" t="s">
        <v>10</v>
      </c>
      <c r="D1296" s="3">
        <v>41847.67083333333</v>
      </c>
      <c r="E1296" s="3">
        <v>41847.673625891613</v>
      </c>
      <c r="F1296">
        <v>41388</v>
      </c>
      <c r="G1296">
        <v>42294</v>
      </c>
      <c r="H1296">
        <v>900</v>
      </c>
      <c r="I1296">
        <v>570</v>
      </c>
      <c r="J1296" t="str">
        <f t="shared" si="40"/>
        <v>測定誤差</v>
      </c>
      <c r="K1296" t="str">
        <f t="shared" si="41"/>
        <v>40～49歳</v>
      </c>
    </row>
    <row r="1297" spans="1:11" x14ac:dyDescent="0.2">
      <c r="A1297">
        <v>129500</v>
      </c>
      <c r="B1297">
        <v>2</v>
      </c>
      <c r="C1297" t="s">
        <v>9</v>
      </c>
      <c r="D1297" s="3">
        <v>41847.724305555559</v>
      </c>
      <c r="E1297" s="3">
        <v>41847.727344195489</v>
      </c>
      <c r="F1297">
        <v>85214</v>
      </c>
      <c r="G1297">
        <v>86081</v>
      </c>
      <c r="H1297">
        <v>865</v>
      </c>
      <c r="I1297">
        <v>628</v>
      </c>
      <c r="J1297" t="str">
        <f t="shared" si="40"/>
        <v>測定誤差</v>
      </c>
      <c r="K1297" t="str">
        <f t="shared" si="41"/>
        <v>20歳未満</v>
      </c>
    </row>
    <row r="1298" spans="1:11" x14ac:dyDescent="0.2">
      <c r="A1298">
        <v>129600</v>
      </c>
      <c r="B1298">
        <v>2</v>
      </c>
      <c r="C1298" t="s">
        <v>10</v>
      </c>
      <c r="D1298" s="3">
        <v>41847.77847222222</v>
      </c>
      <c r="E1298" s="3">
        <v>41847.78224475051</v>
      </c>
      <c r="F1298">
        <v>70340</v>
      </c>
      <c r="G1298">
        <v>70584</v>
      </c>
      <c r="H1298">
        <v>245</v>
      </c>
      <c r="I1298">
        <v>330</v>
      </c>
      <c r="J1298" t="str">
        <f t="shared" si="40"/>
        <v>測定誤差</v>
      </c>
      <c r="K1298" t="str">
        <f t="shared" si="41"/>
        <v>40～49歳</v>
      </c>
    </row>
    <row r="1299" spans="1:11" x14ac:dyDescent="0.2">
      <c r="A1299">
        <v>129700</v>
      </c>
      <c r="B1299">
        <v>2</v>
      </c>
      <c r="C1299" t="s">
        <v>10</v>
      </c>
      <c r="D1299" s="3">
        <v>41847.845833333333</v>
      </c>
      <c r="E1299" s="3">
        <v>41847.848785147035</v>
      </c>
      <c r="F1299">
        <v>79199</v>
      </c>
      <c r="G1299">
        <v>79276</v>
      </c>
      <c r="H1299">
        <v>80</v>
      </c>
      <c r="I1299">
        <v>82</v>
      </c>
      <c r="J1299" t="str">
        <f t="shared" si="40"/>
        <v>測定誤差</v>
      </c>
      <c r="K1299" t="str">
        <f t="shared" si="41"/>
        <v>40～49歳</v>
      </c>
    </row>
    <row r="1300" spans="1:11" x14ac:dyDescent="0.2">
      <c r="A1300">
        <v>129800</v>
      </c>
      <c r="B1300">
        <v>2</v>
      </c>
      <c r="C1300" t="s">
        <v>16</v>
      </c>
      <c r="D1300" s="3">
        <v>41847.910416666666</v>
      </c>
      <c r="E1300" s="3">
        <v>41847.913359970174</v>
      </c>
      <c r="F1300">
        <v>41361</v>
      </c>
      <c r="G1300">
        <v>42231</v>
      </c>
      <c r="H1300">
        <v>867</v>
      </c>
      <c r="I1300">
        <v>690</v>
      </c>
      <c r="J1300" t="str">
        <f t="shared" si="40"/>
        <v>測定誤差</v>
      </c>
      <c r="K1300" t="str">
        <f t="shared" si="41"/>
        <v>30～39歳</v>
      </c>
    </row>
    <row r="1301" spans="1:11" x14ac:dyDescent="0.2">
      <c r="A1301">
        <v>129900</v>
      </c>
      <c r="B1301">
        <v>2</v>
      </c>
      <c r="C1301" t="s">
        <v>12</v>
      </c>
      <c r="D1301" s="3">
        <v>41848.309027777781</v>
      </c>
      <c r="E1301" s="3">
        <v>41848.311431530019</v>
      </c>
      <c r="F1301">
        <v>62274</v>
      </c>
      <c r="G1301">
        <v>62375</v>
      </c>
      <c r="H1301">
        <v>100</v>
      </c>
      <c r="I1301">
        <v>110</v>
      </c>
      <c r="J1301" t="str">
        <f t="shared" si="40"/>
        <v>測定誤差</v>
      </c>
      <c r="K1301" t="str">
        <f t="shared" si="41"/>
        <v>30～39歳</v>
      </c>
    </row>
    <row r="1302" spans="1:11" x14ac:dyDescent="0.2">
      <c r="A1302">
        <v>130000</v>
      </c>
      <c r="B1302">
        <v>2</v>
      </c>
      <c r="C1302" t="s">
        <v>11</v>
      </c>
      <c r="D1302" s="3">
        <v>41848.37777777778</v>
      </c>
      <c r="E1302" s="3">
        <v>41848.380184987895</v>
      </c>
      <c r="F1302">
        <v>86556</v>
      </c>
      <c r="G1302">
        <v>86656</v>
      </c>
      <c r="H1302">
        <v>100</v>
      </c>
      <c r="I1302">
        <v>112</v>
      </c>
      <c r="J1302" t="str">
        <f t="shared" si="40"/>
        <v>測定誤差</v>
      </c>
      <c r="K1302" t="str">
        <f t="shared" si="41"/>
        <v>20～29歳</v>
      </c>
    </row>
    <row r="1303" spans="1:11" x14ac:dyDescent="0.2">
      <c r="A1303">
        <v>130100</v>
      </c>
      <c r="B1303">
        <v>2</v>
      </c>
      <c r="C1303" t="s">
        <v>15</v>
      </c>
      <c r="D1303" s="3">
        <v>41848.49722222222</v>
      </c>
      <c r="E1303" s="3">
        <v>41848.498756082219</v>
      </c>
      <c r="F1303">
        <v>49487</v>
      </c>
      <c r="G1303">
        <v>50443</v>
      </c>
      <c r="H1303">
        <v>950</v>
      </c>
      <c r="I1303">
        <v>610</v>
      </c>
      <c r="J1303" t="str">
        <f t="shared" si="40"/>
        <v>測定誤差</v>
      </c>
      <c r="K1303" t="str">
        <f t="shared" si="41"/>
        <v>40～49歳</v>
      </c>
    </row>
    <row r="1304" spans="1:11" x14ac:dyDescent="0.2">
      <c r="A1304">
        <v>130200</v>
      </c>
      <c r="B1304">
        <v>2</v>
      </c>
      <c r="C1304" t="s">
        <v>11</v>
      </c>
      <c r="D1304" s="3">
        <v>41848.529166666667</v>
      </c>
      <c r="E1304" s="3">
        <v>41848.532060880352</v>
      </c>
      <c r="F1304">
        <v>80385</v>
      </c>
      <c r="G1304">
        <v>81094</v>
      </c>
      <c r="H1304">
        <v>708</v>
      </c>
      <c r="I1304">
        <v>943</v>
      </c>
      <c r="J1304" t="str">
        <f t="shared" si="40"/>
        <v>測定誤差</v>
      </c>
      <c r="K1304" t="str">
        <f t="shared" si="41"/>
        <v>20～29歳</v>
      </c>
    </row>
    <row r="1305" spans="1:11" x14ac:dyDescent="0.2">
      <c r="A1305">
        <v>130300</v>
      </c>
      <c r="B1305">
        <v>2</v>
      </c>
      <c r="C1305" t="s">
        <v>15</v>
      </c>
      <c r="D1305" s="3">
        <v>41848.603472222225</v>
      </c>
      <c r="E1305" s="3">
        <v>41848.606380611789</v>
      </c>
      <c r="F1305">
        <v>63385</v>
      </c>
      <c r="G1305">
        <v>64537</v>
      </c>
      <c r="H1305">
        <v>1150</v>
      </c>
      <c r="I1305">
        <v>748</v>
      </c>
      <c r="J1305" t="str">
        <f t="shared" si="40"/>
        <v>測定誤差</v>
      </c>
      <c r="K1305" t="str">
        <f t="shared" si="41"/>
        <v>40～49歳</v>
      </c>
    </row>
    <row r="1306" spans="1:11" x14ac:dyDescent="0.2">
      <c r="A1306">
        <v>130400</v>
      </c>
      <c r="B1306">
        <v>2</v>
      </c>
      <c r="C1306" t="s">
        <v>15</v>
      </c>
      <c r="D1306" s="3">
        <v>41848.729166666664</v>
      </c>
      <c r="E1306" s="3">
        <v>41848.731518337321</v>
      </c>
      <c r="F1306">
        <v>48473</v>
      </c>
      <c r="G1306">
        <v>49090</v>
      </c>
      <c r="H1306">
        <v>615</v>
      </c>
      <c r="I1306">
        <v>260</v>
      </c>
      <c r="J1306" t="str">
        <f t="shared" si="40"/>
        <v>測定誤差</v>
      </c>
      <c r="K1306" t="str">
        <f t="shared" si="41"/>
        <v>40～49歳</v>
      </c>
    </row>
    <row r="1307" spans="1:11" x14ac:dyDescent="0.2">
      <c r="A1307">
        <v>130500</v>
      </c>
      <c r="B1307">
        <v>2</v>
      </c>
      <c r="C1307" t="s">
        <v>12</v>
      </c>
      <c r="D1307" s="3">
        <v>41848.822916666664</v>
      </c>
      <c r="E1307" s="3">
        <v>41848.825875223505</v>
      </c>
      <c r="F1307">
        <v>82860</v>
      </c>
      <c r="G1307">
        <v>83312</v>
      </c>
      <c r="H1307">
        <v>450</v>
      </c>
      <c r="I1307">
        <v>520</v>
      </c>
      <c r="J1307" t="str">
        <f t="shared" si="40"/>
        <v>測定誤差</v>
      </c>
      <c r="K1307" t="str">
        <f t="shared" si="41"/>
        <v>30～39歳</v>
      </c>
    </row>
    <row r="1308" spans="1:11" x14ac:dyDescent="0.2">
      <c r="A1308">
        <v>130600</v>
      </c>
      <c r="B1308">
        <v>2</v>
      </c>
      <c r="C1308" t="s">
        <v>12</v>
      </c>
      <c r="D1308" s="3">
        <v>41848.893055555556</v>
      </c>
      <c r="E1308" s="3">
        <v>41848.895915047658</v>
      </c>
      <c r="F1308">
        <v>41536</v>
      </c>
      <c r="G1308">
        <v>43328</v>
      </c>
      <c r="H1308">
        <v>1795</v>
      </c>
      <c r="I1308">
        <v>662</v>
      </c>
      <c r="J1308" t="str">
        <f t="shared" si="40"/>
        <v>測定誤差</v>
      </c>
      <c r="K1308" t="str">
        <f t="shared" si="41"/>
        <v>30～39歳</v>
      </c>
    </row>
    <row r="1309" spans="1:11" x14ac:dyDescent="0.2">
      <c r="A1309">
        <v>130700</v>
      </c>
      <c r="B1309">
        <v>2</v>
      </c>
      <c r="C1309" t="s">
        <v>16</v>
      </c>
      <c r="D1309" s="3">
        <v>41849.297222222223</v>
      </c>
      <c r="E1309" s="3">
        <v>41849.299331543865</v>
      </c>
      <c r="F1309">
        <v>67459</v>
      </c>
      <c r="G1309">
        <v>68514</v>
      </c>
      <c r="H1309">
        <v>1052</v>
      </c>
      <c r="I1309">
        <v>890</v>
      </c>
      <c r="J1309" t="str">
        <f t="shared" si="40"/>
        <v>測定誤差</v>
      </c>
      <c r="K1309" t="str">
        <f t="shared" si="41"/>
        <v>30～39歳</v>
      </c>
    </row>
    <row r="1310" spans="1:11" x14ac:dyDescent="0.2">
      <c r="A1310">
        <v>130800</v>
      </c>
      <c r="B1310">
        <v>2</v>
      </c>
      <c r="C1310" t="s">
        <v>14</v>
      </c>
      <c r="D1310" s="3">
        <v>41849.386805555558</v>
      </c>
      <c r="E1310" s="3">
        <v>41849.389609418642</v>
      </c>
      <c r="F1310">
        <v>46971</v>
      </c>
      <c r="G1310">
        <v>48009</v>
      </c>
      <c r="H1310">
        <v>1040</v>
      </c>
      <c r="I1310">
        <v>876</v>
      </c>
      <c r="J1310" t="str">
        <f t="shared" si="40"/>
        <v>測定誤差</v>
      </c>
      <c r="K1310" t="str">
        <f t="shared" si="41"/>
        <v>20～29歳</v>
      </c>
    </row>
    <row r="1311" spans="1:11" x14ac:dyDescent="0.2">
      <c r="A1311">
        <v>130900</v>
      </c>
      <c r="B1311">
        <v>2</v>
      </c>
      <c r="C1311" t="s">
        <v>11</v>
      </c>
      <c r="D1311" s="3">
        <v>41849.496527777781</v>
      </c>
      <c r="E1311" s="3">
        <v>41849.499443618595</v>
      </c>
      <c r="F1311">
        <v>73699</v>
      </c>
      <c r="G1311">
        <v>74326</v>
      </c>
      <c r="H1311">
        <v>630</v>
      </c>
      <c r="I1311">
        <v>260</v>
      </c>
      <c r="J1311" t="str">
        <f t="shared" si="40"/>
        <v>測定誤差</v>
      </c>
      <c r="K1311" t="str">
        <f t="shared" si="41"/>
        <v>20～29歳</v>
      </c>
    </row>
    <row r="1312" spans="1:11" x14ac:dyDescent="0.2">
      <c r="A1312">
        <v>131000</v>
      </c>
      <c r="B1312">
        <v>2</v>
      </c>
      <c r="C1312" t="s">
        <v>15</v>
      </c>
      <c r="D1312" s="3">
        <v>41849.532638888886</v>
      </c>
      <c r="E1312" s="3">
        <v>41849.536331784868</v>
      </c>
      <c r="F1312">
        <v>60436</v>
      </c>
      <c r="G1312">
        <v>60689</v>
      </c>
      <c r="H1312">
        <v>250</v>
      </c>
      <c r="I1312">
        <v>412</v>
      </c>
      <c r="J1312" t="str">
        <f t="shared" si="40"/>
        <v>測定誤差</v>
      </c>
      <c r="K1312" t="str">
        <f t="shared" si="41"/>
        <v>40～49歳</v>
      </c>
    </row>
    <row r="1313" spans="1:11" x14ac:dyDescent="0.2">
      <c r="A1313">
        <v>131100</v>
      </c>
      <c r="B1313">
        <v>2</v>
      </c>
      <c r="C1313" t="s">
        <v>14</v>
      </c>
      <c r="D1313" s="3">
        <v>41849.62777777778</v>
      </c>
      <c r="E1313" s="3">
        <v>41849.631531018204</v>
      </c>
      <c r="F1313">
        <v>63538</v>
      </c>
      <c r="G1313">
        <v>65134.009639999997</v>
      </c>
      <c r="H1313">
        <v>1860</v>
      </c>
      <c r="I1313">
        <v>735</v>
      </c>
      <c r="J1313" t="str">
        <f t="shared" si="40"/>
        <v>トイレ？</v>
      </c>
      <c r="K1313" t="str">
        <f t="shared" si="41"/>
        <v>20～29歳</v>
      </c>
    </row>
    <row r="1314" spans="1:11" x14ac:dyDescent="0.2">
      <c r="A1314">
        <v>131200</v>
      </c>
      <c r="B1314">
        <v>2</v>
      </c>
      <c r="C1314" t="s">
        <v>15</v>
      </c>
      <c r="D1314" s="3">
        <v>41849.736111111109</v>
      </c>
      <c r="E1314" s="3">
        <v>41849.73894146346</v>
      </c>
      <c r="F1314">
        <v>71941</v>
      </c>
      <c r="G1314">
        <v>72944</v>
      </c>
      <c r="H1314">
        <v>1000</v>
      </c>
      <c r="I1314">
        <v>640</v>
      </c>
      <c r="J1314" t="str">
        <f t="shared" si="40"/>
        <v>測定誤差</v>
      </c>
      <c r="K1314" t="str">
        <f t="shared" si="41"/>
        <v>40～49歳</v>
      </c>
    </row>
    <row r="1315" spans="1:11" x14ac:dyDescent="0.2">
      <c r="A1315">
        <v>131300</v>
      </c>
      <c r="B1315">
        <v>2</v>
      </c>
      <c r="C1315" t="s">
        <v>13</v>
      </c>
      <c r="D1315" s="3">
        <v>41849.822222222225</v>
      </c>
      <c r="E1315" s="3">
        <v>41849.824551773658</v>
      </c>
      <c r="F1315">
        <v>60059</v>
      </c>
      <c r="G1315">
        <v>61762</v>
      </c>
      <c r="H1315">
        <v>1700</v>
      </c>
      <c r="I1315">
        <v>932</v>
      </c>
      <c r="J1315" t="str">
        <f t="shared" si="40"/>
        <v>測定誤差</v>
      </c>
      <c r="K1315" t="str">
        <f t="shared" si="41"/>
        <v>50歳以上</v>
      </c>
    </row>
    <row r="1316" spans="1:11" x14ac:dyDescent="0.2">
      <c r="A1316">
        <v>131400</v>
      </c>
      <c r="B1316">
        <v>2</v>
      </c>
      <c r="C1316" t="s">
        <v>11</v>
      </c>
      <c r="D1316" s="3">
        <v>41849.87222222222</v>
      </c>
      <c r="E1316" s="3">
        <v>41849.875124713617</v>
      </c>
      <c r="F1316">
        <v>55957</v>
      </c>
      <c r="G1316">
        <v>56456</v>
      </c>
      <c r="H1316">
        <v>500</v>
      </c>
      <c r="I1316">
        <v>408</v>
      </c>
      <c r="J1316" t="str">
        <f t="shared" si="40"/>
        <v>測定誤差</v>
      </c>
      <c r="K1316" t="str">
        <f t="shared" si="41"/>
        <v>20～29歳</v>
      </c>
    </row>
    <row r="1317" spans="1:11" x14ac:dyDescent="0.2">
      <c r="A1317">
        <v>131500</v>
      </c>
      <c r="B1317">
        <v>2</v>
      </c>
      <c r="C1317" t="s">
        <v>12</v>
      </c>
      <c r="D1317" s="3">
        <v>41850.288888888892</v>
      </c>
      <c r="E1317" s="3">
        <v>41850.291721093243</v>
      </c>
      <c r="F1317">
        <v>82106</v>
      </c>
      <c r="G1317">
        <v>83321</v>
      </c>
      <c r="H1317">
        <v>1220</v>
      </c>
      <c r="I1317">
        <v>650</v>
      </c>
      <c r="J1317" t="str">
        <f t="shared" si="40"/>
        <v>測定誤差</v>
      </c>
      <c r="K1317" t="str">
        <f t="shared" si="41"/>
        <v>30～39歳</v>
      </c>
    </row>
    <row r="1318" spans="1:11" x14ac:dyDescent="0.2">
      <c r="A1318">
        <v>131600</v>
      </c>
      <c r="B1318">
        <v>2</v>
      </c>
      <c r="C1318" t="s">
        <v>16</v>
      </c>
      <c r="D1318" s="3">
        <v>41850.365277777775</v>
      </c>
      <c r="E1318" s="3">
        <v>41850.368933062171</v>
      </c>
      <c r="F1318">
        <v>48087</v>
      </c>
      <c r="G1318">
        <v>50505</v>
      </c>
      <c r="H1318">
        <v>2415</v>
      </c>
      <c r="I1318">
        <v>930</v>
      </c>
      <c r="J1318" t="str">
        <f t="shared" si="40"/>
        <v>測定誤差</v>
      </c>
      <c r="K1318" t="str">
        <f t="shared" si="41"/>
        <v>30～39歳</v>
      </c>
    </row>
    <row r="1319" spans="1:11" x14ac:dyDescent="0.2">
      <c r="A1319">
        <v>131700</v>
      </c>
      <c r="B1319">
        <v>2</v>
      </c>
      <c r="C1319" t="s">
        <v>16</v>
      </c>
      <c r="D1319" s="3">
        <v>41850.473611111112</v>
      </c>
      <c r="E1319" s="3">
        <v>41850.476396276201</v>
      </c>
      <c r="F1319">
        <v>74484</v>
      </c>
      <c r="G1319">
        <v>74549</v>
      </c>
      <c r="H1319">
        <v>60</v>
      </c>
      <c r="I1319">
        <v>47</v>
      </c>
      <c r="J1319" t="str">
        <f t="shared" si="40"/>
        <v>測定誤差</v>
      </c>
      <c r="K1319" t="str">
        <f t="shared" si="41"/>
        <v>30～39歳</v>
      </c>
    </row>
    <row r="1320" spans="1:11" x14ac:dyDescent="0.2">
      <c r="A1320">
        <v>131800</v>
      </c>
      <c r="B1320">
        <v>2</v>
      </c>
      <c r="C1320" t="s">
        <v>12</v>
      </c>
      <c r="D1320" s="3">
        <v>41850.520138888889</v>
      </c>
      <c r="E1320" s="3">
        <v>41850.524542226762</v>
      </c>
      <c r="F1320">
        <v>85558</v>
      </c>
      <c r="G1320">
        <v>86007</v>
      </c>
      <c r="H1320">
        <v>450</v>
      </c>
      <c r="I1320">
        <v>665</v>
      </c>
      <c r="J1320" t="str">
        <f t="shared" si="40"/>
        <v>測定誤差</v>
      </c>
      <c r="K1320" t="str">
        <f t="shared" si="41"/>
        <v>30～39歳</v>
      </c>
    </row>
    <row r="1321" spans="1:11" x14ac:dyDescent="0.2">
      <c r="A1321">
        <v>131900</v>
      </c>
      <c r="B1321">
        <v>2</v>
      </c>
      <c r="C1321" t="s">
        <v>16</v>
      </c>
      <c r="D1321" s="3">
        <v>41850.57916666667</v>
      </c>
      <c r="E1321" s="3">
        <v>41850.582011206629</v>
      </c>
      <c r="F1321">
        <v>79874</v>
      </c>
      <c r="G1321">
        <v>80223</v>
      </c>
      <c r="H1321">
        <v>350</v>
      </c>
      <c r="I1321">
        <v>370</v>
      </c>
      <c r="J1321" t="str">
        <f t="shared" si="40"/>
        <v>測定誤差</v>
      </c>
      <c r="K1321" t="str">
        <f t="shared" si="41"/>
        <v>30～39歳</v>
      </c>
    </row>
    <row r="1322" spans="1:11" x14ac:dyDescent="0.2">
      <c r="A1322">
        <v>132000</v>
      </c>
      <c r="B1322">
        <v>2</v>
      </c>
      <c r="C1322" t="s">
        <v>16</v>
      </c>
      <c r="D1322" s="3">
        <v>41850.699305555558</v>
      </c>
      <c r="E1322" s="3">
        <v>41850.702835974487</v>
      </c>
      <c r="F1322">
        <v>49594</v>
      </c>
      <c r="G1322">
        <v>50221.816780000001</v>
      </c>
      <c r="H1322">
        <v>939</v>
      </c>
      <c r="I1322">
        <v>1190</v>
      </c>
      <c r="J1322" t="str">
        <f t="shared" si="40"/>
        <v>トイレ？</v>
      </c>
      <c r="K1322" t="str">
        <f t="shared" si="41"/>
        <v>30～39歳</v>
      </c>
    </row>
    <row r="1323" spans="1:11" x14ac:dyDescent="0.2">
      <c r="A1323">
        <v>132100</v>
      </c>
      <c r="B1323">
        <v>2</v>
      </c>
      <c r="C1323" t="s">
        <v>8</v>
      </c>
      <c r="D1323" s="3">
        <v>41850.814583333333</v>
      </c>
      <c r="E1323" s="3">
        <v>41850.817688006187</v>
      </c>
      <c r="F1323">
        <v>82437</v>
      </c>
      <c r="G1323">
        <v>84418</v>
      </c>
      <c r="H1323">
        <v>1980</v>
      </c>
      <c r="I1323">
        <v>1216</v>
      </c>
      <c r="J1323" t="str">
        <f t="shared" si="40"/>
        <v>測定誤差</v>
      </c>
      <c r="K1323" t="str">
        <f t="shared" si="41"/>
        <v>20歳未満</v>
      </c>
    </row>
    <row r="1324" spans="1:11" x14ac:dyDescent="0.2">
      <c r="A1324">
        <v>132200</v>
      </c>
      <c r="B1324">
        <v>2</v>
      </c>
      <c r="C1324" t="s">
        <v>10</v>
      </c>
      <c r="D1324" s="3">
        <v>41850.877083333333</v>
      </c>
      <c r="E1324" s="3">
        <v>41850.879289286495</v>
      </c>
      <c r="F1324">
        <v>67792</v>
      </c>
      <c r="G1324">
        <v>68794</v>
      </c>
      <c r="H1324">
        <v>1002</v>
      </c>
      <c r="I1324">
        <v>810</v>
      </c>
      <c r="J1324" t="str">
        <f t="shared" si="40"/>
        <v>測定誤差</v>
      </c>
      <c r="K1324" t="str">
        <f t="shared" si="41"/>
        <v>40～49歳</v>
      </c>
    </row>
    <row r="1325" spans="1:11" x14ac:dyDescent="0.2">
      <c r="A1325">
        <v>132300</v>
      </c>
      <c r="B1325">
        <v>2</v>
      </c>
      <c r="C1325" t="s">
        <v>9</v>
      </c>
      <c r="D1325" s="3">
        <v>41851.272222222222</v>
      </c>
      <c r="E1325" s="3">
        <v>41851.275195622424</v>
      </c>
      <c r="F1325">
        <v>49358</v>
      </c>
      <c r="G1325">
        <v>51000</v>
      </c>
      <c r="H1325">
        <v>1645</v>
      </c>
      <c r="I1325">
        <v>1352</v>
      </c>
      <c r="J1325" t="str">
        <f t="shared" si="40"/>
        <v>測定誤差</v>
      </c>
      <c r="K1325" t="str">
        <f t="shared" si="41"/>
        <v>20歳未満</v>
      </c>
    </row>
    <row r="1326" spans="1:11" x14ac:dyDescent="0.2">
      <c r="A1326">
        <v>132400</v>
      </c>
      <c r="B1326">
        <v>2</v>
      </c>
      <c r="C1326" t="s">
        <v>13</v>
      </c>
      <c r="D1326" s="3">
        <v>41851.368750000001</v>
      </c>
      <c r="E1326" s="3">
        <v>41851.371859036721</v>
      </c>
      <c r="F1326">
        <v>48537</v>
      </c>
      <c r="G1326">
        <v>48732</v>
      </c>
      <c r="H1326">
        <v>195</v>
      </c>
      <c r="I1326">
        <v>212</v>
      </c>
      <c r="J1326" t="str">
        <f t="shared" si="40"/>
        <v>測定誤差</v>
      </c>
      <c r="K1326" t="str">
        <f t="shared" si="41"/>
        <v>50歳以上</v>
      </c>
    </row>
    <row r="1327" spans="1:11" x14ac:dyDescent="0.2">
      <c r="A1327">
        <v>132500</v>
      </c>
      <c r="B1327">
        <v>2</v>
      </c>
      <c r="C1327" t="s">
        <v>8</v>
      </c>
      <c r="D1327" s="3">
        <v>41851.474305555559</v>
      </c>
      <c r="E1327" s="3">
        <v>41851.47731935812</v>
      </c>
      <c r="F1327">
        <v>80060</v>
      </c>
      <c r="G1327">
        <v>80242</v>
      </c>
      <c r="H1327">
        <v>180</v>
      </c>
      <c r="I1327">
        <v>212</v>
      </c>
      <c r="J1327" t="str">
        <f t="shared" si="40"/>
        <v>測定誤差</v>
      </c>
      <c r="K1327" t="str">
        <f t="shared" si="41"/>
        <v>20歳未満</v>
      </c>
    </row>
    <row r="1328" spans="1:11" x14ac:dyDescent="0.2">
      <c r="A1328">
        <v>132600</v>
      </c>
      <c r="B1328">
        <v>2</v>
      </c>
      <c r="C1328" t="s">
        <v>11</v>
      </c>
      <c r="D1328" s="3">
        <v>41851.522916666669</v>
      </c>
      <c r="E1328" s="3">
        <v>41851.52599274012</v>
      </c>
      <c r="F1328">
        <v>70433</v>
      </c>
      <c r="G1328">
        <v>71271</v>
      </c>
      <c r="H1328">
        <v>840</v>
      </c>
      <c r="I1328">
        <v>562</v>
      </c>
      <c r="J1328" t="str">
        <f t="shared" si="40"/>
        <v>測定誤差</v>
      </c>
      <c r="K1328" t="str">
        <f t="shared" si="41"/>
        <v>20～29歳</v>
      </c>
    </row>
    <row r="1329" spans="1:11" x14ac:dyDescent="0.2">
      <c r="A1329">
        <v>132700</v>
      </c>
      <c r="B1329">
        <v>2</v>
      </c>
      <c r="C1329" t="s">
        <v>17</v>
      </c>
      <c r="D1329" s="3">
        <v>41851.582638888889</v>
      </c>
      <c r="E1329" s="3">
        <v>41851.585458784743</v>
      </c>
      <c r="F1329">
        <v>41121</v>
      </c>
      <c r="G1329">
        <v>42021</v>
      </c>
      <c r="H1329">
        <v>900</v>
      </c>
      <c r="I1329">
        <v>378</v>
      </c>
      <c r="J1329" t="str">
        <f t="shared" si="40"/>
        <v>測定誤差</v>
      </c>
      <c r="K1329" t="str">
        <f t="shared" si="41"/>
        <v>50歳以上</v>
      </c>
    </row>
    <row r="1330" spans="1:11" x14ac:dyDescent="0.2">
      <c r="A1330">
        <v>132800</v>
      </c>
      <c r="B1330">
        <v>2</v>
      </c>
      <c r="C1330" t="s">
        <v>10</v>
      </c>
      <c r="D1330" s="3">
        <v>41851.70208333333</v>
      </c>
      <c r="E1330" s="3">
        <v>41851.705775889386</v>
      </c>
      <c r="F1330">
        <v>86469</v>
      </c>
      <c r="G1330">
        <v>87771</v>
      </c>
      <c r="H1330">
        <v>1300</v>
      </c>
      <c r="I1330">
        <v>542</v>
      </c>
      <c r="J1330" t="str">
        <f t="shared" si="40"/>
        <v>測定誤差</v>
      </c>
      <c r="K1330" t="str">
        <f t="shared" si="41"/>
        <v>40～49歳</v>
      </c>
    </row>
    <row r="1331" spans="1:11" x14ac:dyDescent="0.2">
      <c r="A1331">
        <v>132900</v>
      </c>
      <c r="B1331">
        <v>2</v>
      </c>
      <c r="C1331" t="s">
        <v>14</v>
      </c>
      <c r="D1331" s="3">
        <v>41851.798611111109</v>
      </c>
      <c r="E1331" s="3">
        <v>41851.801464887285</v>
      </c>
      <c r="F1331">
        <v>59839</v>
      </c>
      <c r="G1331">
        <v>61140</v>
      </c>
      <c r="H1331">
        <v>1300</v>
      </c>
      <c r="I1331">
        <v>1182</v>
      </c>
      <c r="J1331" t="str">
        <f t="shared" si="40"/>
        <v>測定誤差</v>
      </c>
      <c r="K1331" t="str">
        <f t="shared" si="41"/>
        <v>20～29歳</v>
      </c>
    </row>
    <row r="1332" spans="1:11" x14ac:dyDescent="0.2">
      <c r="A1332">
        <v>133000</v>
      </c>
      <c r="B1332">
        <v>2</v>
      </c>
      <c r="C1332" t="s">
        <v>16</v>
      </c>
      <c r="D1332" s="3">
        <v>41851.865972222222</v>
      </c>
      <c r="E1332" s="3">
        <v>41851.868243672092</v>
      </c>
      <c r="F1332">
        <v>65392</v>
      </c>
      <c r="G1332">
        <v>65390</v>
      </c>
      <c r="H1332">
        <v>0</v>
      </c>
      <c r="I1332">
        <v>0</v>
      </c>
      <c r="J1332" t="str">
        <f t="shared" si="40"/>
        <v>測定誤差</v>
      </c>
      <c r="K1332" t="str">
        <f t="shared" si="41"/>
        <v>30～39歳</v>
      </c>
    </row>
    <row r="1333" spans="1:11" x14ac:dyDescent="0.2">
      <c r="A1333">
        <v>133100</v>
      </c>
      <c r="B1333">
        <v>2</v>
      </c>
      <c r="C1333" t="s">
        <v>11</v>
      </c>
      <c r="D1333" s="3">
        <v>41852.250694444447</v>
      </c>
      <c r="E1333" s="3">
        <v>41852.253749960488</v>
      </c>
      <c r="F1333">
        <v>62366</v>
      </c>
      <c r="G1333">
        <v>64177</v>
      </c>
      <c r="H1333">
        <v>1810</v>
      </c>
      <c r="I1333">
        <v>770</v>
      </c>
      <c r="J1333" t="str">
        <f t="shared" si="40"/>
        <v>測定誤差</v>
      </c>
      <c r="K1333" t="str">
        <f t="shared" si="41"/>
        <v>20～29歳</v>
      </c>
    </row>
    <row r="1334" spans="1:11" x14ac:dyDescent="0.2">
      <c r="A1334">
        <v>133200</v>
      </c>
      <c r="B1334">
        <v>2</v>
      </c>
      <c r="C1334" t="s">
        <v>16</v>
      </c>
      <c r="D1334" s="3">
        <v>41852.359722222223</v>
      </c>
      <c r="E1334" s="3">
        <v>41852.363383821161</v>
      </c>
      <c r="F1334">
        <v>87467</v>
      </c>
      <c r="G1334">
        <v>88577</v>
      </c>
      <c r="H1334">
        <v>1110</v>
      </c>
      <c r="I1334">
        <v>1144</v>
      </c>
      <c r="J1334" t="str">
        <f t="shared" si="40"/>
        <v>測定誤差</v>
      </c>
      <c r="K1334" t="str">
        <f t="shared" si="41"/>
        <v>30～39歳</v>
      </c>
    </row>
    <row r="1335" spans="1:11" x14ac:dyDescent="0.2">
      <c r="A1335">
        <v>133300</v>
      </c>
      <c r="B1335">
        <v>2</v>
      </c>
      <c r="C1335" t="s">
        <v>16</v>
      </c>
      <c r="D1335" s="3">
        <v>41852.464583333334</v>
      </c>
      <c r="E1335" s="3">
        <v>41852.466823378098</v>
      </c>
      <c r="F1335">
        <v>46253</v>
      </c>
      <c r="G1335">
        <v>46562</v>
      </c>
      <c r="H1335">
        <v>310</v>
      </c>
      <c r="I1335">
        <v>228</v>
      </c>
      <c r="J1335" t="str">
        <f t="shared" si="40"/>
        <v>測定誤差</v>
      </c>
      <c r="K1335" t="str">
        <f t="shared" si="41"/>
        <v>30～39歳</v>
      </c>
    </row>
    <row r="1336" spans="1:11" x14ac:dyDescent="0.2">
      <c r="A1336">
        <v>133400</v>
      </c>
      <c r="B1336">
        <v>2</v>
      </c>
      <c r="C1336" t="s">
        <v>14</v>
      </c>
      <c r="D1336" s="3">
        <v>41852.518750000003</v>
      </c>
      <c r="E1336" s="3">
        <v>41852.521758678042</v>
      </c>
      <c r="F1336">
        <v>81073</v>
      </c>
      <c r="G1336">
        <v>82283</v>
      </c>
      <c r="H1336">
        <v>1210</v>
      </c>
      <c r="I1336">
        <v>1008</v>
      </c>
      <c r="J1336" t="str">
        <f t="shared" si="40"/>
        <v>測定誤差</v>
      </c>
      <c r="K1336" t="str">
        <f t="shared" si="41"/>
        <v>20～29歳</v>
      </c>
    </row>
    <row r="1337" spans="1:11" x14ac:dyDescent="0.2">
      <c r="A1337">
        <v>133500</v>
      </c>
      <c r="B1337">
        <v>2</v>
      </c>
      <c r="C1337" t="s">
        <v>15</v>
      </c>
      <c r="D1337" s="3">
        <v>41852.569444444445</v>
      </c>
      <c r="E1337" s="3">
        <v>41852.571784468448</v>
      </c>
      <c r="F1337">
        <v>47585</v>
      </c>
      <c r="G1337">
        <v>48214</v>
      </c>
      <c r="H1337">
        <v>630</v>
      </c>
      <c r="I1337">
        <v>672</v>
      </c>
      <c r="J1337" t="str">
        <f t="shared" si="40"/>
        <v>測定誤差</v>
      </c>
      <c r="K1337" t="str">
        <f t="shared" si="41"/>
        <v>40～49歳</v>
      </c>
    </row>
    <row r="1338" spans="1:11" x14ac:dyDescent="0.2">
      <c r="A1338">
        <v>133600</v>
      </c>
      <c r="B1338">
        <v>2</v>
      </c>
      <c r="C1338" t="s">
        <v>15</v>
      </c>
      <c r="D1338" s="3">
        <v>41852.689583333333</v>
      </c>
      <c r="E1338" s="3">
        <v>41852.693179280614</v>
      </c>
      <c r="F1338">
        <v>69679</v>
      </c>
      <c r="G1338">
        <v>70557</v>
      </c>
      <c r="H1338">
        <v>880</v>
      </c>
      <c r="I1338">
        <v>745</v>
      </c>
      <c r="J1338" t="str">
        <f t="shared" si="40"/>
        <v>測定誤差</v>
      </c>
      <c r="K1338" t="str">
        <f t="shared" si="41"/>
        <v>40～49歳</v>
      </c>
    </row>
    <row r="1339" spans="1:11" x14ac:dyDescent="0.2">
      <c r="A1339">
        <v>133700</v>
      </c>
      <c r="B1339">
        <v>2</v>
      </c>
      <c r="C1339" t="s">
        <v>14</v>
      </c>
      <c r="D1339" s="3">
        <v>41852.796527777777</v>
      </c>
      <c r="E1339" s="3">
        <v>41852.800292125576</v>
      </c>
      <c r="F1339">
        <v>85950</v>
      </c>
      <c r="G1339">
        <v>86344.114440000005</v>
      </c>
      <c r="H1339">
        <v>680</v>
      </c>
      <c r="I1339">
        <v>272</v>
      </c>
      <c r="J1339" t="str">
        <f t="shared" si="40"/>
        <v>トイレ？</v>
      </c>
      <c r="K1339" t="str">
        <f t="shared" si="41"/>
        <v>20～29歳</v>
      </c>
    </row>
    <row r="1340" spans="1:11" x14ac:dyDescent="0.2">
      <c r="A1340">
        <v>133800</v>
      </c>
      <c r="B1340">
        <v>2</v>
      </c>
      <c r="C1340" t="s">
        <v>11</v>
      </c>
      <c r="D1340" s="3">
        <v>41852.871527777781</v>
      </c>
      <c r="E1340" s="3">
        <v>41852.874635971304</v>
      </c>
      <c r="F1340">
        <v>67125</v>
      </c>
      <c r="G1340">
        <v>68022</v>
      </c>
      <c r="H1340">
        <v>900</v>
      </c>
      <c r="I1340">
        <v>530</v>
      </c>
      <c r="J1340" t="str">
        <f t="shared" si="40"/>
        <v>測定誤差</v>
      </c>
      <c r="K1340" t="str">
        <f t="shared" si="41"/>
        <v>20～29歳</v>
      </c>
    </row>
    <row r="1341" spans="1:11" x14ac:dyDescent="0.2">
      <c r="A1341">
        <v>133900</v>
      </c>
      <c r="B1341">
        <v>2</v>
      </c>
      <c r="C1341" t="s">
        <v>15</v>
      </c>
      <c r="D1341" s="3">
        <v>41853.252083333333</v>
      </c>
      <c r="E1341" s="3">
        <v>41853.253718090506</v>
      </c>
      <c r="F1341">
        <v>84509</v>
      </c>
      <c r="G1341">
        <v>85061</v>
      </c>
      <c r="H1341">
        <v>550</v>
      </c>
      <c r="I1341">
        <v>160</v>
      </c>
      <c r="J1341" t="str">
        <f t="shared" si="40"/>
        <v>測定誤差</v>
      </c>
      <c r="K1341" t="str">
        <f t="shared" si="41"/>
        <v>40～49歳</v>
      </c>
    </row>
    <row r="1342" spans="1:11" x14ac:dyDescent="0.2">
      <c r="A1342">
        <v>134000</v>
      </c>
      <c r="B1342">
        <v>2</v>
      </c>
      <c r="C1342" t="s">
        <v>12</v>
      </c>
      <c r="D1342" s="3">
        <v>41853.390277777777</v>
      </c>
      <c r="E1342" s="3">
        <v>41853.395447609917</v>
      </c>
      <c r="F1342">
        <v>87621</v>
      </c>
      <c r="G1342">
        <v>88183.901039999997</v>
      </c>
      <c r="H1342">
        <v>902</v>
      </c>
      <c r="I1342">
        <v>700</v>
      </c>
      <c r="J1342" t="str">
        <f t="shared" si="40"/>
        <v>トイレ？</v>
      </c>
      <c r="K1342" t="str">
        <f t="shared" si="41"/>
        <v>30～39歳</v>
      </c>
    </row>
    <row r="1343" spans="1:11" x14ac:dyDescent="0.2">
      <c r="A1343">
        <v>134100</v>
      </c>
      <c r="B1343">
        <v>2</v>
      </c>
      <c r="C1343" t="s">
        <v>16</v>
      </c>
      <c r="D1343" s="3">
        <v>41853.472916666666</v>
      </c>
      <c r="E1343" s="3">
        <v>41853.47517021688</v>
      </c>
      <c r="F1343">
        <v>76141</v>
      </c>
      <c r="G1343">
        <v>77066</v>
      </c>
      <c r="H1343">
        <v>929</v>
      </c>
      <c r="I1343">
        <v>870</v>
      </c>
      <c r="J1343" t="str">
        <f t="shared" si="40"/>
        <v>測定誤差</v>
      </c>
      <c r="K1343" t="str">
        <f t="shared" si="41"/>
        <v>30～39歳</v>
      </c>
    </row>
    <row r="1344" spans="1:11" x14ac:dyDescent="0.2">
      <c r="A1344">
        <v>134200</v>
      </c>
      <c r="B1344">
        <v>2</v>
      </c>
      <c r="C1344" t="s">
        <v>9</v>
      </c>
      <c r="D1344" s="3">
        <v>41853.522916666669</v>
      </c>
      <c r="E1344" s="3">
        <v>41853.526009190318</v>
      </c>
      <c r="F1344">
        <v>59200</v>
      </c>
      <c r="G1344">
        <v>61937</v>
      </c>
      <c r="H1344">
        <v>2732</v>
      </c>
      <c r="I1344">
        <v>2275</v>
      </c>
      <c r="J1344" t="str">
        <f t="shared" si="40"/>
        <v>測定誤差</v>
      </c>
      <c r="K1344" t="str">
        <f t="shared" si="41"/>
        <v>20歳未満</v>
      </c>
    </row>
    <row r="1345" spans="1:11" x14ac:dyDescent="0.2">
      <c r="A1345">
        <v>134300</v>
      </c>
      <c r="B1345">
        <v>2</v>
      </c>
      <c r="C1345" t="s">
        <v>9</v>
      </c>
      <c r="D1345" s="3">
        <v>41853.583333333336</v>
      </c>
      <c r="E1345" s="3">
        <v>41853.587092325106</v>
      </c>
      <c r="F1345">
        <v>52416</v>
      </c>
      <c r="G1345">
        <v>53794.822039999999</v>
      </c>
      <c r="H1345">
        <v>1652</v>
      </c>
      <c r="I1345">
        <v>1520</v>
      </c>
      <c r="J1345" t="str">
        <f t="shared" si="40"/>
        <v>トイレ？</v>
      </c>
      <c r="K1345" t="str">
        <f t="shared" si="41"/>
        <v>20歳未満</v>
      </c>
    </row>
    <row r="1346" spans="1:11" x14ac:dyDescent="0.2">
      <c r="A1346">
        <v>134400</v>
      </c>
      <c r="B1346">
        <v>2</v>
      </c>
      <c r="C1346" t="s">
        <v>11</v>
      </c>
      <c r="D1346" s="3">
        <v>41853.635416666664</v>
      </c>
      <c r="E1346" s="3">
        <v>41853.637665840797</v>
      </c>
      <c r="F1346">
        <v>55699</v>
      </c>
      <c r="G1346">
        <v>57414</v>
      </c>
      <c r="H1346">
        <v>1715</v>
      </c>
      <c r="I1346">
        <v>580</v>
      </c>
      <c r="J1346" t="str">
        <f t="shared" ref="J1346:J1409" si="42">VLOOKUP(G1346-F1346-H1346,万引きチェック,2,TRUE)</f>
        <v>測定誤差</v>
      </c>
      <c r="K1346" t="str">
        <f t="shared" ref="K1346:K1409" si="43">VLOOKUP(C1346,年齢階級,3,FALSE)</f>
        <v>20～29歳</v>
      </c>
    </row>
    <row r="1347" spans="1:11" x14ac:dyDescent="0.2">
      <c r="A1347">
        <v>134500</v>
      </c>
      <c r="B1347">
        <v>2</v>
      </c>
      <c r="C1347" t="s">
        <v>12</v>
      </c>
      <c r="D1347" s="3">
        <v>41853.686805555553</v>
      </c>
      <c r="E1347" s="3">
        <v>41853.689632039226</v>
      </c>
      <c r="F1347">
        <v>66657</v>
      </c>
      <c r="G1347">
        <v>67806</v>
      </c>
      <c r="H1347">
        <v>1150</v>
      </c>
      <c r="I1347">
        <v>486</v>
      </c>
      <c r="J1347" t="str">
        <f t="shared" si="42"/>
        <v>測定誤差</v>
      </c>
      <c r="K1347" t="str">
        <f t="shared" si="43"/>
        <v>30～39歳</v>
      </c>
    </row>
    <row r="1348" spans="1:11" x14ac:dyDescent="0.2">
      <c r="A1348">
        <v>134600</v>
      </c>
      <c r="B1348">
        <v>2</v>
      </c>
      <c r="C1348" t="s">
        <v>17</v>
      </c>
      <c r="D1348" s="3">
        <v>41853.747916666667</v>
      </c>
      <c r="E1348" s="3">
        <v>41853.75072285685</v>
      </c>
      <c r="F1348">
        <v>47260</v>
      </c>
      <c r="G1348">
        <v>47749</v>
      </c>
      <c r="H1348">
        <v>492</v>
      </c>
      <c r="I1348">
        <v>780</v>
      </c>
      <c r="J1348" t="str">
        <f t="shared" si="42"/>
        <v>測定誤差</v>
      </c>
      <c r="K1348" t="str">
        <f t="shared" si="43"/>
        <v>50歳以上</v>
      </c>
    </row>
    <row r="1349" spans="1:11" x14ac:dyDescent="0.2">
      <c r="A1349">
        <v>134700</v>
      </c>
      <c r="B1349">
        <v>2</v>
      </c>
      <c r="C1349" t="s">
        <v>16</v>
      </c>
      <c r="D1349" s="3">
        <v>41853.811805555553</v>
      </c>
      <c r="E1349" s="3">
        <v>41853.815412268814</v>
      </c>
      <c r="F1349">
        <v>74460</v>
      </c>
      <c r="G1349">
        <v>75017.446490000002</v>
      </c>
      <c r="H1349">
        <v>864</v>
      </c>
      <c r="I1349">
        <v>610</v>
      </c>
      <c r="J1349" t="str">
        <f t="shared" si="42"/>
        <v>トイレ？</v>
      </c>
      <c r="K1349" t="str">
        <f t="shared" si="43"/>
        <v>30～39歳</v>
      </c>
    </row>
    <row r="1350" spans="1:11" x14ac:dyDescent="0.2">
      <c r="A1350">
        <v>134800</v>
      </c>
      <c r="B1350">
        <v>2</v>
      </c>
      <c r="C1350" t="s">
        <v>8</v>
      </c>
      <c r="D1350" s="3">
        <v>41853.890972222223</v>
      </c>
      <c r="E1350" s="3">
        <v>41853.893772795156</v>
      </c>
      <c r="F1350">
        <v>87784</v>
      </c>
      <c r="G1350">
        <v>88794</v>
      </c>
      <c r="H1350">
        <v>1010</v>
      </c>
      <c r="I1350">
        <v>715</v>
      </c>
      <c r="J1350" t="str">
        <f t="shared" si="42"/>
        <v>測定誤差</v>
      </c>
      <c r="K1350" t="str">
        <f t="shared" si="43"/>
        <v>20歳未満</v>
      </c>
    </row>
    <row r="1351" spans="1:11" x14ac:dyDescent="0.2">
      <c r="A1351">
        <v>134900</v>
      </c>
      <c r="B1351">
        <v>2</v>
      </c>
      <c r="C1351" t="s">
        <v>11</v>
      </c>
      <c r="D1351" s="3">
        <v>41854.281944444447</v>
      </c>
      <c r="E1351" s="3">
        <v>41854.28484236863</v>
      </c>
      <c r="F1351">
        <v>81134</v>
      </c>
      <c r="G1351">
        <v>82293</v>
      </c>
      <c r="H1351">
        <v>1160</v>
      </c>
      <c r="I1351">
        <v>440</v>
      </c>
      <c r="J1351" t="str">
        <f t="shared" si="42"/>
        <v>測定誤差</v>
      </c>
      <c r="K1351" t="str">
        <f t="shared" si="43"/>
        <v>20～29歳</v>
      </c>
    </row>
    <row r="1352" spans="1:11" x14ac:dyDescent="0.2">
      <c r="A1352">
        <v>135000</v>
      </c>
      <c r="B1352">
        <v>2</v>
      </c>
      <c r="C1352" t="s">
        <v>9</v>
      </c>
      <c r="D1352" s="3">
        <v>41854.411111111112</v>
      </c>
      <c r="E1352" s="3">
        <v>41854.414005772378</v>
      </c>
      <c r="F1352">
        <v>64929</v>
      </c>
      <c r="G1352">
        <v>65623</v>
      </c>
      <c r="H1352">
        <v>695</v>
      </c>
      <c r="I1352">
        <v>737</v>
      </c>
      <c r="J1352" t="str">
        <f t="shared" si="42"/>
        <v>測定誤差</v>
      </c>
      <c r="K1352" t="str">
        <f t="shared" si="43"/>
        <v>20歳未満</v>
      </c>
    </row>
    <row r="1353" spans="1:11" x14ac:dyDescent="0.2">
      <c r="A1353">
        <v>135100</v>
      </c>
      <c r="B1353">
        <v>2</v>
      </c>
      <c r="C1353" t="s">
        <v>11</v>
      </c>
      <c r="D1353" s="3">
        <v>41854.493055555555</v>
      </c>
      <c r="E1353" s="3">
        <v>41854.495901375747</v>
      </c>
      <c r="F1353">
        <v>63725</v>
      </c>
      <c r="G1353">
        <v>64618</v>
      </c>
      <c r="H1353">
        <v>892</v>
      </c>
      <c r="I1353">
        <v>919</v>
      </c>
      <c r="J1353" t="str">
        <f t="shared" si="42"/>
        <v>測定誤差</v>
      </c>
      <c r="K1353" t="str">
        <f t="shared" si="43"/>
        <v>20～29歳</v>
      </c>
    </row>
    <row r="1354" spans="1:11" x14ac:dyDescent="0.2">
      <c r="A1354">
        <v>135200</v>
      </c>
      <c r="B1354">
        <v>2</v>
      </c>
      <c r="C1354" t="s">
        <v>16</v>
      </c>
      <c r="D1354" s="3">
        <v>41854.536805555559</v>
      </c>
      <c r="E1354" s="3">
        <v>41854.538922726846</v>
      </c>
      <c r="F1354">
        <v>47737</v>
      </c>
      <c r="G1354">
        <v>47958</v>
      </c>
      <c r="H1354">
        <v>224</v>
      </c>
      <c r="I1354">
        <v>307</v>
      </c>
      <c r="J1354" t="str">
        <f t="shared" si="42"/>
        <v>測定誤差</v>
      </c>
      <c r="K1354" t="str">
        <f t="shared" si="43"/>
        <v>30～39歳</v>
      </c>
    </row>
    <row r="1355" spans="1:11" x14ac:dyDescent="0.2">
      <c r="A1355">
        <v>135300</v>
      </c>
      <c r="B1355">
        <v>2</v>
      </c>
      <c r="C1355" t="s">
        <v>12</v>
      </c>
      <c r="D1355" s="3">
        <v>41854.584722222222</v>
      </c>
      <c r="E1355" s="3">
        <v>41854.58985498274</v>
      </c>
      <c r="F1355">
        <v>42462</v>
      </c>
      <c r="G1355">
        <v>43253.843970000002</v>
      </c>
      <c r="H1355">
        <v>1115</v>
      </c>
      <c r="I1355">
        <v>600</v>
      </c>
      <c r="J1355" t="str">
        <f t="shared" si="42"/>
        <v>トイレ？</v>
      </c>
      <c r="K1355" t="str">
        <f t="shared" si="43"/>
        <v>30～39歳</v>
      </c>
    </row>
    <row r="1356" spans="1:11" x14ac:dyDescent="0.2">
      <c r="A1356">
        <v>135400</v>
      </c>
      <c r="B1356">
        <v>2</v>
      </c>
      <c r="C1356" t="s">
        <v>11</v>
      </c>
      <c r="D1356" s="3">
        <v>41854.635416666664</v>
      </c>
      <c r="E1356" s="3">
        <v>41854.63832998088</v>
      </c>
      <c r="F1356">
        <v>72049</v>
      </c>
      <c r="G1356">
        <v>73319</v>
      </c>
      <c r="H1356">
        <v>1274</v>
      </c>
      <c r="I1356">
        <v>1275</v>
      </c>
      <c r="J1356" t="str">
        <f t="shared" si="42"/>
        <v>測定誤差</v>
      </c>
      <c r="K1356" t="str">
        <f t="shared" si="43"/>
        <v>20～29歳</v>
      </c>
    </row>
    <row r="1357" spans="1:11" x14ac:dyDescent="0.2">
      <c r="A1357">
        <v>135500</v>
      </c>
      <c r="B1357">
        <v>2</v>
      </c>
      <c r="C1357" t="s">
        <v>14</v>
      </c>
      <c r="D1357" s="3">
        <v>41854.689583333333</v>
      </c>
      <c r="E1357" s="3">
        <v>41854.691746758108</v>
      </c>
      <c r="F1357">
        <v>75260</v>
      </c>
      <c r="G1357">
        <v>76139</v>
      </c>
      <c r="H1357">
        <v>880</v>
      </c>
      <c r="I1357">
        <v>496</v>
      </c>
      <c r="J1357" t="str">
        <f t="shared" si="42"/>
        <v>測定誤差</v>
      </c>
      <c r="K1357" t="str">
        <f t="shared" si="43"/>
        <v>20～29歳</v>
      </c>
    </row>
    <row r="1358" spans="1:11" x14ac:dyDescent="0.2">
      <c r="A1358">
        <v>135600</v>
      </c>
      <c r="B1358">
        <v>2</v>
      </c>
      <c r="C1358" t="s">
        <v>8</v>
      </c>
      <c r="D1358" s="3">
        <v>41854.752083333333</v>
      </c>
      <c r="E1358" s="3">
        <v>41854.754472617096</v>
      </c>
      <c r="F1358">
        <v>81647</v>
      </c>
      <c r="G1358">
        <v>83358</v>
      </c>
      <c r="H1358">
        <v>1710</v>
      </c>
      <c r="I1358">
        <v>805</v>
      </c>
      <c r="J1358" t="str">
        <f t="shared" si="42"/>
        <v>測定誤差</v>
      </c>
      <c r="K1358" t="str">
        <f t="shared" si="43"/>
        <v>20歳未満</v>
      </c>
    </row>
    <row r="1359" spans="1:11" x14ac:dyDescent="0.2">
      <c r="A1359">
        <v>135700</v>
      </c>
      <c r="B1359">
        <v>2</v>
      </c>
      <c r="C1359" t="s">
        <v>12</v>
      </c>
      <c r="D1359" s="3">
        <v>41854.796527777777</v>
      </c>
      <c r="E1359" s="3">
        <v>41854.799354895069</v>
      </c>
      <c r="F1359">
        <v>41803</v>
      </c>
      <c r="G1359">
        <v>44083</v>
      </c>
      <c r="H1359">
        <v>2280</v>
      </c>
      <c r="I1359">
        <v>1000</v>
      </c>
      <c r="J1359" t="str">
        <f t="shared" si="42"/>
        <v>測定誤差</v>
      </c>
      <c r="K1359" t="str">
        <f t="shared" si="43"/>
        <v>30～39歳</v>
      </c>
    </row>
    <row r="1360" spans="1:11" x14ac:dyDescent="0.2">
      <c r="A1360">
        <v>135800</v>
      </c>
      <c r="B1360">
        <v>2</v>
      </c>
      <c r="C1360" t="s">
        <v>14</v>
      </c>
      <c r="D1360" s="3">
        <v>41854.857638888891</v>
      </c>
      <c r="E1360" s="3">
        <v>41854.86121578372</v>
      </c>
      <c r="F1360">
        <v>45456</v>
      </c>
      <c r="G1360">
        <v>47546</v>
      </c>
      <c r="H1360">
        <v>2090</v>
      </c>
      <c r="I1360">
        <v>1282</v>
      </c>
      <c r="J1360" t="str">
        <f t="shared" si="42"/>
        <v>測定誤差</v>
      </c>
      <c r="K1360" t="str">
        <f t="shared" si="43"/>
        <v>20～29歳</v>
      </c>
    </row>
    <row r="1361" spans="1:11" x14ac:dyDescent="0.2">
      <c r="A1361">
        <v>135900</v>
      </c>
      <c r="B1361">
        <v>2</v>
      </c>
      <c r="C1361" t="s">
        <v>17</v>
      </c>
      <c r="D1361" s="3">
        <v>41855.250694444447</v>
      </c>
      <c r="E1361" s="3">
        <v>41855.25356942603</v>
      </c>
      <c r="F1361">
        <v>41576</v>
      </c>
      <c r="G1361">
        <v>41828</v>
      </c>
      <c r="H1361">
        <v>250</v>
      </c>
      <c r="I1361">
        <v>300</v>
      </c>
      <c r="J1361" t="str">
        <f t="shared" si="42"/>
        <v>測定誤差</v>
      </c>
      <c r="K1361" t="str">
        <f t="shared" si="43"/>
        <v>50歳以上</v>
      </c>
    </row>
    <row r="1362" spans="1:11" x14ac:dyDescent="0.2">
      <c r="A1362">
        <v>136000</v>
      </c>
      <c r="B1362">
        <v>2</v>
      </c>
      <c r="C1362" t="s">
        <v>13</v>
      </c>
      <c r="D1362" s="3">
        <v>41855.355555555558</v>
      </c>
      <c r="E1362" s="3">
        <v>41855.358451449203</v>
      </c>
      <c r="F1362">
        <v>83942</v>
      </c>
      <c r="G1362">
        <v>84825</v>
      </c>
      <c r="H1362">
        <v>880</v>
      </c>
      <c r="I1362">
        <v>912</v>
      </c>
      <c r="J1362" t="str">
        <f t="shared" si="42"/>
        <v>測定誤差</v>
      </c>
      <c r="K1362" t="str">
        <f t="shared" si="43"/>
        <v>50歳以上</v>
      </c>
    </row>
    <row r="1363" spans="1:11" x14ac:dyDescent="0.2">
      <c r="A1363">
        <v>136100</v>
      </c>
      <c r="B1363">
        <v>2</v>
      </c>
      <c r="C1363" t="s">
        <v>17</v>
      </c>
      <c r="D1363" s="3">
        <v>41855.459722222222</v>
      </c>
      <c r="E1363" s="3">
        <v>41855.461952577898</v>
      </c>
      <c r="F1363">
        <v>84493</v>
      </c>
      <c r="G1363">
        <v>84650</v>
      </c>
      <c r="H1363">
        <v>160</v>
      </c>
      <c r="I1363">
        <v>157</v>
      </c>
      <c r="J1363" t="str">
        <f t="shared" si="42"/>
        <v>測定誤差</v>
      </c>
      <c r="K1363" t="str">
        <f t="shared" si="43"/>
        <v>50歳以上</v>
      </c>
    </row>
    <row r="1364" spans="1:11" x14ac:dyDescent="0.2">
      <c r="A1364">
        <v>136200</v>
      </c>
      <c r="B1364">
        <v>2</v>
      </c>
      <c r="C1364" t="s">
        <v>16</v>
      </c>
      <c r="D1364" s="3">
        <v>41855.51458333333</v>
      </c>
      <c r="E1364" s="3">
        <v>41855.518289716056</v>
      </c>
      <c r="F1364">
        <v>60877</v>
      </c>
      <c r="G1364">
        <v>62355</v>
      </c>
      <c r="H1364">
        <v>1480</v>
      </c>
      <c r="I1364">
        <v>732</v>
      </c>
      <c r="J1364" t="str">
        <f t="shared" si="42"/>
        <v>測定誤差</v>
      </c>
      <c r="K1364" t="str">
        <f t="shared" si="43"/>
        <v>30～39歳</v>
      </c>
    </row>
    <row r="1365" spans="1:11" x14ac:dyDescent="0.2">
      <c r="A1365">
        <v>136300</v>
      </c>
      <c r="B1365">
        <v>2</v>
      </c>
      <c r="C1365" t="s">
        <v>16</v>
      </c>
      <c r="D1365" s="3">
        <v>41855.555555555555</v>
      </c>
      <c r="E1365" s="3">
        <v>41855.558401888156</v>
      </c>
      <c r="F1365">
        <v>74564</v>
      </c>
      <c r="G1365">
        <v>76115</v>
      </c>
      <c r="H1365">
        <v>1550</v>
      </c>
      <c r="I1365">
        <v>770</v>
      </c>
      <c r="J1365" t="str">
        <f t="shared" si="42"/>
        <v>測定誤差</v>
      </c>
      <c r="K1365" t="str">
        <f t="shared" si="43"/>
        <v>30～39歳</v>
      </c>
    </row>
    <row r="1366" spans="1:11" x14ac:dyDescent="0.2">
      <c r="A1366">
        <v>136400</v>
      </c>
      <c r="B1366">
        <v>2</v>
      </c>
      <c r="C1366" t="s">
        <v>15</v>
      </c>
      <c r="D1366" s="3">
        <v>41855.683333333334</v>
      </c>
      <c r="E1366" s="3">
        <v>41855.687674893059</v>
      </c>
      <c r="F1366">
        <v>74996</v>
      </c>
      <c r="G1366">
        <v>75902.807549999998</v>
      </c>
      <c r="H1366">
        <v>1180</v>
      </c>
      <c r="I1366">
        <v>903</v>
      </c>
      <c r="J1366" t="str">
        <f t="shared" si="42"/>
        <v>トイレ？</v>
      </c>
      <c r="K1366" t="str">
        <f t="shared" si="43"/>
        <v>40～49歳</v>
      </c>
    </row>
    <row r="1367" spans="1:11" x14ac:dyDescent="0.2">
      <c r="A1367">
        <v>136500</v>
      </c>
      <c r="B1367">
        <v>2</v>
      </c>
      <c r="C1367" t="s">
        <v>12</v>
      </c>
      <c r="D1367" s="3">
        <v>41855.800000000003</v>
      </c>
      <c r="E1367" s="3">
        <v>41855.803101316473</v>
      </c>
      <c r="F1367">
        <v>63994</v>
      </c>
      <c r="G1367">
        <v>64363</v>
      </c>
      <c r="H1367">
        <v>370</v>
      </c>
      <c r="I1367">
        <v>485</v>
      </c>
      <c r="J1367" t="str">
        <f t="shared" si="42"/>
        <v>測定誤差</v>
      </c>
      <c r="K1367" t="str">
        <f t="shared" si="43"/>
        <v>30～39歳</v>
      </c>
    </row>
    <row r="1368" spans="1:11" x14ac:dyDescent="0.2">
      <c r="A1368">
        <v>136600</v>
      </c>
      <c r="B1368">
        <v>2</v>
      </c>
      <c r="C1368" t="s">
        <v>11</v>
      </c>
      <c r="D1368" s="3">
        <v>41855.863888888889</v>
      </c>
      <c r="E1368" s="3">
        <v>41855.867392837943</v>
      </c>
      <c r="F1368">
        <v>70078</v>
      </c>
      <c r="G1368">
        <v>70508</v>
      </c>
      <c r="H1368">
        <v>430</v>
      </c>
      <c r="I1368">
        <v>553</v>
      </c>
      <c r="J1368" t="str">
        <f t="shared" si="42"/>
        <v>測定誤差</v>
      </c>
      <c r="K1368" t="str">
        <f t="shared" si="43"/>
        <v>20～29歳</v>
      </c>
    </row>
    <row r="1369" spans="1:11" x14ac:dyDescent="0.2">
      <c r="A1369">
        <v>136700</v>
      </c>
      <c r="B1369">
        <v>2</v>
      </c>
      <c r="C1369" t="s">
        <v>14</v>
      </c>
      <c r="D1369" s="3">
        <v>41856.265277777777</v>
      </c>
      <c r="E1369" s="3">
        <v>41856.267410221357</v>
      </c>
      <c r="F1369">
        <v>69223</v>
      </c>
      <c r="G1369">
        <v>70482</v>
      </c>
      <c r="H1369">
        <v>1260</v>
      </c>
      <c r="I1369">
        <v>477</v>
      </c>
      <c r="J1369" t="str">
        <f t="shared" si="42"/>
        <v>測定誤差</v>
      </c>
      <c r="K1369" t="str">
        <f t="shared" si="43"/>
        <v>20～29歳</v>
      </c>
    </row>
    <row r="1370" spans="1:11" x14ac:dyDescent="0.2">
      <c r="A1370">
        <v>136800</v>
      </c>
      <c r="B1370">
        <v>2</v>
      </c>
      <c r="C1370" t="s">
        <v>14</v>
      </c>
      <c r="D1370" s="3">
        <v>41856.369444444441</v>
      </c>
      <c r="E1370" s="3">
        <v>41856.37237843305</v>
      </c>
      <c r="F1370">
        <v>67505</v>
      </c>
      <c r="G1370">
        <v>69846</v>
      </c>
      <c r="H1370">
        <v>2340</v>
      </c>
      <c r="I1370">
        <v>936</v>
      </c>
      <c r="J1370" t="str">
        <f t="shared" si="42"/>
        <v>測定誤差</v>
      </c>
      <c r="K1370" t="str">
        <f t="shared" si="43"/>
        <v>20～29歳</v>
      </c>
    </row>
    <row r="1371" spans="1:11" x14ac:dyDescent="0.2">
      <c r="A1371">
        <v>136900</v>
      </c>
      <c r="B1371">
        <v>2</v>
      </c>
      <c r="C1371" t="s">
        <v>10</v>
      </c>
      <c r="D1371" s="3">
        <v>41856.487500000003</v>
      </c>
      <c r="E1371" s="3">
        <v>41856.490432310966</v>
      </c>
      <c r="F1371">
        <v>70480</v>
      </c>
      <c r="G1371">
        <v>71342</v>
      </c>
      <c r="H1371">
        <v>867</v>
      </c>
      <c r="I1371">
        <v>690</v>
      </c>
      <c r="J1371" t="str">
        <f t="shared" si="42"/>
        <v>測定誤差</v>
      </c>
      <c r="K1371" t="str">
        <f t="shared" si="43"/>
        <v>40～49歳</v>
      </c>
    </row>
    <row r="1372" spans="1:11" x14ac:dyDescent="0.2">
      <c r="A1372">
        <v>137000</v>
      </c>
      <c r="B1372">
        <v>2</v>
      </c>
      <c r="C1372" t="s">
        <v>15</v>
      </c>
      <c r="D1372" s="3">
        <v>41856.523611111108</v>
      </c>
      <c r="E1372" s="3">
        <v>41856.52597871935</v>
      </c>
      <c r="F1372">
        <v>49292</v>
      </c>
      <c r="G1372">
        <v>49691</v>
      </c>
      <c r="H1372">
        <v>400</v>
      </c>
      <c r="I1372">
        <v>400</v>
      </c>
      <c r="J1372" t="str">
        <f t="shared" si="42"/>
        <v>測定誤差</v>
      </c>
      <c r="K1372" t="str">
        <f t="shared" si="43"/>
        <v>40～49歳</v>
      </c>
    </row>
    <row r="1373" spans="1:11" x14ac:dyDescent="0.2">
      <c r="A1373">
        <v>137100</v>
      </c>
      <c r="B1373">
        <v>2</v>
      </c>
      <c r="C1373" t="s">
        <v>11</v>
      </c>
      <c r="D1373" s="3">
        <v>41856.584027777775</v>
      </c>
      <c r="E1373" s="3">
        <v>41856.586195261531</v>
      </c>
      <c r="F1373">
        <v>62407</v>
      </c>
      <c r="G1373">
        <v>62784</v>
      </c>
      <c r="H1373">
        <v>370</v>
      </c>
      <c r="I1373">
        <v>408</v>
      </c>
      <c r="J1373" t="str">
        <f t="shared" si="42"/>
        <v>測定誤差</v>
      </c>
      <c r="K1373" t="str">
        <f t="shared" si="43"/>
        <v>20～29歳</v>
      </c>
    </row>
    <row r="1374" spans="1:11" x14ac:dyDescent="0.2">
      <c r="A1374">
        <v>137200</v>
      </c>
      <c r="B1374">
        <v>2</v>
      </c>
      <c r="C1374" t="s">
        <v>8</v>
      </c>
      <c r="D1374" s="3">
        <v>41856.691666666666</v>
      </c>
      <c r="E1374" s="3">
        <v>41856.693954634859</v>
      </c>
      <c r="F1374">
        <v>77585</v>
      </c>
      <c r="G1374">
        <v>79201</v>
      </c>
      <c r="H1374">
        <v>1560</v>
      </c>
      <c r="I1374">
        <v>1113</v>
      </c>
      <c r="J1374" t="str">
        <f t="shared" si="42"/>
        <v>万引き疑い</v>
      </c>
      <c r="K1374" t="str">
        <f t="shared" si="43"/>
        <v>20歳未満</v>
      </c>
    </row>
    <row r="1375" spans="1:11" x14ac:dyDescent="0.2">
      <c r="A1375">
        <v>137300</v>
      </c>
      <c r="B1375">
        <v>2</v>
      </c>
      <c r="C1375" t="s">
        <v>14</v>
      </c>
      <c r="D1375" s="3">
        <v>41856.800000000003</v>
      </c>
      <c r="E1375" s="3">
        <v>41856.802268114348</v>
      </c>
      <c r="F1375">
        <v>43530</v>
      </c>
      <c r="G1375">
        <v>43726</v>
      </c>
      <c r="H1375">
        <v>194</v>
      </c>
      <c r="I1375">
        <v>262</v>
      </c>
      <c r="J1375" t="str">
        <f t="shared" si="42"/>
        <v>測定誤差</v>
      </c>
      <c r="K1375" t="str">
        <f t="shared" si="43"/>
        <v>20～29歳</v>
      </c>
    </row>
    <row r="1376" spans="1:11" x14ac:dyDescent="0.2">
      <c r="A1376">
        <v>137400</v>
      </c>
      <c r="B1376">
        <v>2</v>
      </c>
      <c r="C1376" t="s">
        <v>9</v>
      </c>
      <c r="D1376" s="3">
        <v>41856.862500000003</v>
      </c>
      <c r="E1376" s="3">
        <v>41856.866015225794</v>
      </c>
      <c r="F1376">
        <v>89806</v>
      </c>
      <c r="G1376">
        <v>91957</v>
      </c>
      <c r="H1376">
        <v>2145</v>
      </c>
      <c r="I1376">
        <v>1750</v>
      </c>
      <c r="J1376" t="str">
        <f t="shared" si="42"/>
        <v>測定誤差</v>
      </c>
      <c r="K1376" t="str">
        <f t="shared" si="43"/>
        <v>20歳未満</v>
      </c>
    </row>
    <row r="1377" spans="1:11" x14ac:dyDescent="0.2">
      <c r="A1377">
        <v>137500</v>
      </c>
      <c r="B1377">
        <v>2</v>
      </c>
      <c r="C1377" t="s">
        <v>15</v>
      </c>
      <c r="D1377" s="3">
        <v>41857.247916666667</v>
      </c>
      <c r="E1377" s="3">
        <v>41857.25092746989</v>
      </c>
      <c r="F1377">
        <v>63042</v>
      </c>
      <c r="G1377">
        <v>64071</v>
      </c>
      <c r="H1377">
        <v>1030</v>
      </c>
      <c r="I1377">
        <v>794</v>
      </c>
      <c r="J1377" t="str">
        <f t="shared" si="42"/>
        <v>測定誤差</v>
      </c>
      <c r="K1377" t="str">
        <f t="shared" si="43"/>
        <v>40～49歳</v>
      </c>
    </row>
    <row r="1378" spans="1:11" x14ac:dyDescent="0.2">
      <c r="A1378">
        <v>137600</v>
      </c>
      <c r="B1378">
        <v>2</v>
      </c>
      <c r="C1378" t="s">
        <v>11</v>
      </c>
      <c r="D1378" s="3">
        <v>41857.356249999997</v>
      </c>
      <c r="E1378" s="3">
        <v>41857.359227396351</v>
      </c>
      <c r="F1378">
        <v>88489</v>
      </c>
      <c r="G1378">
        <v>89793</v>
      </c>
      <c r="H1378">
        <v>1300</v>
      </c>
      <c r="I1378">
        <v>540</v>
      </c>
      <c r="J1378" t="str">
        <f t="shared" si="42"/>
        <v>測定誤差</v>
      </c>
      <c r="K1378" t="str">
        <f t="shared" si="43"/>
        <v>20～29歳</v>
      </c>
    </row>
    <row r="1379" spans="1:11" x14ac:dyDescent="0.2">
      <c r="A1379">
        <v>137700</v>
      </c>
      <c r="B1379">
        <v>2</v>
      </c>
      <c r="C1379" t="s">
        <v>14</v>
      </c>
      <c r="D1379" s="3">
        <v>41857.47152777778</v>
      </c>
      <c r="E1379" s="3">
        <v>41857.473852406183</v>
      </c>
      <c r="F1379">
        <v>53882</v>
      </c>
      <c r="G1379">
        <v>54579</v>
      </c>
      <c r="H1379">
        <v>694</v>
      </c>
      <c r="I1379">
        <v>410</v>
      </c>
      <c r="J1379" t="str">
        <f t="shared" si="42"/>
        <v>測定誤差</v>
      </c>
      <c r="K1379" t="str">
        <f t="shared" si="43"/>
        <v>20～29歳</v>
      </c>
    </row>
    <row r="1380" spans="1:11" x14ac:dyDescent="0.2">
      <c r="A1380">
        <v>137800</v>
      </c>
      <c r="B1380">
        <v>2</v>
      </c>
      <c r="C1380" t="s">
        <v>11</v>
      </c>
      <c r="D1380" s="3">
        <v>41857.52847222222</v>
      </c>
      <c r="E1380" s="3">
        <v>41857.531454400436</v>
      </c>
      <c r="F1380">
        <v>79070</v>
      </c>
      <c r="G1380">
        <v>79663</v>
      </c>
      <c r="H1380">
        <v>594</v>
      </c>
      <c r="I1380">
        <v>813</v>
      </c>
      <c r="J1380" t="str">
        <f t="shared" si="42"/>
        <v>測定誤差</v>
      </c>
      <c r="K1380" t="str">
        <f t="shared" si="43"/>
        <v>20～29歳</v>
      </c>
    </row>
    <row r="1381" spans="1:11" x14ac:dyDescent="0.2">
      <c r="A1381">
        <v>137900</v>
      </c>
      <c r="B1381">
        <v>2</v>
      </c>
      <c r="C1381" t="s">
        <v>9</v>
      </c>
      <c r="D1381" s="3">
        <v>41857.617361111108</v>
      </c>
      <c r="E1381" s="3">
        <v>41857.620387404408</v>
      </c>
      <c r="F1381">
        <v>47336</v>
      </c>
      <c r="G1381">
        <v>47580</v>
      </c>
      <c r="H1381">
        <v>240</v>
      </c>
      <c r="I1381">
        <v>350</v>
      </c>
      <c r="J1381" t="str">
        <f t="shared" si="42"/>
        <v>測定誤差</v>
      </c>
      <c r="K1381" t="str">
        <f t="shared" si="43"/>
        <v>20歳未満</v>
      </c>
    </row>
    <row r="1382" spans="1:11" x14ac:dyDescent="0.2">
      <c r="A1382">
        <v>138000</v>
      </c>
      <c r="B1382">
        <v>2</v>
      </c>
      <c r="C1382" t="s">
        <v>16</v>
      </c>
      <c r="D1382" s="3">
        <v>41857.730555555558</v>
      </c>
      <c r="E1382" s="3">
        <v>41857.732810779351</v>
      </c>
      <c r="F1382">
        <v>59520</v>
      </c>
      <c r="G1382">
        <v>59584</v>
      </c>
      <c r="H1382">
        <v>64</v>
      </c>
      <c r="I1382">
        <v>150</v>
      </c>
      <c r="J1382" t="str">
        <f t="shared" si="42"/>
        <v>測定誤差</v>
      </c>
      <c r="K1382" t="str">
        <f t="shared" si="43"/>
        <v>30～39歳</v>
      </c>
    </row>
    <row r="1383" spans="1:11" x14ac:dyDescent="0.2">
      <c r="A1383">
        <v>138100</v>
      </c>
      <c r="B1383">
        <v>2</v>
      </c>
      <c r="C1383" t="s">
        <v>14</v>
      </c>
      <c r="D1383" s="3">
        <v>41857.818749999999</v>
      </c>
      <c r="E1383" s="3">
        <v>41857.822251189573</v>
      </c>
      <c r="F1383">
        <v>54497</v>
      </c>
      <c r="G1383">
        <v>56734</v>
      </c>
      <c r="H1383">
        <v>2240</v>
      </c>
      <c r="I1383">
        <v>944</v>
      </c>
      <c r="J1383" t="str">
        <f t="shared" si="42"/>
        <v>測定誤差</v>
      </c>
      <c r="K1383" t="str">
        <f t="shared" si="43"/>
        <v>20～29歳</v>
      </c>
    </row>
    <row r="1384" spans="1:11" x14ac:dyDescent="0.2">
      <c r="A1384">
        <v>138200</v>
      </c>
      <c r="B1384">
        <v>2</v>
      </c>
      <c r="C1384" t="s">
        <v>11</v>
      </c>
      <c r="D1384" s="3">
        <v>41857.906944444447</v>
      </c>
      <c r="E1384" s="3">
        <v>41857.909971267545</v>
      </c>
      <c r="F1384">
        <v>87592</v>
      </c>
      <c r="G1384">
        <v>88494</v>
      </c>
      <c r="H1384">
        <v>900</v>
      </c>
      <c r="I1384">
        <v>570</v>
      </c>
      <c r="J1384" t="str">
        <f t="shared" si="42"/>
        <v>測定誤差</v>
      </c>
      <c r="K1384" t="str">
        <f t="shared" si="43"/>
        <v>20～29歳</v>
      </c>
    </row>
    <row r="1385" spans="1:11" x14ac:dyDescent="0.2">
      <c r="A1385">
        <v>138300</v>
      </c>
      <c r="B1385">
        <v>2</v>
      </c>
      <c r="C1385" t="s">
        <v>11</v>
      </c>
      <c r="D1385" s="3">
        <v>41858.318749999999</v>
      </c>
      <c r="E1385" s="3">
        <v>41858.321184029359</v>
      </c>
      <c r="F1385">
        <v>57651</v>
      </c>
      <c r="G1385">
        <v>58658</v>
      </c>
      <c r="H1385">
        <v>1010</v>
      </c>
      <c r="I1385">
        <v>730</v>
      </c>
      <c r="J1385" t="str">
        <f t="shared" si="42"/>
        <v>測定誤差</v>
      </c>
      <c r="K1385" t="str">
        <f t="shared" si="43"/>
        <v>20～29歳</v>
      </c>
    </row>
    <row r="1386" spans="1:11" x14ac:dyDescent="0.2">
      <c r="A1386">
        <v>138400</v>
      </c>
      <c r="B1386">
        <v>2</v>
      </c>
      <c r="C1386" t="s">
        <v>16</v>
      </c>
      <c r="D1386" s="3">
        <v>41858.384027777778</v>
      </c>
      <c r="E1386" s="3">
        <v>41858.387000505245</v>
      </c>
      <c r="F1386">
        <v>87555</v>
      </c>
      <c r="G1386">
        <v>88233</v>
      </c>
      <c r="H1386">
        <v>680</v>
      </c>
      <c r="I1386">
        <v>272</v>
      </c>
      <c r="J1386" t="str">
        <f t="shared" si="42"/>
        <v>測定誤差</v>
      </c>
      <c r="K1386" t="str">
        <f t="shared" si="43"/>
        <v>30～39歳</v>
      </c>
    </row>
    <row r="1387" spans="1:11" x14ac:dyDescent="0.2">
      <c r="A1387">
        <v>138500</v>
      </c>
      <c r="B1387">
        <v>2</v>
      </c>
      <c r="C1387" t="s">
        <v>14</v>
      </c>
      <c r="D1387" s="3">
        <v>41858.490972222222</v>
      </c>
      <c r="E1387" s="3">
        <v>41858.493150114322</v>
      </c>
      <c r="F1387">
        <v>47910</v>
      </c>
      <c r="G1387">
        <v>48736</v>
      </c>
      <c r="H1387">
        <v>824</v>
      </c>
      <c r="I1387">
        <v>565</v>
      </c>
      <c r="J1387" t="str">
        <f t="shared" si="42"/>
        <v>測定誤差</v>
      </c>
      <c r="K1387" t="str">
        <f t="shared" si="43"/>
        <v>20～29歳</v>
      </c>
    </row>
    <row r="1388" spans="1:11" x14ac:dyDescent="0.2">
      <c r="A1388">
        <v>138600</v>
      </c>
      <c r="B1388">
        <v>2</v>
      </c>
      <c r="C1388" t="s">
        <v>14</v>
      </c>
      <c r="D1388" s="3">
        <v>41858.527777777781</v>
      </c>
      <c r="E1388" s="3">
        <v>41858.532111724831</v>
      </c>
      <c r="F1388">
        <v>58447</v>
      </c>
      <c r="G1388">
        <v>60430</v>
      </c>
      <c r="H1388">
        <v>1980</v>
      </c>
      <c r="I1388">
        <v>1313</v>
      </c>
      <c r="J1388" t="str">
        <f t="shared" si="42"/>
        <v>測定誤差</v>
      </c>
      <c r="K1388" t="str">
        <f t="shared" si="43"/>
        <v>20～29歳</v>
      </c>
    </row>
    <row r="1389" spans="1:11" x14ac:dyDescent="0.2">
      <c r="A1389">
        <v>138700</v>
      </c>
      <c r="B1389">
        <v>2</v>
      </c>
      <c r="C1389" t="s">
        <v>10</v>
      </c>
      <c r="D1389" s="3">
        <v>41858.628472222219</v>
      </c>
      <c r="E1389" s="3">
        <v>41858.631450997629</v>
      </c>
      <c r="F1389">
        <v>59851</v>
      </c>
      <c r="G1389">
        <v>60264</v>
      </c>
      <c r="H1389">
        <v>412</v>
      </c>
      <c r="I1389">
        <v>660</v>
      </c>
      <c r="J1389" t="str">
        <f t="shared" si="42"/>
        <v>測定誤差</v>
      </c>
      <c r="K1389" t="str">
        <f t="shared" si="43"/>
        <v>40～49歳</v>
      </c>
    </row>
    <row r="1390" spans="1:11" x14ac:dyDescent="0.2">
      <c r="A1390">
        <v>138800</v>
      </c>
      <c r="B1390">
        <v>2</v>
      </c>
      <c r="C1390" t="s">
        <v>11</v>
      </c>
      <c r="D1390" s="3">
        <v>41858.756249999999</v>
      </c>
      <c r="E1390" s="3">
        <v>41858.759280421895</v>
      </c>
      <c r="F1390">
        <v>65843</v>
      </c>
      <c r="G1390">
        <v>66277</v>
      </c>
      <c r="H1390">
        <v>432</v>
      </c>
      <c r="I1390">
        <v>640</v>
      </c>
      <c r="J1390" t="str">
        <f t="shared" si="42"/>
        <v>測定誤差</v>
      </c>
      <c r="K1390" t="str">
        <f t="shared" si="43"/>
        <v>20～29歳</v>
      </c>
    </row>
    <row r="1391" spans="1:11" x14ac:dyDescent="0.2">
      <c r="A1391">
        <v>138900</v>
      </c>
      <c r="B1391">
        <v>2</v>
      </c>
      <c r="C1391" t="s">
        <v>15</v>
      </c>
      <c r="D1391" s="3">
        <v>41858.85</v>
      </c>
      <c r="E1391" s="3">
        <v>41858.853591207153</v>
      </c>
      <c r="F1391">
        <v>72081</v>
      </c>
      <c r="G1391">
        <v>72881.113540000006</v>
      </c>
      <c r="H1391">
        <v>1100</v>
      </c>
      <c r="I1391">
        <v>320</v>
      </c>
      <c r="J1391" t="str">
        <f t="shared" si="42"/>
        <v>トイレ？</v>
      </c>
      <c r="K1391" t="str">
        <f t="shared" si="43"/>
        <v>40～49歳</v>
      </c>
    </row>
    <row r="1392" spans="1:11" x14ac:dyDescent="0.2">
      <c r="A1392">
        <v>139000</v>
      </c>
      <c r="B1392">
        <v>2</v>
      </c>
      <c r="C1392" t="s">
        <v>13</v>
      </c>
      <c r="D1392" s="3">
        <v>41859.030555555553</v>
      </c>
      <c r="E1392" s="3">
        <v>41859.032793267797</v>
      </c>
      <c r="F1392">
        <v>69890</v>
      </c>
      <c r="G1392">
        <v>70689</v>
      </c>
      <c r="H1392">
        <v>800</v>
      </c>
      <c r="I1392">
        <v>268</v>
      </c>
      <c r="J1392" t="str">
        <f t="shared" si="42"/>
        <v>測定誤差</v>
      </c>
      <c r="K1392" t="str">
        <f t="shared" si="43"/>
        <v>50歳以上</v>
      </c>
    </row>
    <row r="1393" spans="1:11" x14ac:dyDescent="0.2">
      <c r="A1393">
        <v>139100</v>
      </c>
      <c r="B1393">
        <v>2</v>
      </c>
      <c r="C1393" t="s">
        <v>12</v>
      </c>
      <c r="D1393" s="3">
        <v>41859.334722222222</v>
      </c>
      <c r="E1393" s="3">
        <v>41859.337534571088</v>
      </c>
      <c r="F1393">
        <v>52591</v>
      </c>
      <c r="G1393">
        <v>53340</v>
      </c>
      <c r="H1393">
        <v>750</v>
      </c>
      <c r="I1393">
        <v>380</v>
      </c>
      <c r="J1393" t="str">
        <f t="shared" si="42"/>
        <v>測定誤差</v>
      </c>
      <c r="K1393" t="str">
        <f t="shared" si="43"/>
        <v>30～39歳</v>
      </c>
    </row>
    <row r="1394" spans="1:11" x14ac:dyDescent="0.2">
      <c r="A1394">
        <v>139200</v>
      </c>
      <c r="B1394">
        <v>2</v>
      </c>
      <c r="C1394" t="s">
        <v>16</v>
      </c>
      <c r="D1394" s="3">
        <v>41859.42291666667</v>
      </c>
      <c r="E1394" s="3">
        <v>41859.425090919656</v>
      </c>
      <c r="F1394">
        <v>75049</v>
      </c>
      <c r="G1394">
        <v>75592</v>
      </c>
      <c r="H1394">
        <v>540</v>
      </c>
      <c r="I1394">
        <v>510</v>
      </c>
      <c r="J1394" t="str">
        <f t="shared" si="42"/>
        <v>測定誤差</v>
      </c>
      <c r="K1394" t="str">
        <f t="shared" si="43"/>
        <v>30～39歳</v>
      </c>
    </row>
    <row r="1395" spans="1:11" x14ac:dyDescent="0.2">
      <c r="A1395">
        <v>139300</v>
      </c>
      <c r="B1395">
        <v>2</v>
      </c>
      <c r="C1395" t="s">
        <v>11</v>
      </c>
      <c r="D1395" s="3">
        <v>41859.510416666664</v>
      </c>
      <c r="E1395" s="3">
        <v>41859.515467115896</v>
      </c>
      <c r="F1395">
        <v>89089</v>
      </c>
      <c r="G1395">
        <v>89823</v>
      </c>
      <c r="H1395">
        <v>670</v>
      </c>
      <c r="I1395">
        <v>460</v>
      </c>
      <c r="J1395" t="str">
        <f t="shared" si="42"/>
        <v>万引き疑い</v>
      </c>
      <c r="K1395" t="str">
        <f t="shared" si="43"/>
        <v>20～29歳</v>
      </c>
    </row>
    <row r="1396" spans="1:11" x14ac:dyDescent="0.2">
      <c r="A1396">
        <v>139400</v>
      </c>
      <c r="B1396">
        <v>2</v>
      </c>
      <c r="C1396" t="s">
        <v>10</v>
      </c>
      <c r="D1396" s="3">
        <v>41859.538194444445</v>
      </c>
      <c r="E1396" s="3">
        <v>41859.541106920253</v>
      </c>
      <c r="F1396">
        <v>81311</v>
      </c>
      <c r="G1396">
        <v>81312</v>
      </c>
      <c r="H1396">
        <v>0</v>
      </c>
      <c r="I1396">
        <v>0</v>
      </c>
      <c r="J1396" t="str">
        <f t="shared" si="42"/>
        <v>測定誤差</v>
      </c>
      <c r="K1396" t="str">
        <f t="shared" si="43"/>
        <v>40～49歳</v>
      </c>
    </row>
    <row r="1397" spans="1:11" x14ac:dyDescent="0.2">
      <c r="A1397">
        <v>139500</v>
      </c>
      <c r="B1397">
        <v>2</v>
      </c>
      <c r="C1397" t="s">
        <v>11</v>
      </c>
      <c r="D1397" s="3">
        <v>41859.65347222222</v>
      </c>
      <c r="E1397" s="3">
        <v>41859.657797515552</v>
      </c>
      <c r="F1397">
        <v>82807</v>
      </c>
      <c r="G1397">
        <v>82806.360660000006</v>
      </c>
      <c r="H1397">
        <v>304</v>
      </c>
      <c r="I1397">
        <v>389</v>
      </c>
      <c r="J1397" t="str">
        <f t="shared" si="42"/>
        <v>トイレ？</v>
      </c>
      <c r="K1397" t="str">
        <f t="shared" si="43"/>
        <v>20～29歳</v>
      </c>
    </row>
    <row r="1398" spans="1:11" x14ac:dyDescent="0.2">
      <c r="A1398">
        <v>139600</v>
      </c>
      <c r="B1398">
        <v>2</v>
      </c>
      <c r="C1398" t="s">
        <v>16</v>
      </c>
      <c r="D1398" s="3">
        <v>41859.789583333331</v>
      </c>
      <c r="E1398" s="3">
        <v>41859.791704804862</v>
      </c>
      <c r="F1398">
        <v>50549</v>
      </c>
      <c r="G1398">
        <v>50727</v>
      </c>
      <c r="H1398">
        <v>180</v>
      </c>
      <c r="I1398">
        <v>255</v>
      </c>
      <c r="J1398" t="str">
        <f t="shared" si="42"/>
        <v>測定誤差</v>
      </c>
      <c r="K1398" t="str">
        <f t="shared" si="43"/>
        <v>30～39歳</v>
      </c>
    </row>
    <row r="1399" spans="1:11" x14ac:dyDescent="0.2">
      <c r="A1399">
        <v>139700</v>
      </c>
      <c r="B1399">
        <v>2</v>
      </c>
      <c r="C1399" t="s">
        <v>8</v>
      </c>
      <c r="D1399" s="3">
        <v>41859.850694444445</v>
      </c>
      <c r="E1399" s="3">
        <v>41859.853696689133</v>
      </c>
      <c r="F1399">
        <v>47052</v>
      </c>
      <c r="G1399">
        <v>48780</v>
      </c>
      <c r="H1399">
        <v>1730</v>
      </c>
      <c r="I1399">
        <v>914</v>
      </c>
      <c r="J1399" t="str">
        <f t="shared" si="42"/>
        <v>測定誤差</v>
      </c>
      <c r="K1399" t="str">
        <f t="shared" si="43"/>
        <v>20歳未満</v>
      </c>
    </row>
    <row r="1400" spans="1:11" x14ac:dyDescent="0.2">
      <c r="A1400">
        <v>139800</v>
      </c>
      <c r="B1400">
        <v>2</v>
      </c>
      <c r="C1400" t="s">
        <v>9</v>
      </c>
      <c r="D1400" s="3">
        <v>41859.931944444441</v>
      </c>
      <c r="E1400" s="3">
        <v>41859.934200894721</v>
      </c>
      <c r="F1400">
        <v>79398</v>
      </c>
      <c r="G1400">
        <v>80270</v>
      </c>
      <c r="H1400">
        <v>874</v>
      </c>
      <c r="I1400">
        <v>683</v>
      </c>
      <c r="J1400" t="str">
        <f t="shared" si="42"/>
        <v>測定誤差</v>
      </c>
      <c r="K1400" t="str">
        <f t="shared" si="43"/>
        <v>20歳未満</v>
      </c>
    </row>
    <row r="1401" spans="1:11" x14ac:dyDescent="0.2">
      <c r="A1401">
        <v>139900</v>
      </c>
      <c r="B1401">
        <v>2</v>
      </c>
      <c r="C1401" t="s">
        <v>10</v>
      </c>
      <c r="D1401" s="3">
        <v>41860.338194444441</v>
      </c>
      <c r="E1401" s="3">
        <v>41860.340985557574</v>
      </c>
      <c r="F1401">
        <v>54489</v>
      </c>
      <c r="G1401">
        <v>55542</v>
      </c>
      <c r="H1401">
        <v>1052</v>
      </c>
      <c r="I1401">
        <v>1002</v>
      </c>
      <c r="J1401" t="str">
        <f t="shared" si="42"/>
        <v>測定誤差</v>
      </c>
      <c r="K1401" t="str">
        <f t="shared" si="43"/>
        <v>40～49歳</v>
      </c>
    </row>
    <row r="1402" spans="1:11" x14ac:dyDescent="0.2">
      <c r="A1402">
        <v>140000</v>
      </c>
      <c r="B1402">
        <v>2</v>
      </c>
      <c r="C1402" t="s">
        <v>9</v>
      </c>
      <c r="D1402" s="3">
        <v>41860.431250000001</v>
      </c>
      <c r="E1402" s="3">
        <v>41860.434037536805</v>
      </c>
      <c r="F1402">
        <v>50128</v>
      </c>
      <c r="G1402">
        <v>50641</v>
      </c>
      <c r="H1402">
        <v>514</v>
      </c>
      <c r="I1402">
        <v>576</v>
      </c>
      <c r="J1402" t="str">
        <f t="shared" si="42"/>
        <v>測定誤差</v>
      </c>
      <c r="K1402" t="str">
        <f t="shared" si="43"/>
        <v>20歳未満</v>
      </c>
    </row>
    <row r="1403" spans="1:11" x14ac:dyDescent="0.2">
      <c r="A1403">
        <v>140100</v>
      </c>
      <c r="B1403">
        <v>2</v>
      </c>
      <c r="C1403" t="s">
        <v>11</v>
      </c>
      <c r="D1403" s="3">
        <v>41860.507638888892</v>
      </c>
      <c r="E1403" s="3">
        <v>41860.510022178853</v>
      </c>
      <c r="F1403">
        <v>76540</v>
      </c>
      <c r="G1403">
        <v>77190</v>
      </c>
      <c r="H1403">
        <v>650</v>
      </c>
      <c r="I1403">
        <v>272</v>
      </c>
      <c r="J1403" t="str">
        <f t="shared" si="42"/>
        <v>測定誤差</v>
      </c>
      <c r="K1403" t="str">
        <f t="shared" si="43"/>
        <v>20～29歳</v>
      </c>
    </row>
    <row r="1404" spans="1:11" x14ac:dyDescent="0.2">
      <c r="A1404">
        <v>140200</v>
      </c>
      <c r="B1404">
        <v>2</v>
      </c>
      <c r="C1404" t="s">
        <v>11</v>
      </c>
      <c r="D1404" s="3">
        <v>41860.570138888892</v>
      </c>
      <c r="E1404" s="3">
        <v>41860.572988362408</v>
      </c>
      <c r="F1404">
        <v>83008</v>
      </c>
      <c r="G1404">
        <v>83141</v>
      </c>
      <c r="H1404">
        <v>140</v>
      </c>
      <c r="I1404">
        <v>263</v>
      </c>
      <c r="J1404" t="str">
        <f t="shared" si="42"/>
        <v>測定誤差</v>
      </c>
      <c r="K1404" t="str">
        <f t="shared" si="43"/>
        <v>20～29歳</v>
      </c>
    </row>
    <row r="1405" spans="1:11" x14ac:dyDescent="0.2">
      <c r="A1405">
        <v>140300</v>
      </c>
      <c r="B1405">
        <v>2</v>
      </c>
      <c r="C1405" t="s">
        <v>14</v>
      </c>
      <c r="D1405" s="3">
        <v>41860.629166666666</v>
      </c>
      <c r="E1405" s="3">
        <v>41860.631336716491</v>
      </c>
      <c r="F1405">
        <v>87358</v>
      </c>
      <c r="G1405">
        <v>87820</v>
      </c>
      <c r="H1405">
        <v>460</v>
      </c>
      <c r="I1405">
        <v>447</v>
      </c>
      <c r="J1405" t="str">
        <f t="shared" si="42"/>
        <v>測定誤差</v>
      </c>
      <c r="K1405" t="str">
        <f t="shared" si="43"/>
        <v>20～29歳</v>
      </c>
    </row>
    <row r="1406" spans="1:11" x14ac:dyDescent="0.2">
      <c r="A1406">
        <v>140400</v>
      </c>
      <c r="B1406">
        <v>2</v>
      </c>
      <c r="C1406" t="s">
        <v>14</v>
      </c>
      <c r="D1406" s="3">
        <v>41860.686111111114</v>
      </c>
      <c r="E1406" s="3">
        <v>41860.689012597009</v>
      </c>
      <c r="F1406">
        <v>65328</v>
      </c>
      <c r="G1406">
        <v>66546</v>
      </c>
      <c r="H1406">
        <v>1220</v>
      </c>
      <c r="I1406">
        <v>547</v>
      </c>
      <c r="J1406" t="str">
        <f t="shared" si="42"/>
        <v>測定誤差</v>
      </c>
      <c r="K1406" t="str">
        <f t="shared" si="43"/>
        <v>20～29歳</v>
      </c>
    </row>
    <row r="1407" spans="1:11" x14ac:dyDescent="0.2">
      <c r="A1407">
        <v>140500</v>
      </c>
      <c r="B1407">
        <v>2</v>
      </c>
      <c r="C1407" t="s">
        <v>9</v>
      </c>
      <c r="D1407" s="3">
        <v>41860.742361111108</v>
      </c>
      <c r="E1407" s="3">
        <v>41860.745327935685</v>
      </c>
      <c r="F1407">
        <v>84595</v>
      </c>
      <c r="G1407">
        <v>85677</v>
      </c>
      <c r="H1407">
        <v>1080</v>
      </c>
      <c r="I1407">
        <v>760</v>
      </c>
      <c r="J1407" t="str">
        <f t="shared" si="42"/>
        <v>測定誤差</v>
      </c>
      <c r="K1407" t="str">
        <f t="shared" si="43"/>
        <v>20歳未満</v>
      </c>
    </row>
    <row r="1408" spans="1:11" x14ac:dyDescent="0.2">
      <c r="A1408">
        <v>140600</v>
      </c>
      <c r="B1408">
        <v>2</v>
      </c>
      <c r="C1408" t="s">
        <v>12</v>
      </c>
      <c r="D1408" s="3">
        <v>41860.800000000003</v>
      </c>
      <c r="E1408" s="3">
        <v>41860.803107029176</v>
      </c>
      <c r="F1408">
        <v>63600</v>
      </c>
      <c r="G1408">
        <v>64700</v>
      </c>
      <c r="H1408">
        <v>1100</v>
      </c>
      <c r="I1408">
        <v>320</v>
      </c>
      <c r="J1408" t="str">
        <f t="shared" si="42"/>
        <v>測定誤差</v>
      </c>
      <c r="K1408" t="str">
        <f t="shared" si="43"/>
        <v>30～39歳</v>
      </c>
    </row>
    <row r="1409" spans="1:11" x14ac:dyDescent="0.2">
      <c r="A1409">
        <v>140700</v>
      </c>
      <c r="B1409">
        <v>2</v>
      </c>
      <c r="C1409" t="s">
        <v>12</v>
      </c>
      <c r="D1409" s="3">
        <v>41860.87222222222</v>
      </c>
      <c r="E1409" s="3">
        <v>41860.879348253213</v>
      </c>
      <c r="F1409">
        <v>54157</v>
      </c>
      <c r="G1409">
        <v>54157.767200000002</v>
      </c>
      <c r="H1409">
        <v>650</v>
      </c>
      <c r="I1409">
        <v>270</v>
      </c>
      <c r="J1409" t="str">
        <f t="shared" si="42"/>
        <v>トイレ？</v>
      </c>
      <c r="K1409" t="str">
        <f t="shared" si="43"/>
        <v>30～39歳</v>
      </c>
    </row>
    <row r="1410" spans="1:11" x14ac:dyDescent="0.2">
      <c r="A1410">
        <v>140800</v>
      </c>
      <c r="B1410">
        <v>2</v>
      </c>
      <c r="C1410" t="s">
        <v>11</v>
      </c>
      <c r="D1410" s="3">
        <v>41861.140972222223</v>
      </c>
      <c r="E1410" s="3">
        <v>41861.143193714001</v>
      </c>
      <c r="F1410">
        <v>56052</v>
      </c>
      <c r="G1410">
        <v>57161</v>
      </c>
      <c r="H1410">
        <v>1112</v>
      </c>
      <c r="I1410">
        <v>1070</v>
      </c>
      <c r="J1410" t="str">
        <f t="shared" ref="J1410:J1473" si="44">VLOOKUP(G1410-F1410-H1410,万引きチェック,2,TRUE)</f>
        <v>測定誤差</v>
      </c>
      <c r="K1410" t="str">
        <f t="shared" ref="K1410:K1473" si="45">VLOOKUP(C1410,年齢階級,3,FALSE)</f>
        <v>20～29歳</v>
      </c>
    </row>
    <row r="1411" spans="1:11" x14ac:dyDescent="0.2">
      <c r="A1411">
        <v>140900</v>
      </c>
      <c r="B1411">
        <v>2</v>
      </c>
      <c r="C1411" t="s">
        <v>12</v>
      </c>
      <c r="D1411" s="3">
        <v>41861.398611111108</v>
      </c>
      <c r="E1411" s="3">
        <v>41861.40155897232</v>
      </c>
      <c r="F1411">
        <v>58228</v>
      </c>
      <c r="G1411">
        <v>58677</v>
      </c>
      <c r="H1411">
        <v>452</v>
      </c>
      <c r="I1411">
        <v>650</v>
      </c>
      <c r="J1411" t="str">
        <f t="shared" si="44"/>
        <v>測定誤差</v>
      </c>
      <c r="K1411" t="str">
        <f t="shared" si="45"/>
        <v>30～39歳</v>
      </c>
    </row>
    <row r="1412" spans="1:11" x14ac:dyDescent="0.2">
      <c r="A1412">
        <v>141000</v>
      </c>
      <c r="B1412">
        <v>2</v>
      </c>
      <c r="C1412" t="s">
        <v>11</v>
      </c>
      <c r="D1412" s="3">
        <v>41861.48541666667</v>
      </c>
      <c r="E1412" s="3">
        <v>41861.487647461072</v>
      </c>
      <c r="F1412">
        <v>88129</v>
      </c>
      <c r="G1412">
        <v>88958</v>
      </c>
      <c r="H1412">
        <v>830</v>
      </c>
      <c r="I1412">
        <v>745</v>
      </c>
      <c r="J1412" t="str">
        <f t="shared" si="44"/>
        <v>測定誤差</v>
      </c>
      <c r="K1412" t="str">
        <f t="shared" si="45"/>
        <v>20～29歳</v>
      </c>
    </row>
    <row r="1413" spans="1:11" x14ac:dyDescent="0.2">
      <c r="A1413">
        <v>141100</v>
      </c>
      <c r="B1413">
        <v>2</v>
      </c>
      <c r="C1413" t="s">
        <v>9</v>
      </c>
      <c r="D1413" s="3">
        <v>41861.531944444447</v>
      </c>
      <c r="E1413" s="3">
        <v>41861.536405832296</v>
      </c>
      <c r="F1413">
        <v>52882</v>
      </c>
      <c r="G1413">
        <v>53535.666519999999</v>
      </c>
      <c r="H1413">
        <v>939</v>
      </c>
      <c r="I1413">
        <v>634</v>
      </c>
      <c r="J1413" t="str">
        <f t="shared" si="44"/>
        <v>トイレ？</v>
      </c>
      <c r="K1413" t="str">
        <f t="shared" si="45"/>
        <v>20歳未満</v>
      </c>
    </row>
    <row r="1414" spans="1:11" x14ac:dyDescent="0.2">
      <c r="A1414">
        <v>141200</v>
      </c>
      <c r="B1414">
        <v>2</v>
      </c>
      <c r="C1414" t="s">
        <v>12</v>
      </c>
      <c r="D1414" s="3">
        <v>41861.582638888889</v>
      </c>
      <c r="E1414" s="3">
        <v>41861.585522003661</v>
      </c>
      <c r="F1414">
        <v>47489</v>
      </c>
      <c r="G1414">
        <v>48143</v>
      </c>
      <c r="H1414">
        <v>650</v>
      </c>
      <c r="I1414">
        <v>270</v>
      </c>
      <c r="J1414" t="str">
        <f t="shared" si="44"/>
        <v>測定誤差</v>
      </c>
      <c r="K1414" t="str">
        <f t="shared" si="45"/>
        <v>30～39歳</v>
      </c>
    </row>
    <row r="1415" spans="1:11" x14ac:dyDescent="0.2">
      <c r="A1415">
        <v>141300</v>
      </c>
      <c r="B1415">
        <v>2</v>
      </c>
      <c r="C1415" t="s">
        <v>12</v>
      </c>
      <c r="D1415" s="3">
        <v>41861.638194444444</v>
      </c>
      <c r="E1415" s="3">
        <v>41861.641904402008</v>
      </c>
      <c r="F1415">
        <v>62756</v>
      </c>
      <c r="G1415">
        <v>63036.976770000001</v>
      </c>
      <c r="H1415">
        <v>550</v>
      </c>
      <c r="I1415">
        <v>160</v>
      </c>
      <c r="J1415" t="str">
        <f t="shared" si="44"/>
        <v>トイレ？</v>
      </c>
      <c r="K1415" t="str">
        <f t="shared" si="45"/>
        <v>30～39歳</v>
      </c>
    </row>
    <row r="1416" spans="1:11" x14ac:dyDescent="0.2">
      <c r="A1416">
        <v>141400</v>
      </c>
      <c r="B1416">
        <v>2</v>
      </c>
      <c r="C1416" t="s">
        <v>11</v>
      </c>
      <c r="D1416" s="3">
        <v>41861.697916666664</v>
      </c>
      <c r="E1416" s="3">
        <v>41861.700873974347</v>
      </c>
      <c r="F1416">
        <v>60013</v>
      </c>
      <c r="G1416">
        <v>60977</v>
      </c>
      <c r="H1416">
        <v>964</v>
      </c>
      <c r="I1416">
        <v>528</v>
      </c>
      <c r="J1416" t="str">
        <f t="shared" si="44"/>
        <v>測定誤差</v>
      </c>
      <c r="K1416" t="str">
        <f t="shared" si="45"/>
        <v>20～29歳</v>
      </c>
    </row>
    <row r="1417" spans="1:11" x14ac:dyDescent="0.2">
      <c r="A1417">
        <v>141500</v>
      </c>
      <c r="B1417">
        <v>2</v>
      </c>
      <c r="C1417" t="s">
        <v>9</v>
      </c>
      <c r="D1417" s="3">
        <v>41861.758333333331</v>
      </c>
      <c r="E1417" s="3">
        <v>41861.76124296488</v>
      </c>
      <c r="F1417">
        <v>77248</v>
      </c>
      <c r="G1417">
        <v>77648</v>
      </c>
      <c r="H1417">
        <v>400</v>
      </c>
      <c r="I1417">
        <v>450</v>
      </c>
      <c r="J1417" t="str">
        <f t="shared" si="44"/>
        <v>測定誤差</v>
      </c>
      <c r="K1417" t="str">
        <f t="shared" si="45"/>
        <v>20歳未満</v>
      </c>
    </row>
    <row r="1418" spans="1:11" x14ac:dyDescent="0.2">
      <c r="A1418">
        <v>141600</v>
      </c>
      <c r="B1418">
        <v>2</v>
      </c>
      <c r="C1418" t="s">
        <v>11</v>
      </c>
      <c r="D1418" s="3">
        <v>41861.814583333333</v>
      </c>
      <c r="E1418" s="3">
        <v>41861.817629900383</v>
      </c>
      <c r="F1418">
        <v>58461</v>
      </c>
      <c r="G1418">
        <v>60592</v>
      </c>
      <c r="H1418">
        <v>2132</v>
      </c>
      <c r="I1418">
        <v>1630</v>
      </c>
      <c r="J1418" t="str">
        <f t="shared" si="44"/>
        <v>測定誤差</v>
      </c>
      <c r="K1418" t="str">
        <f t="shared" si="45"/>
        <v>20～29歳</v>
      </c>
    </row>
    <row r="1419" spans="1:11" x14ac:dyDescent="0.2">
      <c r="A1419">
        <v>141700</v>
      </c>
      <c r="B1419">
        <v>2</v>
      </c>
      <c r="C1419" t="s">
        <v>11</v>
      </c>
      <c r="D1419" s="3">
        <v>41861.886805555558</v>
      </c>
      <c r="E1419" s="3">
        <v>41861.890385735067</v>
      </c>
      <c r="F1419">
        <v>68086</v>
      </c>
      <c r="G1419">
        <v>71308</v>
      </c>
      <c r="H1419">
        <v>3220</v>
      </c>
      <c r="I1419">
        <v>1510</v>
      </c>
      <c r="J1419" t="str">
        <f t="shared" si="44"/>
        <v>測定誤差</v>
      </c>
      <c r="K1419" t="str">
        <f t="shared" si="45"/>
        <v>20～29歳</v>
      </c>
    </row>
    <row r="1420" spans="1:11" x14ac:dyDescent="0.2">
      <c r="A1420">
        <v>141800</v>
      </c>
      <c r="B1420">
        <v>2</v>
      </c>
      <c r="C1420" t="s">
        <v>12</v>
      </c>
      <c r="D1420" s="3">
        <v>41862.270833333336</v>
      </c>
      <c r="E1420" s="3">
        <v>41862.273639537481</v>
      </c>
      <c r="F1420">
        <v>79410</v>
      </c>
      <c r="G1420">
        <v>79902</v>
      </c>
      <c r="H1420">
        <v>500</v>
      </c>
      <c r="I1420">
        <v>482</v>
      </c>
      <c r="J1420" t="str">
        <f t="shared" si="44"/>
        <v>測定誤差</v>
      </c>
      <c r="K1420" t="str">
        <f t="shared" si="45"/>
        <v>30～39歳</v>
      </c>
    </row>
    <row r="1421" spans="1:11" x14ac:dyDescent="0.2">
      <c r="A1421">
        <v>141900</v>
      </c>
      <c r="B1421">
        <v>2</v>
      </c>
      <c r="C1421" t="s">
        <v>11</v>
      </c>
      <c r="D1421" s="3">
        <v>41862.356944444444</v>
      </c>
      <c r="E1421" s="3">
        <v>41862.359090813377</v>
      </c>
      <c r="F1421">
        <v>61978</v>
      </c>
      <c r="G1421">
        <v>63076</v>
      </c>
      <c r="H1421">
        <v>1100</v>
      </c>
      <c r="I1421">
        <v>320</v>
      </c>
      <c r="J1421" t="str">
        <f t="shared" si="44"/>
        <v>測定誤差</v>
      </c>
      <c r="K1421" t="str">
        <f t="shared" si="45"/>
        <v>20～29歳</v>
      </c>
    </row>
    <row r="1422" spans="1:11" x14ac:dyDescent="0.2">
      <c r="A1422">
        <v>142000</v>
      </c>
      <c r="B1422">
        <v>2</v>
      </c>
      <c r="C1422" t="s">
        <v>11</v>
      </c>
      <c r="D1422" s="3">
        <v>41862.454861111109</v>
      </c>
      <c r="E1422" s="3">
        <v>41862.457834627174</v>
      </c>
      <c r="F1422">
        <v>46300</v>
      </c>
      <c r="G1422">
        <v>50951</v>
      </c>
      <c r="H1422">
        <v>4652</v>
      </c>
      <c r="I1422">
        <v>1778</v>
      </c>
      <c r="J1422" t="str">
        <f t="shared" si="44"/>
        <v>測定誤差</v>
      </c>
      <c r="K1422" t="str">
        <f t="shared" si="45"/>
        <v>20～29歳</v>
      </c>
    </row>
    <row r="1423" spans="1:11" x14ac:dyDescent="0.2">
      <c r="A1423">
        <v>142100</v>
      </c>
      <c r="B1423">
        <v>2</v>
      </c>
      <c r="C1423" t="s">
        <v>8</v>
      </c>
      <c r="D1423" s="3">
        <v>41862.522222222222</v>
      </c>
      <c r="E1423" s="3">
        <v>41862.525158543009</v>
      </c>
      <c r="F1423">
        <v>79730</v>
      </c>
      <c r="G1423">
        <v>80987</v>
      </c>
      <c r="H1423">
        <v>1260</v>
      </c>
      <c r="I1423">
        <v>902</v>
      </c>
      <c r="J1423" t="str">
        <f t="shared" si="44"/>
        <v>測定誤差</v>
      </c>
      <c r="K1423" t="str">
        <f t="shared" si="45"/>
        <v>20歳未満</v>
      </c>
    </row>
    <row r="1424" spans="1:11" x14ac:dyDescent="0.2">
      <c r="A1424">
        <v>142200</v>
      </c>
      <c r="B1424">
        <v>2</v>
      </c>
      <c r="C1424" t="s">
        <v>17</v>
      </c>
      <c r="D1424" s="3">
        <v>41862.587500000001</v>
      </c>
      <c r="E1424" s="3">
        <v>41862.591755099027</v>
      </c>
      <c r="F1424">
        <v>44687</v>
      </c>
      <c r="G1424">
        <v>45295.455029999997</v>
      </c>
      <c r="H1424">
        <v>902</v>
      </c>
      <c r="I1424">
        <v>700</v>
      </c>
      <c r="J1424" t="str">
        <f t="shared" si="44"/>
        <v>トイレ？</v>
      </c>
      <c r="K1424" t="str">
        <f t="shared" si="45"/>
        <v>50歳以上</v>
      </c>
    </row>
    <row r="1425" spans="1:11" x14ac:dyDescent="0.2">
      <c r="A1425">
        <v>142300</v>
      </c>
      <c r="B1425">
        <v>2</v>
      </c>
      <c r="C1425" t="s">
        <v>16</v>
      </c>
      <c r="D1425" s="3">
        <v>41862.699305555558</v>
      </c>
      <c r="E1425" s="3">
        <v>41862.702395552551</v>
      </c>
      <c r="F1425">
        <v>85944</v>
      </c>
      <c r="G1425">
        <v>86146</v>
      </c>
      <c r="H1425">
        <v>200</v>
      </c>
      <c r="I1425">
        <v>220</v>
      </c>
      <c r="J1425" t="str">
        <f t="shared" si="44"/>
        <v>測定誤差</v>
      </c>
      <c r="K1425" t="str">
        <f t="shared" si="45"/>
        <v>30～39歳</v>
      </c>
    </row>
    <row r="1426" spans="1:11" x14ac:dyDescent="0.2">
      <c r="A1426">
        <v>142400</v>
      </c>
      <c r="B1426">
        <v>2</v>
      </c>
      <c r="C1426" t="s">
        <v>16</v>
      </c>
      <c r="D1426" s="3">
        <v>41862.808333333334</v>
      </c>
      <c r="E1426" s="3">
        <v>41862.81139563139</v>
      </c>
      <c r="F1426">
        <v>77446</v>
      </c>
      <c r="G1426">
        <v>79748</v>
      </c>
      <c r="H1426">
        <v>2300</v>
      </c>
      <c r="I1426">
        <v>818</v>
      </c>
      <c r="J1426" t="str">
        <f t="shared" si="44"/>
        <v>測定誤差</v>
      </c>
      <c r="K1426" t="str">
        <f t="shared" si="45"/>
        <v>30～39歳</v>
      </c>
    </row>
    <row r="1427" spans="1:11" x14ac:dyDescent="0.2">
      <c r="A1427">
        <v>142500</v>
      </c>
      <c r="B1427">
        <v>2</v>
      </c>
      <c r="C1427" t="s">
        <v>17</v>
      </c>
      <c r="D1427" s="3">
        <v>41862.870833333334</v>
      </c>
      <c r="E1427" s="3">
        <v>41862.873735846959</v>
      </c>
      <c r="F1427">
        <v>69237</v>
      </c>
      <c r="G1427">
        <v>70528</v>
      </c>
      <c r="H1427">
        <v>1290</v>
      </c>
      <c r="I1427">
        <v>868</v>
      </c>
      <c r="J1427" t="str">
        <f t="shared" si="44"/>
        <v>測定誤差</v>
      </c>
      <c r="K1427" t="str">
        <f t="shared" si="45"/>
        <v>50歳以上</v>
      </c>
    </row>
    <row r="1428" spans="1:11" x14ac:dyDescent="0.2">
      <c r="A1428">
        <v>142600</v>
      </c>
      <c r="B1428">
        <v>2</v>
      </c>
      <c r="C1428" t="s">
        <v>13</v>
      </c>
      <c r="D1428" s="3">
        <v>41863.288888888892</v>
      </c>
      <c r="E1428" s="3">
        <v>41863.29100773445</v>
      </c>
      <c r="F1428">
        <v>87523</v>
      </c>
      <c r="G1428">
        <v>88251</v>
      </c>
      <c r="H1428">
        <v>730</v>
      </c>
      <c r="I1428">
        <v>390</v>
      </c>
      <c r="J1428" t="str">
        <f t="shared" si="44"/>
        <v>測定誤差</v>
      </c>
      <c r="K1428" t="str">
        <f t="shared" si="45"/>
        <v>50歳以上</v>
      </c>
    </row>
    <row r="1429" spans="1:11" x14ac:dyDescent="0.2">
      <c r="A1429">
        <v>142700</v>
      </c>
      <c r="B1429">
        <v>2</v>
      </c>
      <c r="C1429" t="s">
        <v>14</v>
      </c>
      <c r="D1429" s="3">
        <v>41863.373611111114</v>
      </c>
      <c r="E1429" s="3">
        <v>41863.375753153909</v>
      </c>
      <c r="F1429">
        <v>58939</v>
      </c>
      <c r="G1429">
        <v>59491</v>
      </c>
      <c r="H1429">
        <v>550</v>
      </c>
      <c r="I1429">
        <v>160</v>
      </c>
      <c r="J1429" t="str">
        <f t="shared" si="44"/>
        <v>測定誤差</v>
      </c>
      <c r="K1429" t="str">
        <f t="shared" si="45"/>
        <v>20～29歳</v>
      </c>
    </row>
    <row r="1430" spans="1:11" x14ac:dyDescent="0.2">
      <c r="A1430">
        <v>142800</v>
      </c>
      <c r="B1430">
        <v>2</v>
      </c>
      <c r="C1430" t="s">
        <v>11</v>
      </c>
      <c r="D1430" s="3">
        <v>41863.502083333333</v>
      </c>
      <c r="E1430" s="3">
        <v>41863.505829269176</v>
      </c>
      <c r="F1430">
        <v>67105</v>
      </c>
      <c r="G1430">
        <v>68710</v>
      </c>
      <c r="H1430">
        <v>1600</v>
      </c>
      <c r="I1430">
        <v>1128</v>
      </c>
      <c r="J1430" t="str">
        <f t="shared" si="44"/>
        <v>測定誤差</v>
      </c>
      <c r="K1430" t="str">
        <f t="shared" si="45"/>
        <v>20～29歳</v>
      </c>
    </row>
    <row r="1431" spans="1:11" x14ac:dyDescent="0.2">
      <c r="A1431">
        <v>142900</v>
      </c>
      <c r="B1431">
        <v>2</v>
      </c>
      <c r="C1431" t="s">
        <v>11</v>
      </c>
      <c r="D1431" s="3">
        <v>41863.529166666667</v>
      </c>
      <c r="E1431" s="3">
        <v>41863.532903757121</v>
      </c>
      <c r="F1431">
        <v>87764</v>
      </c>
      <c r="G1431">
        <v>88816</v>
      </c>
      <c r="H1431">
        <v>1050</v>
      </c>
      <c r="I1431">
        <v>930</v>
      </c>
      <c r="J1431" t="str">
        <f t="shared" si="44"/>
        <v>測定誤差</v>
      </c>
      <c r="K1431" t="str">
        <f t="shared" si="45"/>
        <v>20～29歳</v>
      </c>
    </row>
    <row r="1432" spans="1:11" x14ac:dyDescent="0.2">
      <c r="A1432">
        <v>143000</v>
      </c>
      <c r="B1432">
        <v>2</v>
      </c>
      <c r="C1432" t="s">
        <v>15</v>
      </c>
      <c r="D1432" s="3">
        <v>41863.634027777778</v>
      </c>
      <c r="E1432" s="3">
        <v>41863.637088933945</v>
      </c>
      <c r="F1432">
        <v>88074</v>
      </c>
      <c r="G1432">
        <v>88762</v>
      </c>
      <c r="H1432">
        <v>690</v>
      </c>
      <c r="I1432">
        <v>605</v>
      </c>
      <c r="J1432" t="str">
        <f t="shared" si="44"/>
        <v>測定誤差</v>
      </c>
      <c r="K1432" t="str">
        <f t="shared" si="45"/>
        <v>40～49歳</v>
      </c>
    </row>
    <row r="1433" spans="1:11" x14ac:dyDescent="0.2">
      <c r="A1433">
        <v>143100</v>
      </c>
      <c r="B1433">
        <v>2</v>
      </c>
      <c r="C1433" t="s">
        <v>14</v>
      </c>
      <c r="D1433" s="3">
        <v>41863.75</v>
      </c>
      <c r="E1433" s="3">
        <v>41863.752258133929</v>
      </c>
      <c r="F1433">
        <v>59252</v>
      </c>
      <c r="G1433">
        <v>60659</v>
      </c>
      <c r="H1433">
        <v>1410</v>
      </c>
      <c r="I1433">
        <v>662</v>
      </c>
      <c r="J1433" t="str">
        <f t="shared" si="44"/>
        <v>測定誤差</v>
      </c>
      <c r="K1433" t="str">
        <f t="shared" si="45"/>
        <v>20～29歳</v>
      </c>
    </row>
    <row r="1434" spans="1:11" x14ac:dyDescent="0.2">
      <c r="A1434">
        <v>143200</v>
      </c>
      <c r="B1434">
        <v>2</v>
      </c>
      <c r="C1434" t="s">
        <v>12</v>
      </c>
      <c r="D1434" s="3">
        <v>41863.84375</v>
      </c>
      <c r="E1434" s="3">
        <v>41863.846689986756</v>
      </c>
      <c r="F1434">
        <v>61446</v>
      </c>
      <c r="G1434">
        <v>61796</v>
      </c>
      <c r="H1434">
        <v>350</v>
      </c>
      <c r="I1434">
        <v>220</v>
      </c>
      <c r="J1434" t="str">
        <f t="shared" si="44"/>
        <v>測定誤差</v>
      </c>
      <c r="K1434" t="str">
        <f t="shared" si="45"/>
        <v>30～39歳</v>
      </c>
    </row>
    <row r="1435" spans="1:11" x14ac:dyDescent="0.2">
      <c r="A1435">
        <v>143300</v>
      </c>
      <c r="B1435">
        <v>2</v>
      </c>
      <c r="C1435" t="s">
        <v>14</v>
      </c>
      <c r="D1435" s="3">
        <v>41863.947916666664</v>
      </c>
      <c r="E1435" s="3">
        <v>41863.950898087212</v>
      </c>
      <c r="F1435">
        <v>76042</v>
      </c>
      <c r="G1435">
        <v>78432</v>
      </c>
      <c r="H1435">
        <v>2390</v>
      </c>
      <c r="I1435">
        <v>1333</v>
      </c>
      <c r="J1435" t="str">
        <f t="shared" si="44"/>
        <v>測定誤差</v>
      </c>
      <c r="K1435" t="str">
        <f t="shared" si="45"/>
        <v>20～29歳</v>
      </c>
    </row>
    <row r="1436" spans="1:11" x14ac:dyDescent="0.2">
      <c r="A1436">
        <v>143400</v>
      </c>
      <c r="B1436">
        <v>2</v>
      </c>
      <c r="C1436" t="s">
        <v>8</v>
      </c>
      <c r="D1436" s="3">
        <v>41864.351388888892</v>
      </c>
      <c r="E1436" s="3">
        <v>41864.354434939465</v>
      </c>
      <c r="F1436">
        <v>52535</v>
      </c>
      <c r="G1436">
        <v>52712</v>
      </c>
      <c r="H1436">
        <v>180</v>
      </c>
      <c r="I1436">
        <v>253</v>
      </c>
      <c r="J1436" t="str">
        <f t="shared" si="44"/>
        <v>測定誤差</v>
      </c>
      <c r="K1436" t="str">
        <f t="shared" si="45"/>
        <v>20歳未満</v>
      </c>
    </row>
    <row r="1437" spans="1:11" x14ac:dyDescent="0.2">
      <c r="A1437">
        <v>143500</v>
      </c>
      <c r="B1437">
        <v>2</v>
      </c>
      <c r="C1437" t="s">
        <v>11</v>
      </c>
      <c r="D1437" s="3">
        <v>41864.467361111114</v>
      </c>
      <c r="E1437" s="3">
        <v>41864.469613558242</v>
      </c>
      <c r="F1437">
        <v>41699</v>
      </c>
      <c r="G1437">
        <v>42965</v>
      </c>
      <c r="H1437">
        <v>1200</v>
      </c>
      <c r="I1437">
        <v>668</v>
      </c>
      <c r="J1437" t="str">
        <f t="shared" si="44"/>
        <v>万引き疑い</v>
      </c>
      <c r="K1437" t="str">
        <f t="shared" si="45"/>
        <v>20～29歳</v>
      </c>
    </row>
    <row r="1438" spans="1:11" x14ac:dyDescent="0.2">
      <c r="A1438">
        <v>143600</v>
      </c>
      <c r="B1438">
        <v>2</v>
      </c>
      <c r="C1438" t="s">
        <v>15</v>
      </c>
      <c r="D1438" s="3">
        <v>41864.518055555556</v>
      </c>
      <c r="E1438" s="3">
        <v>41864.521713090529</v>
      </c>
      <c r="F1438">
        <v>73319</v>
      </c>
      <c r="G1438">
        <v>73035.077309999993</v>
      </c>
      <c r="H1438">
        <v>0</v>
      </c>
      <c r="I1438">
        <v>0</v>
      </c>
      <c r="J1438" t="str">
        <f t="shared" si="44"/>
        <v>トイレ？</v>
      </c>
      <c r="K1438" t="str">
        <f t="shared" si="45"/>
        <v>40～49歳</v>
      </c>
    </row>
    <row r="1439" spans="1:11" x14ac:dyDescent="0.2">
      <c r="A1439">
        <v>143700</v>
      </c>
      <c r="B1439">
        <v>2</v>
      </c>
      <c r="C1439" t="s">
        <v>13</v>
      </c>
      <c r="D1439" s="3">
        <v>41864.570138888892</v>
      </c>
      <c r="E1439" s="3">
        <v>41864.573060935756</v>
      </c>
      <c r="F1439">
        <v>65715</v>
      </c>
      <c r="G1439">
        <v>66064</v>
      </c>
      <c r="H1439">
        <v>350</v>
      </c>
      <c r="I1439">
        <v>410</v>
      </c>
      <c r="J1439" t="str">
        <f t="shared" si="44"/>
        <v>測定誤差</v>
      </c>
      <c r="K1439" t="str">
        <f t="shared" si="45"/>
        <v>50歳以上</v>
      </c>
    </row>
    <row r="1440" spans="1:11" x14ac:dyDescent="0.2">
      <c r="A1440">
        <v>143800</v>
      </c>
      <c r="B1440">
        <v>2</v>
      </c>
      <c r="C1440" t="s">
        <v>12</v>
      </c>
      <c r="D1440" s="3">
        <v>41864.684027777781</v>
      </c>
      <c r="E1440" s="3">
        <v>41864.686308129458</v>
      </c>
      <c r="F1440">
        <v>84615</v>
      </c>
      <c r="G1440">
        <v>85268</v>
      </c>
      <c r="H1440">
        <v>650</v>
      </c>
      <c r="I1440">
        <v>270</v>
      </c>
      <c r="J1440" t="str">
        <f t="shared" si="44"/>
        <v>測定誤差</v>
      </c>
      <c r="K1440" t="str">
        <f t="shared" si="45"/>
        <v>30～39歳</v>
      </c>
    </row>
    <row r="1441" spans="1:11" x14ac:dyDescent="0.2">
      <c r="A1441">
        <v>143900</v>
      </c>
      <c r="B1441">
        <v>2</v>
      </c>
      <c r="C1441" t="s">
        <v>16</v>
      </c>
      <c r="D1441" s="3">
        <v>41864.80972222222</v>
      </c>
      <c r="E1441" s="3">
        <v>41864.812773744372</v>
      </c>
      <c r="F1441">
        <v>61505</v>
      </c>
      <c r="G1441">
        <v>63145</v>
      </c>
      <c r="H1441">
        <v>1640</v>
      </c>
      <c r="I1441">
        <v>1059</v>
      </c>
      <c r="J1441" t="str">
        <f t="shared" si="44"/>
        <v>測定誤差</v>
      </c>
      <c r="K1441" t="str">
        <f t="shared" si="45"/>
        <v>30～39歳</v>
      </c>
    </row>
    <row r="1442" spans="1:11" x14ac:dyDescent="0.2">
      <c r="A1442">
        <v>144000</v>
      </c>
      <c r="B1442">
        <v>2</v>
      </c>
      <c r="C1442" t="s">
        <v>12</v>
      </c>
      <c r="D1442" s="3">
        <v>41864.872916666667</v>
      </c>
      <c r="E1442" s="3">
        <v>41864.875189686165</v>
      </c>
      <c r="F1442">
        <v>44788</v>
      </c>
      <c r="G1442">
        <v>45336</v>
      </c>
      <c r="H1442">
        <v>550</v>
      </c>
      <c r="I1442">
        <v>160</v>
      </c>
      <c r="J1442" t="str">
        <f t="shared" si="44"/>
        <v>測定誤差</v>
      </c>
      <c r="K1442" t="str">
        <f t="shared" si="45"/>
        <v>30～39歳</v>
      </c>
    </row>
    <row r="1443" spans="1:11" x14ac:dyDescent="0.2">
      <c r="A1443">
        <v>144100</v>
      </c>
      <c r="B1443">
        <v>2</v>
      </c>
      <c r="C1443" t="s">
        <v>13</v>
      </c>
      <c r="D1443" s="3">
        <v>41865.275694444441</v>
      </c>
      <c r="E1443" s="3">
        <v>41865.277785082733</v>
      </c>
      <c r="F1443">
        <v>77646</v>
      </c>
      <c r="G1443">
        <v>77974</v>
      </c>
      <c r="H1443">
        <v>325</v>
      </c>
      <c r="I1443">
        <v>440</v>
      </c>
      <c r="J1443" t="str">
        <f t="shared" si="44"/>
        <v>測定誤差</v>
      </c>
      <c r="K1443" t="str">
        <f t="shared" si="45"/>
        <v>50歳以上</v>
      </c>
    </row>
    <row r="1444" spans="1:11" x14ac:dyDescent="0.2">
      <c r="A1444">
        <v>144200</v>
      </c>
      <c r="B1444">
        <v>2</v>
      </c>
      <c r="C1444" t="s">
        <v>10</v>
      </c>
      <c r="D1444" s="3">
        <v>41865.361111111109</v>
      </c>
      <c r="E1444" s="3">
        <v>41865.364006587544</v>
      </c>
      <c r="F1444">
        <v>57245</v>
      </c>
      <c r="G1444">
        <v>57749</v>
      </c>
      <c r="H1444">
        <v>510</v>
      </c>
      <c r="I1444">
        <v>332</v>
      </c>
      <c r="J1444" t="str">
        <f t="shared" si="44"/>
        <v>測定誤差</v>
      </c>
      <c r="K1444" t="str">
        <f t="shared" si="45"/>
        <v>40～49歳</v>
      </c>
    </row>
    <row r="1445" spans="1:11" x14ac:dyDescent="0.2">
      <c r="A1445">
        <v>144300</v>
      </c>
      <c r="B1445">
        <v>2</v>
      </c>
      <c r="C1445" t="s">
        <v>16</v>
      </c>
      <c r="D1445" s="3">
        <v>41865.443055555559</v>
      </c>
      <c r="E1445" s="3">
        <v>41865.445854292862</v>
      </c>
      <c r="F1445">
        <v>74918</v>
      </c>
      <c r="G1445">
        <v>76619</v>
      </c>
      <c r="H1445">
        <v>1700</v>
      </c>
      <c r="I1445">
        <v>942</v>
      </c>
      <c r="J1445" t="str">
        <f t="shared" si="44"/>
        <v>測定誤差</v>
      </c>
      <c r="K1445" t="str">
        <f t="shared" si="45"/>
        <v>30～39歳</v>
      </c>
    </row>
    <row r="1446" spans="1:11" x14ac:dyDescent="0.2">
      <c r="A1446">
        <v>144400</v>
      </c>
      <c r="B1446">
        <v>2</v>
      </c>
      <c r="C1446" t="s">
        <v>11</v>
      </c>
      <c r="D1446" s="3">
        <v>41865.512499999997</v>
      </c>
      <c r="E1446" s="3">
        <v>41865.516800551595</v>
      </c>
      <c r="F1446">
        <v>56162</v>
      </c>
      <c r="G1446">
        <v>56260</v>
      </c>
      <c r="H1446">
        <v>100</v>
      </c>
      <c r="I1446">
        <v>110</v>
      </c>
      <c r="J1446" t="str">
        <f t="shared" si="44"/>
        <v>測定誤差</v>
      </c>
      <c r="K1446" t="str">
        <f t="shared" si="45"/>
        <v>20～29歳</v>
      </c>
    </row>
    <row r="1447" spans="1:11" x14ac:dyDescent="0.2">
      <c r="A1447">
        <v>144500</v>
      </c>
      <c r="B1447">
        <v>2</v>
      </c>
      <c r="C1447" t="s">
        <v>16</v>
      </c>
      <c r="D1447" s="3">
        <v>41865.540972222225</v>
      </c>
      <c r="E1447" s="3">
        <v>41865.545227680799</v>
      </c>
      <c r="F1447">
        <v>46446</v>
      </c>
      <c r="G1447">
        <v>48012</v>
      </c>
      <c r="H1447">
        <v>1565</v>
      </c>
      <c r="I1447">
        <v>650</v>
      </c>
      <c r="J1447" t="str">
        <f t="shared" si="44"/>
        <v>測定誤差</v>
      </c>
      <c r="K1447" t="str">
        <f t="shared" si="45"/>
        <v>30～39歳</v>
      </c>
    </row>
    <row r="1448" spans="1:11" x14ac:dyDescent="0.2">
      <c r="A1448">
        <v>144600</v>
      </c>
      <c r="B1448">
        <v>2</v>
      </c>
      <c r="C1448" t="s">
        <v>16</v>
      </c>
      <c r="D1448" s="3">
        <v>41865.65347222222</v>
      </c>
      <c r="E1448" s="3">
        <v>41865.655625220992</v>
      </c>
      <c r="F1448">
        <v>42223</v>
      </c>
      <c r="G1448">
        <v>43042</v>
      </c>
      <c r="H1448">
        <v>814</v>
      </c>
      <c r="I1448">
        <v>720</v>
      </c>
      <c r="J1448" t="str">
        <f t="shared" si="44"/>
        <v>測定誤差</v>
      </c>
      <c r="K1448" t="str">
        <f t="shared" si="45"/>
        <v>30～39歳</v>
      </c>
    </row>
    <row r="1449" spans="1:11" x14ac:dyDescent="0.2">
      <c r="A1449">
        <v>144700</v>
      </c>
      <c r="B1449">
        <v>2</v>
      </c>
      <c r="C1449" t="s">
        <v>9</v>
      </c>
      <c r="D1449" s="3">
        <v>41865.765972222223</v>
      </c>
      <c r="E1449" s="3">
        <v>41865.770316797265</v>
      </c>
      <c r="F1449">
        <v>51613</v>
      </c>
      <c r="G1449">
        <v>53033.102599999998</v>
      </c>
      <c r="H1449">
        <v>1734</v>
      </c>
      <c r="I1449">
        <v>982</v>
      </c>
      <c r="J1449" t="str">
        <f t="shared" si="44"/>
        <v>トイレ？</v>
      </c>
      <c r="K1449" t="str">
        <f t="shared" si="45"/>
        <v>20歳未満</v>
      </c>
    </row>
    <row r="1450" spans="1:11" x14ac:dyDescent="0.2">
      <c r="A1450">
        <v>144800</v>
      </c>
      <c r="B1450">
        <v>2</v>
      </c>
      <c r="C1450" t="s">
        <v>16</v>
      </c>
      <c r="D1450" s="3">
        <v>41865.838888888888</v>
      </c>
      <c r="E1450" s="3">
        <v>41865.843210376712</v>
      </c>
      <c r="F1450">
        <v>65215</v>
      </c>
      <c r="G1450">
        <v>64659.863469999997</v>
      </c>
      <c r="H1450">
        <v>0</v>
      </c>
      <c r="I1450">
        <v>0</v>
      </c>
      <c r="J1450" t="str">
        <f t="shared" si="44"/>
        <v>トイレ？</v>
      </c>
      <c r="K1450" t="str">
        <f t="shared" si="45"/>
        <v>30～39歳</v>
      </c>
    </row>
    <row r="1451" spans="1:11" x14ac:dyDescent="0.2">
      <c r="A1451">
        <v>144900</v>
      </c>
      <c r="B1451">
        <v>2</v>
      </c>
      <c r="C1451" t="s">
        <v>16</v>
      </c>
      <c r="D1451" s="3">
        <v>41865.90347222222</v>
      </c>
      <c r="E1451" s="3">
        <v>41865.90556777631</v>
      </c>
      <c r="F1451">
        <v>46483</v>
      </c>
      <c r="G1451">
        <v>47984</v>
      </c>
      <c r="H1451">
        <v>1500</v>
      </c>
      <c r="I1451">
        <v>770</v>
      </c>
      <c r="J1451" t="str">
        <f t="shared" si="44"/>
        <v>測定誤差</v>
      </c>
      <c r="K1451" t="str">
        <f t="shared" si="45"/>
        <v>30～39歳</v>
      </c>
    </row>
    <row r="1452" spans="1:11" x14ac:dyDescent="0.2">
      <c r="A1452">
        <v>145000</v>
      </c>
      <c r="B1452">
        <v>2</v>
      </c>
      <c r="C1452" t="s">
        <v>12</v>
      </c>
      <c r="D1452" s="3">
        <v>41866.311111111114</v>
      </c>
      <c r="E1452" s="3">
        <v>41866.313939001215</v>
      </c>
      <c r="F1452">
        <v>67516</v>
      </c>
      <c r="G1452">
        <v>68396</v>
      </c>
      <c r="H1452">
        <v>880</v>
      </c>
      <c r="I1452">
        <v>411</v>
      </c>
      <c r="J1452" t="str">
        <f t="shared" si="44"/>
        <v>測定誤差</v>
      </c>
      <c r="K1452" t="str">
        <f t="shared" si="45"/>
        <v>30～39歳</v>
      </c>
    </row>
    <row r="1453" spans="1:11" x14ac:dyDescent="0.2">
      <c r="A1453">
        <v>145100</v>
      </c>
      <c r="B1453">
        <v>2</v>
      </c>
      <c r="C1453" t="s">
        <v>8</v>
      </c>
      <c r="D1453" s="3">
        <v>41866.387499999997</v>
      </c>
      <c r="E1453" s="3">
        <v>41866.389733158147</v>
      </c>
      <c r="F1453">
        <v>51584</v>
      </c>
      <c r="G1453">
        <v>53113</v>
      </c>
      <c r="H1453">
        <v>1530</v>
      </c>
      <c r="I1453">
        <v>737</v>
      </c>
      <c r="J1453" t="str">
        <f t="shared" si="44"/>
        <v>測定誤差</v>
      </c>
      <c r="K1453" t="str">
        <f t="shared" si="45"/>
        <v>20歳未満</v>
      </c>
    </row>
    <row r="1454" spans="1:11" x14ac:dyDescent="0.2">
      <c r="A1454">
        <v>145200</v>
      </c>
      <c r="B1454">
        <v>2</v>
      </c>
      <c r="C1454" t="s">
        <v>10</v>
      </c>
      <c r="D1454" s="3">
        <v>41866.506249999999</v>
      </c>
      <c r="E1454" s="3">
        <v>41866.5098432046</v>
      </c>
      <c r="F1454">
        <v>44594</v>
      </c>
      <c r="G1454">
        <v>45812</v>
      </c>
      <c r="H1454">
        <v>1220</v>
      </c>
      <c r="I1454">
        <v>650</v>
      </c>
      <c r="J1454" t="str">
        <f t="shared" si="44"/>
        <v>測定誤差</v>
      </c>
      <c r="K1454" t="str">
        <f t="shared" si="45"/>
        <v>40～49歳</v>
      </c>
    </row>
    <row r="1455" spans="1:11" x14ac:dyDescent="0.2">
      <c r="A1455">
        <v>145300</v>
      </c>
      <c r="B1455">
        <v>2</v>
      </c>
      <c r="C1455" t="s">
        <v>16</v>
      </c>
      <c r="D1455" s="3">
        <v>41866.535416666666</v>
      </c>
      <c r="E1455" s="3">
        <v>41866.539202879263</v>
      </c>
      <c r="F1455">
        <v>83505</v>
      </c>
      <c r="G1455">
        <v>85206</v>
      </c>
      <c r="H1455">
        <v>1700</v>
      </c>
      <c r="I1455">
        <v>930</v>
      </c>
      <c r="J1455" t="str">
        <f t="shared" si="44"/>
        <v>測定誤差</v>
      </c>
      <c r="K1455" t="str">
        <f t="shared" si="45"/>
        <v>30～39歳</v>
      </c>
    </row>
    <row r="1456" spans="1:11" x14ac:dyDescent="0.2">
      <c r="A1456">
        <v>145400</v>
      </c>
      <c r="B1456">
        <v>2</v>
      </c>
      <c r="C1456" t="s">
        <v>12</v>
      </c>
      <c r="D1456" s="3">
        <v>41866.618750000001</v>
      </c>
      <c r="E1456" s="3">
        <v>41866.620947028743</v>
      </c>
      <c r="F1456">
        <v>76212</v>
      </c>
      <c r="G1456">
        <v>76375</v>
      </c>
      <c r="H1456">
        <v>164</v>
      </c>
      <c r="I1456">
        <v>260</v>
      </c>
      <c r="J1456" t="str">
        <f t="shared" si="44"/>
        <v>測定誤差</v>
      </c>
      <c r="K1456" t="str">
        <f t="shared" si="45"/>
        <v>30～39歳</v>
      </c>
    </row>
    <row r="1457" spans="1:11" x14ac:dyDescent="0.2">
      <c r="A1457">
        <v>145500</v>
      </c>
      <c r="B1457">
        <v>2</v>
      </c>
      <c r="C1457" t="s">
        <v>17</v>
      </c>
      <c r="D1457" s="3">
        <v>41866.731944444444</v>
      </c>
      <c r="E1457" s="3">
        <v>41866.734959025933</v>
      </c>
      <c r="F1457">
        <v>49196</v>
      </c>
      <c r="G1457">
        <v>49491</v>
      </c>
      <c r="H1457">
        <v>295</v>
      </c>
      <c r="I1457">
        <v>324</v>
      </c>
      <c r="J1457" t="str">
        <f t="shared" si="44"/>
        <v>測定誤差</v>
      </c>
      <c r="K1457" t="str">
        <f t="shared" si="45"/>
        <v>50歳以上</v>
      </c>
    </row>
    <row r="1458" spans="1:11" x14ac:dyDescent="0.2">
      <c r="A1458">
        <v>145600</v>
      </c>
      <c r="B1458">
        <v>2</v>
      </c>
      <c r="C1458" t="s">
        <v>13</v>
      </c>
      <c r="D1458" s="3">
        <v>41866.822222222225</v>
      </c>
      <c r="E1458" s="3">
        <v>41866.825188570896</v>
      </c>
      <c r="F1458">
        <v>87148</v>
      </c>
      <c r="G1458">
        <v>88391</v>
      </c>
      <c r="H1458">
        <v>1240</v>
      </c>
      <c r="I1458">
        <v>983</v>
      </c>
      <c r="J1458" t="str">
        <f t="shared" si="44"/>
        <v>測定誤差</v>
      </c>
      <c r="K1458" t="str">
        <f t="shared" si="45"/>
        <v>50歳以上</v>
      </c>
    </row>
    <row r="1459" spans="1:11" x14ac:dyDescent="0.2">
      <c r="A1459">
        <v>145700</v>
      </c>
      <c r="B1459">
        <v>2</v>
      </c>
      <c r="C1459" t="s">
        <v>15</v>
      </c>
      <c r="D1459" s="3">
        <v>41866.90347222222</v>
      </c>
      <c r="E1459" s="3">
        <v>41866.906359333065</v>
      </c>
      <c r="F1459">
        <v>50740</v>
      </c>
      <c r="G1459">
        <v>51386</v>
      </c>
      <c r="H1459">
        <v>650</v>
      </c>
      <c r="I1459">
        <v>270</v>
      </c>
      <c r="J1459" t="str">
        <f t="shared" si="44"/>
        <v>測定誤差</v>
      </c>
      <c r="K1459" t="str">
        <f t="shared" si="45"/>
        <v>40～49歳</v>
      </c>
    </row>
    <row r="1460" spans="1:11" x14ac:dyDescent="0.2">
      <c r="A1460">
        <v>145800</v>
      </c>
      <c r="B1460">
        <v>2</v>
      </c>
      <c r="C1460" t="s">
        <v>9</v>
      </c>
      <c r="D1460" s="3">
        <v>41867.310416666667</v>
      </c>
      <c r="E1460" s="3">
        <v>41867.312740985268</v>
      </c>
      <c r="F1460">
        <v>51964</v>
      </c>
      <c r="G1460">
        <v>52130</v>
      </c>
      <c r="H1460">
        <v>164</v>
      </c>
      <c r="I1460">
        <v>260</v>
      </c>
      <c r="J1460" t="str">
        <f t="shared" si="44"/>
        <v>測定誤差</v>
      </c>
      <c r="K1460" t="str">
        <f t="shared" si="45"/>
        <v>20歳未満</v>
      </c>
    </row>
    <row r="1461" spans="1:11" x14ac:dyDescent="0.2">
      <c r="A1461">
        <v>145900</v>
      </c>
      <c r="B1461">
        <v>2</v>
      </c>
      <c r="C1461" t="s">
        <v>14</v>
      </c>
      <c r="D1461" s="3">
        <v>41867.438194444447</v>
      </c>
      <c r="E1461" s="3">
        <v>41867.441978692848</v>
      </c>
      <c r="F1461">
        <v>88086</v>
      </c>
      <c r="G1461">
        <v>89484.085219999994</v>
      </c>
      <c r="H1461">
        <v>1680</v>
      </c>
      <c r="I1461">
        <v>1285</v>
      </c>
      <c r="J1461" t="str">
        <f t="shared" si="44"/>
        <v>トイレ？</v>
      </c>
      <c r="K1461" t="str">
        <f t="shared" si="45"/>
        <v>20～29歳</v>
      </c>
    </row>
    <row r="1462" spans="1:11" x14ac:dyDescent="0.2">
      <c r="A1462">
        <v>146000</v>
      </c>
      <c r="B1462">
        <v>2</v>
      </c>
      <c r="C1462" t="s">
        <v>12</v>
      </c>
      <c r="D1462" s="3">
        <v>41867.513194444444</v>
      </c>
      <c r="E1462" s="3">
        <v>41867.517630755465</v>
      </c>
      <c r="F1462">
        <v>70453</v>
      </c>
      <c r="G1462">
        <v>72237.115229999996</v>
      </c>
      <c r="H1462">
        <v>2100</v>
      </c>
      <c r="I1462">
        <v>960</v>
      </c>
      <c r="J1462" t="str">
        <f t="shared" si="44"/>
        <v>トイレ？</v>
      </c>
      <c r="K1462" t="str">
        <f t="shared" si="45"/>
        <v>30～39歳</v>
      </c>
    </row>
    <row r="1463" spans="1:11" x14ac:dyDescent="0.2">
      <c r="A1463">
        <v>146100</v>
      </c>
      <c r="B1463">
        <v>2</v>
      </c>
      <c r="C1463" t="s">
        <v>16</v>
      </c>
      <c r="D1463" s="3">
        <v>41867.557638888888</v>
      </c>
      <c r="E1463" s="3">
        <v>41867.560654685069</v>
      </c>
      <c r="F1463">
        <v>66611</v>
      </c>
      <c r="G1463">
        <v>68159</v>
      </c>
      <c r="H1463">
        <v>1550</v>
      </c>
      <c r="I1463">
        <v>770</v>
      </c>
      <c r="J1463" t="str">
        <f t="shared" si="44"/>
        <v>測定誤差</v>
      </c>
      <c r="K1463" t="str">
        <f t="shared" si="45"/>
        <v>30～39歳</v>
      </c>
    </row>
    <row r="1464" spans="1:11" x14ac:dyDescent="0.2">
      <c r="A1464">
        <v>146200</v>
      </c>
      <c r="B1464">
        <v>2</v>
      </c>
      <c r="C1464" t="s">
        <v>9</v>
      </c>
      <c r="D1464" s="3">
        <v>41867.606249999997</v>
      </c>
      <c r="E1464" s="3">
        <v>41867.609336378591</v>
      </c>
      <c r="F1464">
        <v>48721</v>
      </c>
      <c r="G1464">
        <v>50179</v>
      </c>
      <c r="H1464">
        <v>1457</v>
      </c>
      <c r="I1464">
        <v>1264</v>
      </c>
      <c r="J1464" t="str">
        <f t="shared" si="44"/>
        <v>測定誤差</v>
      </c>
      <c r="K1464" t="str">
        <f t="shared" si="45"/>
        <v>20歳未満</v>
      </c>
    </row>
    <row r="1465" spans="1:11" x14ac:dyDescent="0.2">
      <c r="A1465">
        <v>146300</v>
      </c>
      <c r="B1465">
        <v>2</v>
      </c>
      <c r="C1465" t="s">
        <v>14</v>
      </c>
      <c r="D1465" s="3">
        <v>41867.665277777778</v>
      </c>
      <c r="E1465" s="3">
        <v>41867.668219223873</v>
      </c>
      <c r="F1465">
        <v>77803</v>
      </c>
      <c r="G1465">
        <v>79271.218210000006</v>
      </c>
      <c r="H1465">
        <v>1790</v>
      </c>
      <c r="I1465">
        <v>1346</v>
      </c>
      <c r="J1465" t="str">
        <f t="shared" si="44"/>
        <v>トイレ？</v>
      </c>
      <c r="K1465" t="str">
        <f t="shared" si="45"/>
        <v>20～29歳</v>
      </c>
    </row>
    <row r="1466" spans="1:11" x14ac:dyDescent="0.2">
      <c r="A1466">
        <v>146400</v>
      </c>
      <c r="B1466">
        <v>2</v>
      </c>
      <c r="C1466" t="s">
        <v>14</v>
      </c>
      <c r="D1466" s="3">
        <v>41867.725694444445</v>
      </c>
      <c r="E1466" s="3">
        <v>41867.728561144715</v>
      </c>
      <c r="F1466">
        <v>84322</v>
      </c>
      <c r="G1466">
        <v>85283</v>
      </c>
      <c r="H1466">
        <v>960</v>
      </c>
      <c r="I1466">
        <v>511</v>
      </c>
      <c r="J1466" t="str">
        <f t="shared" si="44"/>
        <v>測定誤差</v>
      </c>
      <c r="K1466" t="str">
        <f t="shared" si="45"/>
        <v>20～29歳</v>
      </c>
    </row>
    <row r="1467" spans="1:11" x14ac:dyDescent="0.2">
      <c r="A1467">
        <v>146500</v>
      </c>
      <c r="B1467">
        <v>2</v>
      </c>
      <c r="C1467" t="s">
        <v>11</v>
      </c>
      <c r="D1467" s="3">
        <v>41867.782638888886</v>
      </c>
      <c r="E1467" s="3">
        <v>41867.788362957719</v>
      </c>
      <c r="F1467">
        <v>88431</v>
      </c>
      <c r="G1467">
        <v>90781.625350000002</v>
      </c>
      <c r="H1467">
        <v>2910</v>
      </c>
      <c r="I1467">
        <v>1068</v>
      </c>
      <c r="J1467" t="str">
        <f t="shared" si="44"/>
        <v>トイレ？</v>
      </c>
      <c r="K1467" t="str">
        <f t="shared" si="45"/>
        <v>20～29歳</v>
      </c>
    </row>
    <row r="1468" spans="1:11" x14ac:dyDescent="0.2">
      <c r="A1468">
        <v>146600</v>
      </c>
      <c r="B1468">
        <v>2</v>
      </c>
      <c r="C1468" t="s">
        <v>13</v>
      </c>
      <c r="D1468" s="3">
        <v>41867.852083333331</v>
      </c>
      <c r="E1468" s="3">
        <v>41867.855089587618</v>
      </c>
      <c r="F1468">
        <v>71498</v>
      </c>
      <c r="G1468">
        <v>71941</v>
      </c>
      <c r="H1468">
        <v>442</v>
      </c>
      <c r="I1468">
        <v>722</v>
      </c>
      <c r="J1468" t="str">
        <f t="shared" si="44"/>
        <v>測定誤差</v>
      </c>
      <c r="K1468" t="str">
        <f t="shared" si="45"/>
        <v>50歳以上</v>
      </c>
    </row>
    <row r="1469" spans="1:11" x14ac:dyDescent="0.2">
      <c r="A1469">
        <v>146700</v>
      </c>
      <c r="B1469">
        <v>2</v>
      </c>
      <c r="C1469" t="s">
        <v>17</v>
      </c>
      <c r="D1469" s="3">
        <v>41868.013888888891</v>
      </c>
      <c r="E1469" s="3">
        <v>41868.022481808846</v>
      </c>
      <c r="F1469">
        <v>71039</v>
      </c>
      <c r="G1469">
        <v>71037.93677</v>
      </c>
      <c r="H1469">
        <v>610</v>
      </c>
      <c r="I1469">
        <v>340</v>
      </c>
      <c r="J1469" t="str">
        <f t="shared" si="44"/>
        <v>トイレ？</v>
      </c>
      <c r="K1469" t="str">
        <f t="shared" si="45"/>
        <v>50歳以上</v>
      </c>
    </row>
    <row r="1470" spans="1:11" x14ac:dyDescent="0.2">
      <c r="A1470">
        <v>146800</v>
      </c>
      <c r="B1470">
        <v>2</v>
      </c>
      <c r="C1470" t="s">
        <v>11</v>
      </c>
      <c r="D1470" s="3">
        <v>41868.338194444441</v>
      </c>
      <c r="E1470" s="3">
        <v>41868.341280340748</v>
      </c>
      <c r="F1470">
        <v>89073</v>
      </c>
      <c r="G1470">
        <v>90495</v>
      </c>
      <c r="H1470">
        <v>1420</v>
      </c>
      <c r="I1470">
        <v>1305</v>
      </c>
      <c r="J1470" t="str">
        <f t="shared" si="44"/>
        <v>測定誤差</v>
      </c>
      <c r="K1470" t="str">
        <f t="shared" si="45"/>
        <v>20～29歳</v>
      </c>
    </row>
    <row r="1471" spans="1:11" x14ac:dyDescent="0.2">
      <c r="A1471">
        <v>146900</v>
      </c>
      <c r="B1471">
        <v>2</v>
      </c>
      <c r="C1471" t="s">
        <v>11</v>
      </c>
      <c r="D1471" s="3">
        <v>41868.425694444442</v>
      </c>
      <c r="E1471" s="3">
        <v>41868.428735700028</v>
      </c>
      <c r="F1471">
        <v>45184</v>
      </c>
      <c r="G1471">
        <v>47073</v>
      </c>
      <c r="H1471">
        <v>1890</v>
      </c>
      <c r="I1471">
        <v>1205</v>
      </c>
      <c r="J1471" t="str">
        <f t="shared" si="44"/>
        <v>測定誤差</v>
      </c>
      <c r="K1471" t="str">
        <f t="shared" si="45"/>
        <v>20～29歳</v>
      </c>
    </row>
    <row r="1472" spans="1:11" x14ac:dyDescent="0.2">
      <c r="A1472">
        <v>147000</v>
      </c>
      <c r="B1472">
        <v>2</v>
      </c>
      <c r="C1472" t="s">
        <v>11</v>
      </c>
      <c r="D1472" s="3">
        <v>41868.509722222225</v>
      </c>
      <c r="E1472" s="3">
        <v>41868.511872424606</v>
      </c>
      <c r="F1472">
        <v>87901</v>
      </c>
      <c r="G1472">
        <v>89202</v>
      </c>
      <c r="H1472">
        <v>1300</v>
      </c>
      <c r="I1472">
        <v>540</v>
      </c>
      <c r="J1472" t="str">
        <f t="shared" si="44"/>
        <v>測定誤差</v>
      </c>
      <c r="K1472" t="str">
        <f t="shared" si="45"/>
        <v>20～29歳</v>
      </c>
    </row>
    <row r="1473" spans="1:11" x14ac:dyDescent="0.2">
      <c r="A1473">
        <v>147100</v>
      </c>
      <c r="B1473">
        <v>2</v>
      </c>
      <c r="C1473" t="s">
        <v>16</v>
      </c>
      <c r="D1473" s="3">
        <v>41868.550000000003</v>
      </c>
      <c r="E1473" s="3">
        <v>41868.552991624987</v>
      </c>
      <c r="F1473">
        <v>53107</v>
      </c>
      <c r="G1473">
        <v>54588</v>
      </c>
      <c r="H1473">
        <v>1482</v>
      </c>
      <c r="I1473">
        <v>1307</v>
      </c>
      <c r="J1473" t="str">
        <f t="shared" si="44"/>
        <v>測定誤差</v>
      </c>
      <c r="K1473" t="str">
        <f t="shared" si="45"/>
        <v>30～39歳</v>
      </c>
    </row>
    <row r="1474" spans="1:11" x14ac:dyDescent="0.2">
      <c r="A1474">
        <v>147200</v>
      </c>
      <c r="B1474">
        <v>2</v>
      </c>
      <c r="C1474" t="s">
        <v>9</v>
      </c>
      <c r="D1474" s="3">
        <v>41868.616666666669</v>
      </c>
      <c r="E1474" s="3">
        <v>41868.620313482017</v>
      </c>
      <c r="F1474">
        <v>67966</v>
      </c>
      <c r="G1474">
        <v>69259</v>
      </c>
      <c r="H1474">
        <v>1293</v>
      </c>
      <c r="I1474">
        <v>1000</v>
      </c>
      <c r="J1474" t="str">
        <f t="shared" ref="J1474:J1537" si="46">VLOOKUP(G1474-F1474-H1474,万引きチェック,2,TRUE)</f>
        <v>測定誤差</v>
      </c>
      <c r="K1474" t="str">
        <f t="shared" ref="K1474:K1537" si="47">VLOOKUP(C1474,年齢階級,3,FALSE)</f>
        <v>20歳未満</v>
      </c>
    </row>
    <row r="1475" spans="1:11" x14ac:dyDescent="0.2">
      <c r="A1475">
        <v>147300</v>
      </c>
      <c r="B1475">
        <v>2</v>
      </c>
      <c r="C1475" t="s">
        <v>11</v>
      </c>
      <c r="D1475" s="3">
        <v>41868.672222222223</v>
      </c>
      <c r="E1475" s="3">
        <v>41868.674530522563</v>
      </c>
      <c r="F1475">
        <v>85802</v>
      </c>
      <c r="G1475">
        <v>86214</v>
      </c>
      <c r="H1475">
        <v>412</v>
      </c>
      <c r="I1475">
        <v>720</v>
      </c>
      <c r="J1475" t="str">
        <f t="shared" si="46"/>
        <v>測定誤差</v>
      </c>
      <c r="K1475" t="str">
        <f t="shared" si="47"/>
        <v>20～29歳</v>
      </c>
    </row>
    <row r="1476" spans="1:11" x14ac:dyDescent="0.2">
      <c r="A1476">
        <v>147400</v>
      </c>
      <c r="B1476">
        <v>2</v>
      </c>
      <c r="C1476" t="s">
        <v>8</v>
      </c>
      <c r="D1476" s="3">
        <v>41868.732638888891</v>
      </c>
      <c r="E1476" s="3">
        <v>41868.735631106181</v>
      </c>
      <c r="F1476">
        <v>73758</v>
      </c>
      <c r="G1476">
        <v>74070</v>
      </c>
      <c r="H1476">
        <v>310</v>
      </c>
      <c r="I1476">
        <v>342</v>
      </c>
      <c r="J1476" t="str">
        <f t="shared" si="46"/>
        <v>測定誤差</v>
      </c>
      <c r="K1476" t="str">
        <f t="shared" si="47"/>
        <v>20歳未満</v>
      </c>
    </row>
    <row r="1477" spans="1:11" x14ac:dyDescent="0.2">
      <c r="A1477">
        <v>147500</v>
      </c>
      <c r="B1477">
        <v>2</v>
      </c>
      <c r="C1477" t="s">
        <v>14</v>
      </c>
      <c r="D1477" s="3">
        <v>41868.786111111112</v>
      </c>
      <c r="E1477" s="3">
        <v>41868.788319307525</v>
      </c>
      <c r="F1477">
        <v>74822</v>
      </c>
      <c r="G1477">
        <v>75110</v>
      </c>
      <c r="H1477">
        <v>290</v>
      </c>
      <c r="I1477">
        <v>276</v>
      </c>
      <c r="J1477" t="str">
        <f t="shared" si="46"/>
        <v>測定誤差</v>
      </c>
      <c r="K1477" t="str">
        <f t="shared" si="47"/>
        <v>20～29歳</v>
      </c>
    </row>
    <row r="1478" spans="1:11" x14ac:dyDescent="0.2">
      <c r="A1478">
        <v>147600</v>
      </c>
      <c r="B1478">
        <v>2</v>
      </c>
      <c r="C1478" t="s">
        <v>12</v>
      </c>
      <c r="D1478" s="3">
        <v>41868.847222222219</v>
      </c>
      <c r="E1478" s="3">
        <v>41868.849451642884</v>
      </c>
      <c r="F1478">
        <v>65492</v>
      </c>
      <c r="G1478">
        <v>66890</v>
      </c>
      <c r="H1478">
        <v>1394</v>
      </c>
      <c r="I1478">
        <v>692</v>
      </c>
      <c r="J1478" t="str">
        <f t="shared" si="46"/>
        <v>測定誤差</v>
      </c>
      <c r="K1478" t="str">
        <f t="shared" si="47"/>
        <v>30～39歳</v>
      </c>
    </row>
    <row r="1479" spans="1:11" x14ac:dyDescent="0.2">
      <c r="A1479">
        <v>147700</v>
      </c>
      <c r="B1479">
        <v>2</v>
      </c>
      <c r="C1479" t="s">
        <v>16</v>
      </c>
      <c r="D1479" s="3">
        <v>41869.011805555558</v>
      </c>
      <c r="E1479" s="3">
        <v>41869.014170398899</v>
      </c>
      <c r="F1479">
        <v>44241</v>
      </c>
      <c r="G1479">
        <v>44969</v>
      </c>
      <c r="H1479">
        <v>730</v>
      </c>
      <c r="I1479">
        <v>390</v>
      </c>
      <c r="J1479" t="str">
        <f t="shared" si="46"/>
        <v>測定誤差</v>
      </c>
      <c r="K1479" t="str">
        <f t="shared" si="47"/>
        <v>30～39歳</v>
      </c>
    </row>
    <row r="1480" spans="1:11" x14ac:dyDescent="0.2">
      <c r="A1480">
        <v>147800</v>
      </c>
      <c r="B1480">
        <v>2</v>
      </c>
      <c r="C1480" t="s">
        <v>9</v>
      </c>
      <c r="D1480" s="3">
        <v>41869.333333333336</v>
      </c>
      <c r="E1480" s="3">
        <v>41869.335767232282</v>
      </c>
      <c r="F1480">
        <v>80037</v>
      </c>
      <c r="G1480">
        <v>80327</v>
      </c>
      <c r="H1480">
        <v>290</v>
      </c>
      <c r="I1480">
        <v>269</v>
      </c>
      <c r="J1480" t="str">
        <f t="shared" si="46"/>
        <v>測定誤差</v>
      </c>
      <c r="K1480" t="str">
        <f t="shared" si="47"/>
        <v>20歳未満</v>
      </c>
    </row>
    <row r="1481" spans="1:11" x14ac:dyDescent="0.2">
      <c r="A1481">
        <v>147900</v>
      </c>
      <c r="B1481">
        <v>2</v>
      </c>
      <c r="C1481" t="s">
        <v>10</v>
      </c>
      <c r="D1481" s="3">
        <v>41869.42291666667</v>
      </c>
      <c r="E1481" s="3">
        <v>41869.425327977253</v>
      </c>
      <c r="F1481">
        <v>89153</v>
      </c>
      <c r="G1481">
        <v>90547</v>
      </c>
      <c r="H1481">
        <v>1394</v>
      </c>
      <c r="I1481">
        <v>692</v>
      </c>
      <c r="J1481" t="str">
        <f t="shared" si="46"/>
        <v>測定誤差</v>
      </c>
      <c r="K1481" t="str">
        <f t="shared" si="47"/>
        <v>40～49歳</v>
      </c>
    </row>
    <row r="1482" spans="1:11" x14ac:dyDescent="0.2">
      <c r="A1482">
        <v>148000</v>
      </c>
      <c r="B1482">
        <v>2</v>
      </c>
      <c r="C1482" t="s">
        <v>10</v>
      </c>
      <c r="D1482" s="3">
        <v>41869.510416666664</v>
      </c>
      <c r="E1482" s="3">
        <v>41869.513479076028</v>
      </c>
      <c r="F1482">
        <v>83527</v>
      </c>
      <c r="G1482">
        <v>83630</v>
      </c>
      <c r="H1482">
        <v>100</v>
      </c>
      <c r="I1482">
        <v>112</v>
      </c>
      <c r="J1482" t="str">
        <f t="shared" si="46"/>
        <v>測定誤差</v>
      </c>
      <c r="K1482" t="str">
        <f t="shared" si="47"/>
        <v>40～49歳</v>
      </c>
    </row>
    <row r="1483" spans="1:11" x14ac:dyDescent="0.2">
      <c r="A1483">
        <v>148100</v>
      </c>
      <c r="B1483">
        <v>2</v>
      </c>
      <c r="C1483" t="s">
        <v>16</v>
      </c>
      <c r="D1483" s="3">
        <v>41869.539583333331</v>
      </c>
      <c r="E1483" s="3">
        <v>41869.542699942715</v>
      </c>
      <c r="F1483">
        <v>42156</v>
      </c>
      <c r="G1483">
        <v>42961</v>
      </c>
      <c r="H1483">
        <v>800</v>
      </c>
      <c r="I1483">
        <v>268</v>
      </c>
      <c r="J1483" t="str">
        <f t="shared" si="46"/>
        <v>測定誤差</v>
      </c>
      <c r="K1483" t="str">
        <f t="shared" si="47"/>
        <v>30～39歳</v>
      </c>
    </row>
    <row r="1484" spans="1:11" x14ac:dyDescent="0.2">
      <c r="A1484">
        <v>148200</v>
      </c>
      <c r="B1484">
        <v>2</v>
      </c>
      <c r="C1484" t="s">
        <v>15</v>
      </c>
      <c r="D1484" s="3">
        <v>41869.668055555558</v>
      </c>
      <c r="E1484" s="3">
        <v>41869.671022554961</v>
      </c>
      <c r="F1484">
        <v>54381</v>
      </c>
      <c r="G1484">
        <v>55767</v>
      </c>
      <c r="H1484">
        <v>1390</v>
      </c>
      <c r="I1484">
        <v>1130</v>
      </c>
      <c r="J1484" t="str">
        <f t="shared" si="46"/>
        <v>測定誤差</v>
      </c>
      <c r="K1484" t="str">
        <f t="shared" si="47"/>
        <v>40～49歳</v>
      </c>
    </row>
    <row r="1485" spans="1:11" x14ac:dyDescent="0.2">
      <c r="A1485">
        <v>148300</v>
      </c>
      <c r="B1485">
        <v>2</v>
      </c>
      <c r="C1485" t="s">
        <v>16</v>
      </c>
      <c r="D1485" s="3">
        <v>41869.776388888888</v>
      </c>
      <c r="E1485" s="3">
        <v>41869.778608019536</v>
      </c>
      <c r="F1485">
        <v>71552</v>
      </c>
      <c r="G1485">
        <v>71694</v>
      </c>
      <c r="H1485">
        <v>140</v>
      </c>
      <c r="I1485">
        <v>147</v>
      </c>
      <c r="J1485" t="str">
        <f t="shared" si="46"/>
        <v>測定誤差</v>
      </c>
      <c r="K1485" t="str">
        <f t="shared" si="47"/>
        <v>30～39歳</v>
      </c>
    </row>
    <row r="1486" spans="1:11" x14ac:dyDescent="0.2">
      <c r="A1486">
        <v>148400</v>
      </c>
      <c r="B1486">
        <v>2</v>
      </c>
      <c r="C1486" t="s">
        <v>16</v>
      </c>
      <c r="D1486" s="3">
        <v>41869.849305555559</v>
      </c>
      <c r="E1486" s="3">
        <v>41869.852257880528</v>
      </c>
      <c r="F1486">
        <v>60077</v>
      </c>
      <c r="G1486">
        <v>60368</v>
      </c>
      <c r="H1486">
        <v>290</v>
      </c>
      <c r="I1486">
        <v>342</v>
      </c>
      <c r="J1486" t="str">
        <f t="shared" si="46"/>
        <v>測定誤差</v>
      </c>
      <c r="K1486" t="str">
        <f t="shared" si="47"/>
        <v>30～39歳</v>
      </c>
    </row>
    <row r="1487" spans="1:11" x14ac:dyDescent="0.2">
      <c r="A1487">
        <v>148500</v>
      </c>
      <c r="B1487">
        <v>2</v>
      </c>
      <c r="C1487" t="s">
        <v>11</v>
      </c>
      <c r="D1487" s="3">
        <v>41870.0625</v>
      </c>
      <c r="E1487" s="3">
        <v>41870.064929944638</v>
      </c>
      <c r="F1487">
        <v>80399</v>
      </c>
      <c r="G1487">
        <v>80711</v>
      </c>
      <c r="H1487">
        <v>314</v>
      </c>
      <c r="I1487">
        <v>450</v>
      </c>
      <c r="J1487" t="str">
        <f t="shared" si="46"/>
        <v>測定誤差</v>
      </c>
      <c r="K1487" t="str">
        <f t="shared" si="47"/>
        <v>20～29歳</v>
      </c>
    </row>
    <row r="1488" spans="1:11" x14ac:dyDescent="0.2">
      <c r="A1488">
        <v>148600</v>
      </c>
      <c r="B1488">
        <v>2</v>
      </c>
      <c r="C1488" t="s">
        <v>14</v>
      </c>
      <c r="D1488" s="3">
        <v>41870.34097222222</v>
      </c>
      <c r="E1488" s="3">
        <v>41870.343233353298</v>
      </c>
      <c r="F1488">
        <v>84502</v>
      </c>
      <c r="G1488">
        <v>85323</v>
      </c>
      <c r="H1488">
        <v>760</v>
      </c>
      <c r="I1488">
        <v>415</v>
      </c>
      <c r="J1488" t="str">
        <f t="shared" si="46"/>
        <v>万引き疑い</v>
      </c>
      <c r="K1488" t="str">
        <f t="shared" si="47"/>
        <v>20～29歳</v>
      </c>
    </row>
    <row r="1489" spans="1:11" x14ac:dyDescent="0.2">
      <c r="A1489">
        <v>148700</v>
      </c>
      <c r="B1489">
        <v>2</v>
      </c>
      <c r="C1489" t="s">
        <v>11</v>
      </c>
      <c r="D1489" s="3">
        <v>41870.441666666666</v>
      </c>
      <c r="E1489" s="3">
        <v>41870.443974515569</v>
      </c>
      <c r="F1489">
        <v>53148</v>
      </c>
      <c r="G1489">
        <v>54326</v>
      </c>
      <c r="H1489">
        <v>1180</v>
      </c>
      <c r="I1489">
        <v>488</v>
      </c>
      <c r="J1489" t="str">
        <f t="shared" si="46"/>
        <v>測定誤差</v>
      </c>
      <c r="K1489" t="str">
        <f t="shared" si="47"/>
        <v>20～29歳</v>
      </c>
    </row>
    <row r="1490" spans="1:11" x14ac:dyDescent="0.2">
      <c r="A1490">
        <v>148800</v>
      </c>
      <c r="B1490">
        <v>2</v>
      </c>
      <c r="C1490" t="s">
        <v>15</v>
      </c>
      <c r="D1490" s="3">
        <v>41870.515972222223</v>
      </c>
      <c r="E1490" s="3">
        <v>41870.518129257573</v>
      </c>
      <c r="F1490">
        <v>50107</v>
      </c>
      <c r="G1490">
        <v>50288</v>
      </c>
      <c r="H1490">
        <v>180</v>
      </c>
      <c r="I1490">
        <v>253</v>
      </c>
      <c r="J1490" t="str">
        <f t="shared" si="46"/>
        <v>測定誤差</v>
      </c>
      <c r="K1490" t="str">
        <f t="shared" si="47"/>
        <v>40～49歳</v>
      </c>
    </row>
    <row r="1491" spans="1:11" x14ac:dyDescent="0.2">
      <c r="A1491">
        <v>148900</v>
      </c>
      <c r="B1491">
        <v>2</v>
      </c>
      <c r="C1491" t="s">
        <v>13</v>
      </c>
      <c r="D1491" s="3">
        <v>41870.558333333334</v>
      </c>
      <c r="E1491" s="3">
        <v>41870.561235233516</v>
      </c>
      <c r="F1491">
        <v>68327</v>
      </c>
      <c r="G1491">
        <v>68629</v>
      </c>
      <c r="H1491">
        <v>300</v>
      </c>
      <c r="I1491">
        <v>330</v>
      </c>
      <c r="J1491" t="str">
        <f t="shared" si="46"/>
        <v>測定誤差</v>
      </c>
      <c r="K1491" t="str">
        <f t="shared" si="47"/>
        <v>50歳以上</v>
      </c>
    </row>
    <row r="1492" spans="1:11" x14ac:dyDescent="0.2">
      <c r="A1492">
        <v>149000</v>
      </c>
      <c r="B1492">
        <v>2</v>
      </c>
      <c r="C1492" t="s">
        <v>14</v>
      </c>
      <c r="D1492" s="3">
        <v>41870.682638888888</v>
      </c>
      <c r="E1492" s="3">
        <v>41870.685474870043</v>
      </c>
      <c r="F1492">
        <v>53543</v>
      </c>
      <c r="G1492">
        <v>54952</v>
      </c>
      <c r="H1492">
        <v>1410</v>
      </c>
      <c r="I1492">
        <v>685</v>
      </c>
      <c r="J1492" t="str">
        <f t="shared" si="46"/>
        <v>測定誤差</v>
      </c>
      <c r="K1492" t="str">
        <f t="shared" si="47"/>
        <v>20～29歳</v>
      </c>
    </row>
    <row r="1493" spans="1:11" x14ac:dyDescent="0.2">
      <c r="A1493">
        <v>149100</v>
      </c>
      <c r="B1493">
        <v>2</v>
      </c>
      <c r="C1493" t="s">
        <v>11</v>
      </c>
      <c r="D1493" s="3">
        <v>41870.796527777777</v>
      </c>
      <c r="E1493" s="3">
        <v>41870.799380365374</v>
      </c>
      <c r="F1493">
        <v>52651</v>
      </c>
      <c r="G1493">
        <v>55089</v>
      </c>
      <c r="H1493">
        <v>2439</v>
      </c>
      <c r="I1493">
        <v>1960</v>
      </c>
      <c r="J1493" t="str">
        <f t="shared" si="46"/>
        <v>測定誤差</v>
      </c>
      <c r="K1493" t="str">
        <f t="shared" si="47"/>
        <v>20～29歳</v>
      </c>
    </row>
    <row r="1494" spans="1:11" x14ac:dyDescent="0.2">
      <c r="A1494">
        <v>149200</v>
      </c>
      <c r="B1494">
        <v>2</v>
      </c>
      <c r="C1494" t="s">
        <v>16</v>
      </c>
      <c r="D1494" s="3">
        <v>41870.851388888892</v>
      </c>
      <c r="E1494" s="3">
        <v>41870.853582827222</v>
      </c>
      <c r="F1494">
        <v>85892</v>
      </c>
      <c r="G1494">
        <v>88293</v>
      </c>
      <c r="H1494">
        <v>2400</v>
      </c>
      <c r="I1494">
        <v>1098</v>
      </c>
      <c r="J1494" t="str">
        <f t="shared" si="46"/>
        <v>測定誤差</v>
      </c>
      <c r="K1494" t="str">
        <f t="shared" si="47"/>
        <v>30～39歳</v>
      </c>
    </row>
    <row r="1495" spans="1:11" x14ac:dyDescent="0.2">
      <c r="A1495">
        <v>149300</v>
      </c>
      <c r="B1495">
        <v>2</v>
      </c>
      <c r="C1495" t="s">
        <v>14</v>
      </c>
      <c r="D1495" s="3">
        <v>41871.005555555559</v>
      </c>
      <c r="E1495" s="3">
        <v>41871.00838244865</v>
      </c>
      <c r="F1495">
        <v>40370</v>
      </c>
      <c r="G1495">
        <v>40850</v>
      </c>
      <c r="H1495">
        <v>480</v>
      </c>
      <c r="I1495">
        <v>332</v>
      </c>
      <c r="J1495" t="str">
        <f t="shared" si="46"/>
        <v>測定誤差</v>
      </c>
      <c r="K1495" t="str">
        <f t="shared" si="47"/>
        <v>20～29歳</v>
      </c>
    </row>
    <row r="1496" spans="1:11" x14ac:dyDescent="0.2">
      <c r="A1496">
        <v>149400</v>
      </c>
      <c r="B1496">
        <v>2</v>
      </c>
      <c r="C1496" t="s">
        <v>17</v>
      </c>
      <c r="D1496" s="3">
        <v>41871.349305555559</v>
      </c>
      <c r="E1496" s="3">
        <v>41871.352423010452</v>
      </c>
      <c r="F1496">
        <v>75952</v>
      </c>
      <c r="G1496">
        <v>77101</v>
      </c>
      <c r="H1496">
        <v>1150</v>
      </c>
      <c r="I1496">
        <v>770</v>
      </c>
      <c r="J1496" t="str">
        <f t="shared" si="46"/>
        <v>測定誤差</v>
      </c>
      <c r="K1496" t="str">
        <f t="shared" si="47"/>
        <v>50歳以上</v>
      </c>
    </row>
    <row r="1497" spans="1:11" x14ac:dyDescent="0.2">
      <c r="A1497">
        <v>149500</v>
      </c>
      <c r="B1497">
        <v>2</v>
      </c>
      <c r="C1497" t="s">
        <v>11</v>
      </c>
      <c r="D1497" s="3">
        <v>41871.438194444447</v>
      </c>
      <c r="E1497" s="3">
        <v>41871.441182559553</v>
      </c>
      <c r="F1497">
        <v>83820</v>
      </c>
      <c r="G1497">
        <v>84830</v>
      </c>
      <c r="H1497">
        <v>1012</v>
      </c>
      <c r="I1497">
        <v>845</v>
      </c>
      <c r="J1497" t="str">
        <f t="shared" si="46"/>
        <v>測定誤差</v>
      </c>
      <c r="K1497" t="str">
        <f t="shared" si="47"/>
        <v>20～29歳</v>
      </c>
    </row>
    <row r="1498" spans="1:11" x14ac:dyDescent="0.2">
      <c r="A1498">
        <v>149600</v>
      </c>
      <c r="B1498">
        <v>2</v>
      </c>
      <c r="C1498" t="s">
        <v>11</v>
      </c>
      <c r="D1498" s="3">
        <v>41871.515972222223</v>
      </c>
      <c r="E1498" s="3">
        <v>41871.518776597688</v>
      </c>
      <c r="F1498">
        <v>84544</v>
      </c>
      <c r="G1498">
        <v>85398</v>
      </c>
      <c r="H1498">
        <v>852</v>
      </c>
      <c r="I1498">
        <v>1040</v>
      </c>
      <c r="J1498" t="str">
        <f t="shared" si="46"/>
        <v>測定誤差</v>
      </c>
      <c r="K1498" t="str">
        <f t="shared" si="47"/>
        <v>20～29歳</v>
      </c>
    </row>
    <row r="1499" spans="1:11" x14ac:dyDescent="0.2">
      <c r="A1499">
        <v>149700</v>
      </c>
      <c r="B1499">
        <v>2</v>
      </c>
      <c r="C1499" t="s">
        <v>16</v>
      </c>
      <c r="D1499" s="3">
        <v>41871.540277777778</v>
      </c>
      <c r="E1499" s="3">
        <v>41871.543801385509</v>
      </c>
      <c r="F1499">
        <v>59372</v>
      </c>
      <c r="G1499">
        <v>61276</v>
      </c>
      <c r="H1499">
        <v>1904</v>
      </c>
      <c r="I1499">
        <v>862</v>
      </c>
      <c r="J1499" t="str">
        <f t="shared" si="46"/>
        <v>測定誤差</v>
      </c>
      <c r="K1499" t="str">
        <f t="shared" si="47"/>
        <v>30～39歳</v>
      </c>
    </row>
    <row r="1500" spans="1:11" x14ac:dyDescent="0.2">
      <c r="A1500">
        <v>149800</v>
      </c>
      <c r="B1500">
        <v>2</v>
      </c>
      <c r="C1500" t="s">
        <v>9</v>
      </c>
      <c r="D1500" s="3">
        <v>41871.648611111108</v>
      </c>
      <c r="E1500" s="3">
        <v>41871.651470781799</v>
      </c>
      <c r="F1500">
        <v>55412</v>
      </c>
      <c r="G1500">
        <v>55478</v>
      </c>
      <c r="H1500">
        <v>64</v>
      </c>
      <c r="I1500">
        <v>150</v>
      </c>
      <c r="J1500" t="str">
        <f t="shared" si="46"/>
        <v>測定誤差</v>
      </c>
      <c r="K1500" t="str">
        <f t="shared" si="47"/>
        <v>20歳未満</v>
      </c>
    </row>
    <row r="1501" spans="1:11" x14ac:dyDescent="0.2">
      <c r="A1501">
        <v>149900</v>
      </c>
      <c r="B1501">
        <v>2</v>
      </c>
      <c r="C1501" t="s">
        <v>12</v>
      </c>
      <c r="D1501" s="3">
        <v>41871.768750000003</v>
      </c>
      <c r="E1501" s="3">
        <v>41871.7716094715</v>
      </c>
      <c r="F1501">
        <v>78204</v>
      </c>
      <c r="G1501">
        <v>78829</v>
      </c>
      <c r="H1501">
        <v>624</v>
      </c>
      <c r="I1501">
        <v>600</v>
      </c>
      <c r="J1501" t="str">
        <f t="shared" si="46"/>
        <v>測定誤差</v>
      </c>
      <c r="K1501" t="str">
        <f t="shared" si="47"/>
        <v>30～39歳</v>
      </c>
    </row>
    <row r="1502" spans="1:11" x14ac:dyDescent="0.2">
      <c r="A1502">
        <v>150000</v>
      </c>
      <c r="B1502">
        <v>2</v>
      </c>
      <c r="C1502" t="s">
        <v>9</v>
      </c>
      <c r="D1502" s="3">
        <v>41871.831944444442</v>
      </c>
      <c r="E1502" s="3">
        <v>41871.834086961011</v>
      </c>
      <c r="F1502">
        <v>67009</v>
      </c>
      <c r="G1502">
        <v>67539</v>
      </c>
      <c r="H1502">
        <v>530</v>
      </c>
      <c r="I1502">
        <v>640</v>
      </c>
      <c r="J1502" t="str">
        <f t="shared" si="46"/>
        <v>測定誤差</v>
      </c>
      <c r="K1502" t="str">
        <f t="shared" si="47"/>
        <v>20歳未満</v>
      </c>
    </row>
    <row r="1503" spans="1:11" x14ac:dyDescent="0.2">
      <c r="A1503">
        <v>150100</v>
      </c>
      <c r="B1503">
        <v>2</v>
      </c>
      <c r="C1503" t="s">
        <v>14</v>
      </c>
      <c r="D1503" s="3">
        <v>41871.910416666666</v>
      </c>
      <c r="E1503" s="3">
        <v>41871.913334599063</v>
      </c>
      <c r="F1503">
        <v>75935</v>
      </c>
      <c r="G1503">
        <v>78047</v>
      </c>
      <c r="H1503">
        <v>2110</v>
      </c>
      <c r="I1503">
        <v>1031</v>
      </c>
      <c r="J1503" t="str">
        <f t="shared" si="46"/>
        <v>測定誤差</v>
      </c>
      <c r="K1503" t="str">
        <f t="shared" si="47"/>
        <v>20～29歳</v>
      </c>
    </row>
    <row r="1504" spans="1:11" x14ac:dyDescent="0.2">
      <c r="A1504">
        <v>150200</v>
      </c>
      <c r="B1504">
        <v>2</v>
      </c>
      <c r="C1504" t="s">
        <v>8</v>
      </c>
      <c r="D1504" s="3">
        <v>41872.32708333333</v>
      </c>
      <c r="E1504" s="3">
        <v>41872.330114230666</v>
      </c>
      <c r="F1504">
        <v>65315</v>
      </c>
      <c r="G1504">
        <v>65395</v>
      </c>
      <c r="H1504">
        <v>80</v>
      </c>
      <c r="I1504">
        <v>82</v>
      </c>
      <c r="J1504" t="str">
        <f t="shared" si="46"/>
        <v>測定誤差</v>
      </c>
      <c r="K1504" t="str">
        <f t="shared" si="47"/>
        <v>20歳未満</v>
      </c>
    </row>
    <row r="1505" spans="1:11" x14ac:dyDescent="0.2">
      <c r="A1505">
        <v>150300</v>
      </c>
      <c r="B1505">
        <v>2</v>
      </c>
      <c r="C1505" t="s">
        <v>12</v>
      </c>
      <c r="D1505" s="3">
        <v>41872.398611111108</v>
      </c>
      <c r="E1505" s="3">
        <v>41872.401738381755</v>
      </c>
      <c r="F1505">
        <v>88646</v>
      </c>
      <c r="G1505">
        <v>88828</v>
      </c>
      <c r="H1505">
        <v>180</v>
      </c>
      <c r="I1505">
        <v>194</v>
      </c>
      <c r="J1505" t="str">
        <f t="shared" si="46"/>
        <v>測定誤差</v>
      </c>
      <c r="K1505" t="str">
        <f t="shared" si="47"/>
        <v>30～39歳</v>
      </c>
    </row>
    <row r="1506" spans="1:11" x14ac:dyDescent="0.2">
      <c r="A1506">
        <v>150400</v>
      </c>
      <c r="B1506">
        <v>2</v>
      </c>
      <c r="C1506" t="s">
        <v>12</v>
      </c>
      <c r="D1506" s="3">
        <v>41872.500694444447</v>
      </c>
      <c r="E1506" s="3">
        <v>41872.504299445056</v>
      </c>
      <c r="F1506">
        <v>64821</v>
      </c>
      <c r="G1506">
        <v>65732.427739999999</v>
      </c>
      <c r="H1506">
        <v>1200</v>
      </c>
      <c r="I1506">
        <v>430</v>
      </c>
      <c r="J1506" t="str">
        <f t="shared" si="46"/>
        <v>トイレ？</v>
      </c>
      <c r="K1506" t="str">
        <f t="shared" si="47"/>
        <v>30～39歳</v>
      </c>
    </row>
    <row r="1507" spans="1:11" x14ac:dyDescent="0.2">
      <c r="A1507">
        <v>150500</v>
      </c>
      <c r="B1507">
        <v>2</v>
      </c>
      <c r="C1507" t="s">
        <v>14</v>
      </c>
      <c r="D1507" s="3">
        <v>41872.52847222222</v>
      </c>
      <c r="E1507" s="3">
        <v>41872.53225354803</v>
      </c>
      <c r="F1507">
        <v>41348</v>
      </c>
      <c r="G1507">
        <v>43596</v>
      </c>
      <c r="H1507">
        <v>2250</v>
      </c>
      <c r="I1507">
        <v>1102</v>
      </c>
      <c r="J1507" t="str">
        <f t="shared" si="46"/>
        <v>測定誤差</v>
      </c>
      <c r="K1507" t="str">
        <f t="shared" si="47"/>
        <v>20～29歳</v>
      </c>
    </row>
    <row r="1508" spans="1:11" x14ac:dyDescent="0.2">
      <c r="A1508">
        <v>150600</v>
      </c>
      <c r="B1508">
        <v>2</v>
      </c>
      <c r="C1508" t="s">
        <v>14</v>
      </c>
      <c r="D1508" s="3">
        <v>41872.616666666669</v>
      </c>
      <c r="E1508" s="3">
        <v>41872.61955391732</v>
      </c>
      <c r="F1508">
        <v>84367</v>
      </c>
      <c r="G1508">
        <v>85844</v>
      </c>
      <c r="H1508">
        <v>1480</v>
      </c>
      <c r="I1508">
        <v>583</v>
      </c>
      <c r="J1508" t="str">
        <f t="shared" si="46"/>
        <v>測定誤差</v>
      </c>
      <c r="K1508" t="str">
        <f t="shared" si="47"/>
        <v>20～29歳</v>
      </c>
    </row>
    <row r="1509" spans="1:11" x14ac:dyDescent="0.2">
      <c r="A1509">
        <v>150700</v>
      </c>
      <c r="B1509">
        <v>2</v>
      </c>
      <c r="C1509" t="s">
        <v>14</v>
      </c>
      <c r="D1509" s="3">
        <v>41872.743750000001</v>
      </c>
      <c r="E1509" s="3">
        <v>41872.747470786446</v>
      </c>
      <c r="F1509">
        <v>43273</v>
      </c>
      <c r="G1509">
        <v>46231</v>
      </c>
      <c r="H1509">
        <v>2960</v>
      </c>
      <c r="I1509">
        <v>1364</v>
      </c>
      <c r="J1509" t="str">
        <f t="shared" si="46"/>
        <v>測定誤差</v>
      </c>
      <c r="K1509" t="str">
        <f t="shared" si="47"/>
        <v>20～29歳</v>
      </c>
    </row>
    <row r="1510" spans="1:11" x14ac:dyDescent="0.2">
      <c r="A1510">
        <v>150800</v>
      </c>
      <c r="B1510">
        <v>2</v>
      </c>
      <c r="C1510" t="s">
        <v>14</v>
      </c>
      <c r="D1510" s="3">
        <v>41872.826388888891</v>
      </c>
      <c r="E1510" s="3">
        <v>41872.829170691337</v>
      </c>
      <c r="F1510">
        <v>58991</v>
      </c>
      <c r="G1510">
        <v>60033</v>
      </c>
      <c r="H1510">
        <v>1040</v>
      </c>
      <c r="I1510">
        <v>720</v>
      </c>
      <c r="J1510" t="str">
        <f t="shared" si="46"/>
        <v>測定誤差</v>
      </c>
      <c r="K1510" t="str">
        <f t="shared" si="47"/>
        <v>20～29歳</v>
      </c>
    </row>
    <row r="1511" spans="1:11" x14ac:dyDescent="0.2">
      <c r="A1511">
        <v>150900</v>
      </c>
      <c r="B1511">
        <v>2</v>
      </c>
      <c r="C1511" t="s">
        <v>14</v>
      </c>
      <c r="D1511" s="3">
        <v>41872.905555555553</v>
      </c>
      <c r="E1511" s="3">
        <v>41872.908552789821</v>
      </c>
      <c r="F1511">
        <v>78340</v>
      </c>
      <c r="G1511">
        <v>79938</v>
      </c>
      <c r="H1511">
        <v>1600</v>
      </c>
      <c r="I1511">
        <v>820</v>
      </c>
      <c r="J1511" t="str">
        <f t="shared" si="46"/>
        <v>測定誤差</v>
      </c>
      <c r="K1511" t="str">
        <f t="shared" si="47"/>
        <v>20～29歳</v>
      </c>
    </row>
    <row r="1512" spans="1:11" x14ac:dyDescent="0.2">
      <c r="A1512">
        <v>151000</v>
      </c>
      <c r="B1512">
        <v>2</v>
      </c>
      <c r="C1512" t="s">
        <v>10</v>
      </c>
      <c r="D1512" s="3">
        <v>41873.316666666666</v>
      </c>
      <c r="E1512" s="3">
        <v>41873.319077415254</v>
      </c>
      <c r="F1512">
        <v>61784</v>
      </c>
      <c r="G1512">
        <v>61786</v>
      </c>
      <c r="H1512">
        <v>0</v>
      </c>
      <c r="I1512">
        <v>0</v>
      </c>
      <c r="J1512" t="str">
        <f t="shared" si="46"/>
        <v>測定誤差</v>
      </c>
      <c r="K1512" t="str">
        <f t="shared" si="47"/>
        <v>40～49歳</v>
      </c>
    </row>
    <row r="1513" spans="1:11" x14ac:dyDescent="0.2">
      <c r="A1513">
        <v>151100</v>
      </c>
      <c r="B1513">
        <v>2</v>
      </c>
      <c r="C1513" t="s">
        <v>16</v>
      </c>
      <c r="D1513" s="3">
        <v>41873.418055555558</v>
      </c>
      <c r="E1513" s="3">
        <v>41873.420861617204</v>
      </c>
      <c r="F1513">
        <v>86951</v>
      </c>
      <c r="G1513">
        <v>87300</v>
      </c>
      <c r="H1513">
        <v>350</v>
      </c>
      <c r="I1513">
        <v>218</v>
      </c>
      <c r="J1513" t="str">
        <f t="shared" si="46"/>
        <v>測定誤差</v>
      </c>
      <c r="K1513" t="str">
        <f t="shared" si="47"/>
        <v>30～39歳</v>
      </c>
    </row>
    <row r="1514" spans="1:11" x14ac:dyDescent="0.2">
      <c r="A1514">
        <v>151200</v>
      </c>
      <c r="B1514">
        <v>2</v>
      </c>
      <c r="C1514" t="s">
        <v>16</v>
      </c>
      <c r="D1514" s="3">
        <v>41873.506944444445</v>
      </c>
      <c r="E1514" s="3">
        <v>41873.509749766861</v>
      </c>
      <c r="F1514">
        <v>56673</v>
      </c>
      <c r="G1514">
        <v>57404</v>
      </c>
      <c r="H1514">
        <v>730</v>
      </c>
      <c r="I1514">
        <v>413</v>
      </c>
      <c r="J1514" t="str">
        <f t="shared" si="46"/>
        <v>測定誤差</v>
      </c>
      <c r="K1514" t="str">
        <f t="shared" si="47"/>
        <v>30～39歳</v>
      </c>
    </row>
    <row r="1515" spans="1:11" x14ac:dyDescent="0.2">
      <c r="A1515">
        <v>151300</v>
      </c>
      <c r="B1515">
        <v>2</v>
      </c>
      <c r="C1515" t="s">
        <v>14</v>
      </c>
      <c r="D1515" s="3">
        <v>41873.53402777778</v>
      </c>
      <c r="E1515" s="3">
        <v>41873.537721810055</v>
      </c>
      <c r="F1515">
        <v>46036</v>
      </c>
      <c r="G1515">
        <v>48008</v>
      </c>
      <c r="H1515">
        <v>1970</v>
      </c>
      <c r="I1515">
        <v>1371</v>
      </c>
      <c r="J1515" t="str">
        <f t="shared" si="46"/>
        <v>測定誤差</v>
      </c>
      <c r="K1515" t="str">
        <f t="shared" si="47"/>
        <v>20～29歳</v>
      </c>
    </row>
    <row r="1516" spans="1:11" x14ac:dyDescent="0.2">
      <c r="A1516">
        <v>151400</v>
      </c>
      <c r="B1516">
        <v>2</v>
      </c>
      <c r="C1516" t="s">
        <v>12</v>
      </c>
      <c r="D1516" s="3">
        <v>41873.636805555558</v>
      </c>
      <c r="E1516" s="3">
        <v>41873.639615944128</v>
      </c>
      <c r="F1516">
        <v>53485</v>
      </c>
      <c r="G1516">
        <v>54684</v>
      </c>
      <c r="H1516">
        <v>1200</v>
      </c>
      <c r="I1516">
        <v>430</v>
      </c>
      <c r="J1516" t="str">
        <f t="shared" si="46"/>
        <v>測定誤差</v>
      </c>
      <c r="K1516" t="str">
        <f t="shared" si="47"/>
        <v>30～39歳</v>
      </c>
    </row>
    <row r="1517" spans="1:11" x14ac:dyDescent="0.2">
      <c r="A1517">
        <v>151500</v>
      </c>
      <c r="B1517">
        <v>2</v>
      </c>
      <c r="C1517" t="s">
        <v>10</v>
      </c>
      <c r="D1517" s="3">
        <v>41873.742361111108</v>
      </c>
      <c r="E1517" s="3">
        <v>41873.744744022966</v>
      </c>
      <c r="F1517">
        <v>82005</v>
      </c>
      <c r="G1517">
        <v>83169</v>
      </c>
      <c r="H1517">
        <v>1165</v>
      </c>
      <c r="I1517">
        <v>420</v>
      </c>
      <c r="J1517" t="str">
        <f t="shared" si="46"/>
        <v>測定誤差</v>
      </c>
      <c r="K1517" t="str">
        <f t="shared" si="47"/>
        <v>40～49歳</v>
      </c>
    </row>
    <row r="1518" spans="1:11" x14ac:dyDescent="0.2">
      <c r="A1518">
        <v>151600</v>
      </c>
      <c r="B1518">
        <v>2</v>
      </c>
      <c r="C1518" t="s">
        <v>13</v>
      </c>
      <c r="D1518" s="3">
        <v>41873.814583333333</v>
      </c>
      <c r="E1518" s="3">
        <v>41873.81748124674</v>
      </c>
      <c r="F1518">
        <v>57355</v>
      </c>
      <c r="G1518">
        <v>58284</v>
      </c>
      <c r="H1518">
        <v>926</v>
      </c>
      <c r="I1518">
        <v>787</v>
      </c>
      <c r="J1518" t="str">
        <f t="shared" si="46"/>
        <v>測定誤差</v>
      </c>
      <c r="K1518" t="str">
        <f t="shared" si="47"/>
        <v>50歳以上</v>
      </c>
    </row>
    <row r="1519" spans="1:11" x14ac:dyDescent="0.2">
      <c r="A1519">
        <v>151700</v>
      </c>
      <c r="B1519">
        <v>2</v>
      </c>
      <c r="C1519" t="s">
        <v>16</v>
      </c>
      <c r="D1519" s="3">
        <v>41873.866666666669</v>
      </c>
      <c r="E1519" s="3">
        <v>41873.870349607991</v>
      </c>
      <c r="F1519">
        <v>57672</v>
      </c>
      <c r="G1519">
        <v>57925</v>
      </c>
      <c r="H1519">
        <v>250</v>
      </c>
      <c r="I1519">
        <v>300</v>
      </c>
      <c r="J1519" t="str">
        <f t="shared" si="46"/>
        <v>測定誤差</v>
      </c>
      <c r="K1519" t="str">
        <f t="shared" si="47"/>
        <v>30～39歳</v>
      </c>
    </row>
    <row r="1520" spans="1:11" x14ac:dyDescent="0.2">
      <c r="A1520">
        <v>151800</v>
      </c>
      <c r="B1520">
        <v>2</v>
      </c>
      <c r="C1520" t="s">
        <v>8</v>
      </c>
      <c r="D1520" s="3">
        <v>41874.176388888889</v>
      </c>
      <c r="E1520" s="3">
        <v>41874.178583501896</v>
      </c>
      <c r="F1520">
        <v>88144</v>
      </c>
      <c r="G1520">
        <v>89143</v>
      </c>
      <c r="H1520">
        <v>1000</v>
      </c>
      <c r="I1520">
        <v>610</v>
      </c>
      <c r="J1520" t="str">
        <f t="shared" si="46"/>
        <v>測定誤差</v>
      </c>
      <c r="K1520" t="str">
        <f t="shared" si="47"/>
        <v>20歳未満</v>
      </c>
    </row>
    <row r="1521" spans="1:11" x14ac:dyDescent="0.2">
      <c r="A1521">
        <v>151900</v>
      </c>
      <c r="B1521">
        <v>2</v>
      </c>
      <c r="C1521" t="s">
        <v>8</v>
      </c>
      <c r="D1521" s="3">
        <v>41874.384722222225</v>
      </c>
      <c r="E1521" s="3">
        <v>41874.387656031307</v>
      </c>
      <c r="F1521">
        <v>60034</v>
      </c>
      <c r="G1521">
        <v>62118</v>
      </c>
      <c r="H1521">
        <v>2080</v>
      </c>
      <c r="I1521">
        <v>1302</v>
      </c>
      <c r="J1521" t="str">
        <f t="shared" si="46"/>
        <v>測定誤差</v>
      </c>
      <c r="K1521" t="str">
        <f t="shared" si="47"/>
        <v>20歳未満</v>
      </c>
    </row>
    <row r="1522" spans="1:11" x14ac:dyDescent="0.2">
      <c r="A1522">
        <v>152000</v>
      </c>
      <c r="B1522">
        <v>2</v>
      </c>
      <c r="C1522" t="s">
        <v>9</v>
      </c>
      <c r="D1522" s="3">
        <v>41874.480555555558</v>
      </c>
      <c r="E1522" s="3">
        <v>41874.482782591076</v>
      </c>
      <c r="F1522">
        <v>75795</v>
      </c>
      <c r="G1522">
        <v>77059</v>
      </c>
      <c r="H1522">
        <v>1260</v>
      </c>
      <c r="I1522">
        <v>770</v>
      </c>
      <c r="J1522" t="str">
        <f t="shared" si="46"/>
        <v>測定誤差</v>
      </c>
      <c r="K1522" t="str">
        <f t="shared" si="47"/>
        <v>20歳未満</v>
      </c>
    </row>
    <row r="1523" spans="1:11" x14ac:dyDescent="0.2">
      <c r="A1523">
        <v>152100</v>
      </c>
      <c r="B1523">
        <v>2</v>
      </c>
      <c r="C1523" t="s">
        <v>8</v>
      </c>
      <c r="D1523" s="3">
        <v>41874.527083333334</v>
      </c>
      <c r="E1523" s="3">
        <v>41874.529896151609</v>
      </c>
      <c r="F1523">
        <v>51116</v>
      </c>
      <c r="G1523">
        <v>51400</v>
      </c>
      <c r="H1523">
        <v>280</v>
      </c>
      <c r="I1523">
        <v>363</v>
      </c>
      <c r="J1523" t="str">
        <f t="shared" si="46"/>
        <v>測定誤差</v>
      </c>
      <c r="K1523" t="str">
        <f t="shared" si="47"/>
        <v>20歳未満</v>
      </c>
    </row>
    <row r="1524" spans="1:11" x14ac:dyDescent="0.2">
      <c r="A1524">
        <v>152200</v>
      </c>
      <c r="B1524">
        <v>2</v>
      </c>
      <c r="C1524" t="s">
        <v>8</v>
      </c>
      <c r="D1524" s="3">
        <v>41874.581250000003</v>
      </c>
      <c r="E1524" s="3">
        <v>41874.584345465249</v>
      </c>
      <c r="F1524">
        <v>54469</v>
      </c>
      <c r="G1524">
        <v>55352</v>
      </c>
      <c r="H1524">
        <v>880</v>
      </c>
      <c r="I1524">
        <v>745</v>
      </c>
      <c r="J1524" t="str">
        <f t="shared" si="46"/>
        <v>測定誤差</v>
      </c>
      <c r="K1524" t="str">
        <f t="shared" si="47"/>
        <v>20歳未満</v>
      </c>
    </row>
    <row r="1525" spans="1:11" x14ac:dyDescent="0.2">
      <c r="A1525">
        <v>152300</v>
      </c>
      <c r="B1525">
        <v>2</v>
      </c>
      <c r="C1525" t="s">
        <v>11</v>
      </c>
      <c r="D1525" s="3">
        <v>41874.640972222223</v>
      </c>
      <c r="E1525" s="3">
        <v>41874.643841622492</v>
      </c>
      <c r="F1525">
        <v>44817</v>
      </c>
      <c r="G1525">
        <v>45467</v>
      </c>
      <c r="H1525">
        <v>650</v>
      </c>
      <c r="I1525">
        <v>270</v>
      </c>
      <c r="J1525" t="str">
        <f t="shared" si="46"/>
        <v>測定誤差</v>
      </c>
      <c r="K1525" t="str">
        <f t="shared" si="47"/>
        <v>20～29歳</v>
      </c>
    </row>
    <row r="1526" spans="1:11" x14ac:dyDescent="0.2">
      <c r="A1526">
        <v>152400</v>
      </c>
      <c r="B1526">
        <v>2</v>
      </c>
      <c r="C1526" t="s">
        <v>13</v>
      </c>
      <c r="D1526" s="3">
        <v>41874.704861111109</v>
      </c>
      <c r="E1526" s="3">
        <v>41874.70797880357</v>
      </c>
      <c r="F1526">
        <v>63748</v>
      </c>
      <c r="G1526">
        <v>63406.409919999998</v>
      </c>
      <c r="H1526">
        <v>0</v>
      </c>
      <c r="I1526">
        <v>0</v>
      </c>
      <c r="J1526" t="str">
        <f t="shared" si="46"/>
        <v>トイレ？</v>
      </c>
      <c r="K1526" t="str">
        <f t="shared" si="47"/>
        <v>50歳以上</v>
      </c>
    </row>
    <row r="1527" spans="1:11" x14ac:dyDescent="0.2">
      <c r="A1527">
        <v>152500</v>
      </c>
      <c r="B1527">
        <v>2</v>
      </c>
      <c r="C1527" t="s">
        <v>12</v>
      </c>
      <c r="D1527" s="3">
        <v>41874.75277777778</v>
      </c>
      <c r="E1527" s="3">
        <v>41874.755821025887</v>
      </c>
      <c r="F1527">
        <v>45976</v>
      </c>
      <c r="G1527">
        <v>46480</v>
      </c>
      <c r="H1527">
        <v>504</v>
      </c>
      <c r="I1527">
        <v>860</v>
      </c>
      <c r="J1527" t="str">
        <f t="shared" si="46"/>
        <v>測定誤差</v>
      </c>
      <c r="K1527" t="str">
        <f t="shared" si="47"/>
        <v>30～39歳</v>
      </c>
    </row>
    <row r="1528" spans="1:11" x14ac:dyDescent="0.2">
      <c r="A1528">
        <v>152600</v>
      </c>
      <c r="B1528">
        <v>2</v>
      </c>
      <c r="C1528" t="s">
        <v>14</v>
      </c>
      <c r="D1528" s="3">
        <v>41874.811805555553</v>
      </c>
      <c r="E1528" s="3">
        <v>41874.814805489637</v>
      </c>
      <c r="F1528">
        <v>40831</v>
      </c>
      <c r="G1528">
        <v>42070</v>
      </c>
      <c r="H1528">
        <v>1240</v>
      </c>
      <c r="I1528">
        <v>1074</v>
      </c>
      <c r="J1528" t="str">
        <f t="shared" si="46"/>
        <v>測定誤差</v>
      </c>
      <c r="K1528" t="str">
        <f t="shared" si="47"/>
        <v>20～29歳</v>
      </c>
    </row>
    <row r="1529" spans="1:11" x14ac:dyDescent="0.2">
      <c r="A1529">
        <v>152700</v>
      </c>
      <c r="B1529">
        <v>2</v>
      </c>
      <c r="C1529" t="s">
        <v>16</v>
      </c>
      <c r="D1529" s="3">
        <v>41874.893750000003</v>
      </c>
      <c r="E1529" s="3">
        <v>41874.89673369268</v>
      </c>
      <c r="F1529">
        <v>52689</v>
      </c>
      <c r="G1529">
        <v>53318</v>
      </c>
      <c r="H1529">
        <v>630</v>
      </c>
      <c r="I1529">
        <v>612</v>
      </c>
      <c r="J1529" t="str">
        <f t="shared" si="46"/>
        <v>測定誤差</v>
      </c>
      <c r="K1529" t="str">
        <f t="shared" si="47"/>
        <v>30～39歳</v>
      </c>
    </row>
    <row r="1530" spans="1:11" x14ac:dyDescent="0.2">
      <c r="A1530">
        <v>152800</v>
      </c>
      <c r="B1530">
        <v>2</v>
      </c>
      <c r="C1530" t="s">
        <v>14</v>
      </c>
      <c r="D1530" s="3">
        <v>41875.308333333334</v>
      </c>
      <c r="E1530" s="3">
        <v>41875.311437230172</v>
      </c>
      <c r="F1530">
        <v>65846</v>
      </c>
      <c r="G1530">
        <v>67753</v>
      </c>
      <c r="H1530">
        <v>1910</v>
      </c>
      <c r="I1530">
        <v>815</v>
      </c>
      <c r="J1530" t="str">
        <f t="shared" si="46"/>
        <v>測定誤差</v>
      </c>
      <c r="K1530" t="str">
        <f t="shared" si="47"/>
        <v>20～29歳</v>
      </c>
    </row>
    <row r="1531" spans="1:11" x14ac:dyDescent="0.2">
      <c r="A1531">
        <v>152900</v>
      </c>
      <c r="B1531">
        <v>2</v>
      </c>
      <c r="C1531" t="s">
        <v>9</v>
      </c>
      <c r="D1531" s="3">
        <v>41875.424305555556</v>
      </c>
      <c r="E1531" s="3">
        <v>41875.430575891805</v>
      </c>
      <c r="F1531">
        <v>56511</v>
      </c>
      <c r="G1531">
        <v>56560.941959999996</v>
      </c>
      <c r="H1531">
        <v>694</v>
      </c>
      <c r="I1531">
        <v>392</v>
      </c>
      <c r="J1531" t="str">
        <f t="shared" si="46"/>
        <v>トイレ？</v>
      </c>
      <c r="K1531" t="str">
        <f t="shared" si="47"/>
        <v>20歳未満</v>
      </c>
    </row>
    <row r="1532" spans="1:11" x14ac:dyDescent="0.2">
      <c r="A1532">
        <v>153000</v>
      </c>
      <c r="B1532">
        <v>2</v>
      </c>
      <c r="C1532" t="s">
        <v>11</v>
      </c>
      <c r="D1532" s="3">
        <v>41875.506249999999</v>
      </c>
      <c r="E1532" s="3">
        <v>41875.509157101165</v>
      </c>
      <c r="F1532">
        <v>77805</v>
      </c>
      <c r="G1532">
        <v>80189</v>
      </c>
      <c r="H1532">
        <v>2382</v>
      </c>
      <c r="I1532">
        <v>1240</v>
      </c>
      <c r="J1532" t="str">
        <f t="shared" si="46"/>
        <v>測定誤差</v>
      </c>
      <c r="K1532" t="str">
        <f t="shared" si="47"/>
        <v>20～29歳</v>
      </c>
    </row>
    <row r="1533" spans="1:11" x14ac:dyDescent="0.2">
      <c r="A1533">
        <v>153100</v>
      </c>
      <c r="B1533">
        <v>2</v>
      </c>
      <c r="C1533" t="s">
        <v>13</v>
      </c>
      <c r="D1533" s="3">
        <v>41875.549305555556</v>
      </c>
      <c r="E1533" s="3">
        <v>41875.552805676227</v>
      </c>
      <c r="F1533">
        <v>78063</v>
      </c>
      <c r="G1533">
        <v>79321</v>
      </c>
      <c r="H1533">
        <v>1260</v>
      </c>
      <c r="I1533">
        <v>550</v>
      </c>
      <c r="J1533" t="str">
        <f t="shared" si="46"/>
        <v>測定誤差</v>
      </c>
      <c r="K1533" t="str">
        <f t="shared" si="47"/>
        <v>50歳以上</v>
      </c>
    </row>
    <row r="1534" spans="1:11" x14ac:dyDescent="0.2">
      <c r="A1534">
        <v>153200</v>
      </c>
      <c r="B1534">
        <v>2</v>
      </c>
      <c r="C1534" t="s">
        <v>8</v>
      </c>
      <c r="D1534" s="3">
        <v>41875.602083333331</v>
      </c>
      <c r="E1534" s="3">
        <v>41875.605774935204</v>
      </c>
      <c r="F1534">
        <v>86452</v>
      </c>
      <c r="G1534">
        <v>87961</v>
      </c>
      <c r="H1534">
        <v>1510</v>
      </c>
      <c r="I1534">
        <v>754</v>
      </c>
      <c r="J1534" t="str">
        <f t="shared" si="46"/>
        <v>測定誤差</v>
      </c>
      <c r="K1534" t="str">
        <f t="shared" si="47"/>
        <v>20歳未満</v>
      </c>
    </row>
    <row r="1535" spans="1:11" x14ac:dyDescent="0.2">
      <c r="A1535">
        <v>153300</v>
      </c>
      <c r="B1535">
        <v>2</v>
      </c>
      <c r="C1535" t="s">
        <v>14</v>
      </c>
      <c r="D1535" s="3">
        <v>41875.651388888888</v>
      </c>
      <c r="E1535" s="3">
        <v>41875.655097082519</v>
      </c>
      <c r="F1535">
        <v>75237</v>
      </c>
      <c r="G1535">
        <v>77247</v>
      </c>
      <c r="H1535">
        <v>2010</v>
      </c>
      <c r="I1535">
        <v>1689</v>
      </c>
      <c r="J1535" t="str">
        <f t="shared" si="46"/>
        <v>測定誤差</v>
      </c>
      <c r="K1535" t="str">
        <f t="shared" si="47"/>
        <v>20～29歳</v>
      </c>
    </row>
    <row r="1536" spans="1:11" x14ac:dyDescent="0.2">
      <c r="A1536">
        <v>153400</v>
      </c>
      <c r="B1536">
        <v>2</v>
      </c>
      <c r="C1536" t="s">
        <v>8</v>
      </c>
      <c r="D1536" s="3">
        <v>41875.70416666667</v>
      </c>
      <c r="E1536" s="3">
        <v>41875.707234914073</v>
      </c>
      <c r="F1536">
        <v>40822</v>
      </c>
      <c r="G1536">
        <v>41980</v>
      </c>
      <c r="H1536">
        <v>1160</v>
      </c>
      <c r="I1536">
        <v>367</v>
      </c>
      <c r="J1536" t="str">
        <f t="shared" si="46"/>
        <v>測定誤差</v>
      </c>
      <c r="K1536" t="str">
        <f t="shared" si="47"/>
        <v>20歳未満</v>
      </c>
    </row>
    <row r="1537" spans="1:11" x14ac:dyDescent="0.2">
      <c r="A1537">
        <v>153500</v>
      </c>
      <c r="B1537">
        <v>2</v>
      </c>
      <c r="C1537" t="s">
        <v>12</v>
      </c>
      <c r="D1537" s="3">
        <v>41875.765277777777</v>
      </c>
      <c r="E1537" s="3">
        <v>41875.767450589825</v>
      </c>
      <c r="F1537">
        <v>59203</v>
      </c>
      <c r="G1537">
        <v>59834</v>
      </c>
      <c r="H1537">
        <v>630</v>
      </c>
      <c r="I1537">
        <v>260</v>
      </c>
      <c r="J1537" t="str">
        <f t="shared" si="46"/>
        <v>測定誤差</v>
      </c>
      <c r="K1537" t="str">
        <f t="shared" si="47"/>
        <v>30～39歳</v>
      </c>
    </row>
    <row r="1538" spans="1:11" x14ac:dyDescent="0.2">
      <c r="A1538">
        <v>153600</v>
      </c>
      <c r="B1538">
        <v>2</v>
      </c>
      <c r="C1538" t="s">
        <v>9</v>
      </c>
      <c r="D1538" s="3">
        <v>41875.82916666667</v>
      </c>
      <c r="E1538" s="3">
        <v>41875.831342712037</v>
      </c>
      <c r="F1538">
        <v>67508</v>
      </c>
      <c r="G1538">
        <v>67760</v>
      </c>
      <c r="H1538">
        <v>250</v>
      </c>
      <c r="I1538">
        <v>300</v>
      </c>
      <c r="J1538" t="str">
        <f t="shared" ref="J1538:J1601" si="48">VLOOKUP(G1538-F1538-H1538,万引きチェック,2,TRUE)</f>
        <v>測定誤差</v>
      </c>
      <c r="K1538" t="str">
        <f t="shared" ref="K1538:K1601" si="49">VLOOKUP(C1538,年齢階級,3,FALSE)</f>
        <v>20歳未満</v>
      </c>
    </row>
    <row r="1539" spans="1:11" x14ac:dyDescent="0.2">
      <c r="A1539">
        <v>153700</v>
      </c>
      <c r="B1539">
        <v>2</v>
      </c>
      <c r="C1539" t="s">
        <v>9</v>
      </c>
      <c r="D1539" s="3">
        <v>41875.939583333333</v>
      </c>
      <c r="E1539" s="3">
        <v>41875.943214777857</v>
      </c>
      <c r="F1539">
        <v>45798</v>
      </c>
      <c r="G1539">
        <v>48000</v>
      </c>
      <c r="H1539">
        <v>2204</v>
      </c>
      <c r="I1539">
        <v>1674</v>
      </c>
      <c r="J1539" t="str">
        <f t="shared" si="48"/>
        <v>測定誤差</v>
      </c>
      <c r="K1539" t="str">
        <f t="shared" si="49"/>
        <v>20歳未満</v>
      </c>
    </row>
    <row r="1540" spans="1:11" x14ac:dyDescent="0.2">
      <c r="A1540">
        <v>153800</v>
      </c>
      <c r="B1540">
        <v>2</v>
      </c>
      <c r="C1540" t="s">
        <v>12</v>
      </c>
      <c r="D1540" s="3">
        <v>41876.322916666664</v>
      </c>
      <c r="E1540" s="3">
        <v>41876.326427220243</v>
      </c>
      <c r="F1540">
        <v>55013</v>
      </c>
      <c r="G1540">
        <v>55818</v>
      </c>
      <c r="H1540">
        <v>802</v>
      </c>
      <c r="I1540">
        <v>590</v>
      </c>
      <c r="J1540" t="str">
        <f t="shared" si="48"/>
        <v>測定誤差</v>
      </c>
      <c r="K1540" t="str">
        <f t="shared" si="49"/>
        <v>30～39歳</v>
      </c>
    </row>
    <row r="1541" spans="1:11" x14ac:dyDescent="0.2">
      <c r="A1541">
        <v>153900</v>
      </c>
      <c r="B1541">
        <v>2</v>
      </c>
      <c r="C1541" t="s">
        <v>14</v>
      </c>
      <c r="D1541" s="3">
        <v>41876.40347222222</v>
      </c>
      <c r="E1541" s="3">
        <v>41876.406354972773</v>
      </c>
      <c r="F1541">
        <v>49420</v>
      </c>
      <c r="G1541">
        <v>51119</v>
      </c>
      <c r="H1541">
        <v>1702</v>
      </c>
      <c r="I1541">
        <v>970</v>
      </c>
      <c r="J1541" t="str">
        <f t="shared" si="48"/>
        <v>測定誤差</v>
      </c>
      <c r="K1541" t="str">
        <f t="shared" si="49"/>
        <v>20～29歳</v>
      </c>
    </row>
    <row r="1542" spans="1:11" x14ac:dyDescent="0.2">
      <c r="A1542">
        <v>154000</v>
      </c>
      <c r="B1542">
        <v>2</v>
      </c>
      <c r="C1542" t="s">
        <v>11</v>
      </c>
      <c r="D1542" s="3">
        <v>41876.511805555558</v>
      </c>
      <c r="E1542" s="3">
        <v>41876.514920721071</v>
      </c>
      <c r="F1542">
        <v>43956</v>
      </c>
      <c r="G1542">
        <v>45696</v>
      </c>
      <c r="H1542">
        <v>1740</v>
      </c>
      <c r="I1542">
        <v>1450</v>
      </c>
      <c r="J1542" t="str">
        <f t="shared" si="48"/>
        <v>測定誤差</v>
      </c>
      <c r="K1542" t="str">
        <f t="shared" si="49"/>
        <v>20～29歳</v>
      </c>
    </row>
    <row r="1543" spans="1:11" x14ac:dyDescent="0.2">
      <c r="A1543">
        <v>154100</v>
      </c>
      <c r="B1543">
        <v>2</v>
      </c>
      <c r="C1543" t="s">
        <v>14</v>
      </c>
      <c r="D1543" s="3">
        <v>41876.540277777778</v>
      </c>
      <c r="E1543" s="3">
        <v>41876.543110691353</v>
      </c>
      <c r="F1543">
        <v>48644</v>
      </c>
      <c r="G1543">
        <v>50177</v>
      </c>
      <c r="H1543">
        <v>1530</v>
      </c>
      <c r="I1543">
        <v>552</v>
      </c>
      <c r="J1543" t="str">
        <f t="shared" si="48"/>
        <v>測定誤差</v>
      </c>
      <c r="K1543" t="str">
        <f t="shared" si="49"/>
        <v>20～29歳</v>
      </c>
    </row>
    <row r="1544" spans="1:11" x14ac:dyDescent="0.2">
      <c r="A1544">
        <v>154200</v>
      </c>
      <c r="B1544">
        <v>2</v>
      </c>
      <c r="C1544" t="s">
        <v>13</v>
      </c>
      <c r="D1544" s="3">
        <v>41876.652777777781</v>
      </c>
      <c r="E1544" s="3">
        <v>41876.655606628374</v>
      </c>
      <c r="F1544">
        <v>58881</v>
      </c>
      <c r="G1544">
        <v>59081</v>
      </c>
      <c r="H1544">
        <v>200</v>
      </c>
      <c r="I1544">
        <v>222</v>
      </c>
      <c r="J1544" t="str">
        <f t="shared" si="48"/>
        <v>測定誤差</v>
      </c>
      <c r="K1544" t="str">
        <f t="shared" si="49"/>
        <v>50歳以上</v>
      </c>
    </row>
    <row r="1545" spans="1:11" x14ac:dyDescent="0.2">
      <c r="A1545">
        <v>154300</v>
      </c>
      <c r="B1545">
        <v>2</v>
      </c>
      <c r="C1545" t="s">
        <v>16</v>
      </c>
      <c r="D1545" s="3">
        <v>41876.772916666669</v>
      </c>
      <c r="E1545" s="3">
        <v>41876.777229625164</v>
      </c>
      <c r="F1545">
        <v>52150</v>
      </c>
      <c r="G1545">
        <v>52151.762289999999</v>
      </c>
      <c r="H1545">
        <v>630</v>
      </c>
      <c r="I1545">
        <v>242</v>
      </c>
      <c r="J1545" t="str">
        <f t="shared" si="48"/>
        <v>トイレ？</v>
      </c>
      <c r="K1545" t="str">
        <f t="shared" si="49"/>
        <v>30～39歳</v>
      </c>
    </row>
    <row r="1546" spans="1:11" x14ac:dyDescent="0.2">
      <c r="A1546">
        <v>154400</v>
      </c>
      <c r="B1546">
        <v>2</v>
      </c>
      <c r="C1546" t="s">
        <v>16</v>
      </c>
      <c r="D1546" s="3">
        <v>41876.836111111108</v>
      </c>
      <c r="E1546" s="3">
        <v>41876.839742950826</v>
      </c>
      <c r="F1546">
        <v>43134</v>
      </c>
      <c r="G1546">
        <v>43110.285600000003</v>
      </c>
      <c r="H1546">
        <v>250</v>
      </c>
      <c r="I1546">
        <v>108</v>
      </c>
      <c r="J1546" t="str">
        <f t="shared" si="48"/>
        <v>トイレ？</v>
      </c>
      <c r="K1546" t="str">
        <f t="shared" si="49"/>
        <v>30～39歳</v>
      </c>
    </row>
    <row r="1547" spans="1:11" x14ac:dyDescent="0.2">
      <c r="A1547">
        <v>154500</v>
      </c>
      <c r="B1547">
        <v>2</v>
      </c>
      <c r="C1547" t="s">
        <v>11</v>
      </c>
      <c r="D1547" s="3">
        <v>41876.912499999999</v>
      </c>
      <c r="E1547" s="3">
        <v>41876.915518748043</v>
      </c>
      <c r="F1547">
        <v>66373</v>
      </c>
      <c r="G1547">
        <v>68025</v>
      </c>
      <c r="H1547">
        <v>1650</v>
      </c>
      <c r="I1547">
        <v>480</v>
      </c>
      <c r="J1547" t="str">
        <f t="shared" si="48"/>
        <v>測定誤差</v>
      </c>
      <c r="K1547" t="str">
        <f t="shared" si="49"/>
        <v>20～29歳</v>
      </c>
    </row>
    <row r="1548" spans="1:11" x14ac:dyDescent="0.2">
      <c r="A1548">
        <v>154600</v>
      </c>
      <c r="B1548">
        <v>2</v>
      </c>
      <c r="C1548" t="s">
        <v>16</v>
      </c>
      <c r="D1548" s="3">
        <v>41877.324999999997</v>
      </c>
      <c r="E1548" s="3">
        <v>41877.327799134102</v>
      </c>
      <c r="F1548">
        <v>45059</v>
      </c>
      <c r="G1548">
        <v>45356</v>
      </c>
      <c r="H1548">
        <v>300</v>
      </c>
      <c r="I1548">
        <v>330</v>
      </c>
      <c r="J1548" t="str">
        <f t="shared" si="48"/>
        <v>測定誤差</v>
      </c>
      <c r="K1548" t="str">
        <f t="shared" si="49"/>
        <v>30～39歳</v>
      </c>
    </row>
    <row r="1549" spans="1:11" x14ac:dyDescent="0.2">
      <c r="A1549">
        <v>154700</v>
      </c>
      <c r="B1549">
        <v>2</v>
      </c>
      <c r="C1549" t="s">
        <v>10</v>
      </c>
      <c r="D1549" s="3">
        <v>41877.40625</v>
      </c>
      <c r="E1549" s="3">
        <v>41877.409234707105</v>
      </c>
      <c r="F1549">
        <v>87720</v>
      </c>
      <c r="G1549">
        <v>88178</v>
      </c>
      <c r="H1549">
        <v>460</v>
      </c>
      <c r="I1549">
        <v>620</v>
      </c>
      <c r="J1549" t="str">
        <f t="shared" si="48"/>
        <v>測定誤差</v>
      </c>
      <c r="K1549" t="str">
        <f t="shared" si="49"/>
        <v>40～49歳</v>
      </c>
    </row>
    <row r="1550" spans="1:11" x14ac:dyDescent="0.2">
      <c r="A1550">
        <v>154800</v>
      </c>
      <c r="B1550">
        <v>2</v>
      </c>
      <c r="C1550" t="s">
        <v>14</v>
      </c>
      <c r="D1550" s="3">
        <v>41877.506944444445</v>
      </c>
      <c r="E1550" s="3">
        <v>41877.509735250271</v>
      </c>
      <c r="F1550">
        <v>78911</v>
      </c>
      <c r="G1550">
        <v>80362</v>
      </c>
      <c r="H1550">
        <v>1450</v>
      </c>
      <c r="I1550">
        <v>636</v>
      </c>
      <c r="J1550" t="str">
        <f t="shared" si="48"/>
        <v>測定誤差</v>
      </c>
      <c r="K1550" t="str">
        <f t="shared" si="49"/>
        <v>20～29歳</v>
      </c>
    </row>
    <row r="1551" spans="1:11" x14ac:dyDescent="0.2">
      <c r="A1551">
        <v>154900</v>
      </c>
      <c r="B1551">
        <v>2</v>
      </c>
      <c r="C1551" t="s">
        <v>17</v>
      </c>
      <c r="D1551" s="3">
        <v>41877.531944444447</v>
      </c>
      <c r="E1551" s="3">
        <v>41877.538389739129</v>
      </c>
      <c r="F1551">
        <v>53693</v>
      </c>
      <c r="G1551">
        <v>53873</v>
      </c>
      <c r="H1551">
        <v>180</v>
      </c>
      <c r="I1551">
        <v>230</v>
      </c>
      <c r="J1551" t="str">
        <f t="shared" si="48"/>
        <v>測定誤差</v>
      </c>
      <c r="K1551" t="str">
        <f t="shared" si="49"/>
        <v>50歳以上</v>
      </c>
    </row>
    <row r="1552" spans="1:11" x14ac:dyDescent="0.2">
      <c r="A1552">
        <v>155000</v>
      </c>
      <c r="B1552">
        <v>2</v>
      </c>
      <c r="C1552" t="s">
        <v>14</v>
      </c>
      <c r="D1552" s="3">
        <v>41877.615972222222</v>
      </c>
      <c r="E1552" s="3">
        <v>41877.618920829642</v>
      </c>
      <c r="F1552">
        <v>86548</v>
      </c>
      <c r="G1552">
        <v>87378</v>
      </c>
      <c r="H1552">
        <v>830</v>
      </c>
      <c r="I1552">
        <v>670</v>
      </c>
      <c r="J1552" t="str">
        <f t="shared" si="48"/>
        <v>測定誤差</v>
      </c>
      <c r="K1552" t="str">
        <f t="shared" si="49"/>
        <v>20～29歳</v>
      </c>
    </row>
    <row r="1553" spans="1:11" x14ac:dyDescent="0.2">
      <c r="A1553">
        <v>155100</v>
      </c>
      <c r="B1553">
        <v>2</v>
      </c>
      <c r="C1553" t="s">
        <v>16</v>
      </c>
      <c r="D1553" s="3">
        <v>41877.723611111112</v>
      </c>
      <c r="E1553" s="3">
        <v>41877.72577252717</v>
      </c>
      <c r="F1553">
        <v>81691</v>
      </c>
      <c r="G1553">
        <v>82584</v>
      </c>
      <c r="H1553">
        <v>895</v>
      </c>
      <c r="I1553">
        <v>818</v>
      </c>
      <c r="J1553" t="str">
        <f t="shared" si="48"/>
        <v>測定誤差</v>
      </c>
      <c r="K1553" t="str">
        <f t="shared" si="49"/>
        <v>30～39歳</v>
      </c>
    </row>
    <row r="1554" spans="1:11" x14ac:dyDescent="0.2">
      <c r="A1554">
        <v>155200</v>
      </c>
      <c r="B1554">
        <v>2</v>
      </c>
      <c r="C1554" t="s">
        <v>15</v>
      </c>
      <c r="D1554" s="3">
        <v>41877.828472222223</v>
      </c>
      <c r="E1554" s="3">
        <v>41877.831510860859</v>
      </c>
      <c r="F1554">
        <v>78748</v>
      </c>
      <c r="G1554">
        <v>78938</v>
      </c>
      <c r="H1554">
        <v>194</v>
      </c>
      <c r="I1554">
        <v>262</v>
      </c>
      <c r="J1554" t="str">
        <f t="shared" si="48"/>
        <v>測定誤差</v>
      </c>
      <c r="K1554" t="str">
        <f t="shared" si="49"/>
        <v>40～49歳</v>
      </c>
    </row>
    <row r="1555" spans="1:11" x14ac:dyDescent="0.2">
      <c r="A1555">
        <v>155300</v>
      </c>
      <c r="B1555">
        <v>2</v>
      </c>
      <c r="C1555" t="s">
        <v>15</v>
      </c>
      <c r="D1555" s="3">
        <v>41877.884027777778</v>
      </c>
      <c r="E1555" s="3">
        <v>41877.886324505533</v>
      </c>
      <c r="F1555">
        <v>72717</v>
      </c>
      <c r="G1555">
        <v>73544</v>
      </c>
      <c r="H1555">
        <v>830</v>
      </c>
      <c r="I1555">
        <v>500</v>
      </c>
      <c r="J1555" t="str">
        <f t="shared" si="48"/>
        <v>測定誤差</v>
      </c>
      <c r="K1555" t="str">
        <f t="shared" si="49"/>
        <v>40～49歳</v>
      </c>
    </row>
    <row r="1556" spans="1:11" x14ac:dyDescent="0.2">
      <c r="A1556">
        <v>155400</v>
      </c>
      <c r="B1556">
        <v>2</v>
      </c>
      <c r="C1556" t="s">
        <v>12</v>
      </c>
      <c r="D1556" s="3">
        <v>41878.300694444442</v>
      </c>
      <c r="E1556" s="3">
        <v>41878.304417132116</v>
      </c>
      <c r="F1556">
        <v>59311</v>
      </c>
      <c r="G1556">
        <v>59894.117359999997</v>
      </c>
      <c r="H1556">
        <v>880</v>
      </c>
      <c r="I1556">
        <v>492</v>
      </c>
      <c r="J1556" t="str">
        <f t="shared" si="48"/>
        <v>トイレ？</v>
      </c>
      <c r="K1556" t="str">
        <f t="shared" si="49"/>
        <v>30～39歳</v>
      </c>
    </row>
    <row r="1557" spans="1:11" x14ac:dyDescent="0.2">
      <c r="A1557">
        <v>155500</v>
      </c>
      <c r="B1557">
        <v>2</v>
      </c>
      <c r="C1557" t="s">
        <v>14</v>
      </c>
      <c r="D1557" s="3">
        <v>41878.37777777778</v>
      </c>
      <c r="E1557" s="3">
        <v>41878.379935573284</v>
      </c>
      <c r="F1557">
        <v>67125</v>
      </c>
      <c r="G1557">
        <v>68606</v>
      </c>
      <c r="H1557">
        <v>1482</v>
      </c>
      <c r="I1557">
        <v>862</v>
      </c>
      <c r="J1557" t="str">
        <f t="shared" si="48"/>
        <v>測定誤差</v>
      </c>
      <c r="K1557" t="str">
        <f t="shared" si="49"/>
        <v>20～29歳</v>
      </c>
    </row>
    <row r="1558" spans="1:11" x14ac:dyDescent="0.2">
      <c r="A1558">
        <v>155600</v>
      </c>
      <c r="B1558">
        <v>2</v>
      </c>
      <c r="C1558" t="s">
        <v>10</v>
      </c>
      <c r="D1558" s="3">
        <v>41878.5</v>
      </c>
      <c r="E1558" s="3">
        <v>41878.502890449447</v>
      </c>
      <c r="F1558">
        <v>47846</v>
      </c>
      <c r="G1558">
        <v>47848</v>
      </c>
      <c r="H1558">
        <v>0</v>
      </c>
      <c r="I1558">
        <v>0</v>
      </c>
      <c r="J1558" t="str">
        <f t="shared" si="48"/>
        <v>測定誤差</v>
      </c>
      <c r="K1558" t="str">
        <f t="shared" si="49"/>
        <v>40～49歳</v>
      </c>
    </row>
    <row r="1559" spans="1:11" x14ac:dyDescent="0.2">
      <c r="A1559">
        <v>155700</v>
      </c>
      <c r="B1559">
        <v>2</v>
      </c>
      <c r="C1559" t="s">
        <v>17</v>
      </c>
      <c r="D1559" s="3">
        <v>41878.533333333333</v>
      </c>
      <c r="E1559" s="3">
        <v>41878.536197755784</v>
      </c>
      <c r="F1559">
        <v>48645</v>
      </c>
      <c r="G1559">
        <v>48643</v>
      </c>
      <c r="H1559">
        <v>0</v>
      </c>
      <c r="I1559">
        <v>0</v>
      </c>
      <c r="J1559" t="str">
        <f t="shared" si="48"/>
        <v>測定誤差</v>
      </c>
      <c r="K1559" t="str">
        <f t="shared" si="49"/>
        <v>50歳以上</v>
      </c>
    </row>
    <row r="1560" spans="1:11" x14ac:dyDescent="0.2">
      <c r="A1560">
        <v>155800</v>
      </c>
      <c r="B1560">
        <v>2</v>
      </c>
      <c r="C1560" t="s">
        <v>15</v>
      </c>
      <c r="D1560" s="3">
        <v>41878.622916666667</v>
      </c>
      <c r="E1560" s="3">
        <v>41878.625719572614</v>
      </c>
      <c r="F1560">
        <v>78687</v>
      </c>
      <c r="G1560">
        <v>79516</v>
      </c>
      <c r="H1560">
        <v>830</v>
      </c>
      <c r="I1560">
        <v>500</v>
      </c>
      <c r="J1560" t="str">
        <f t="shared" si="48"/>
        <v>測定誤差</v>
      </c>
      <c r="K1560" t="str">
        <f t="shared" si="49"/>
        <v>40～49歳</v>
      </c>
    </row>
    <row r="1561" spans="1:11" x14ac:dyDescent="0.2">
      <c r="A1561">
        <v>155900</v>
      </c>
      <c r="B1561">
        <v>2</v>
      </c>
      <c r="C1561" t="s">
        <v>8</v>
      </c>
      <c r="D1561" s="3">
        <v>41878.736111111109</v>
      </c>
      <c r="E1561" s="3">
        <v>41878.738381869371</v>
      </c>
      <c r="F1561">
        <v>88133</v>
      </c>
      <c r="G1561">
        <v>88966</v>
      </c>
      <c r="H1561">
        <v>830</v>
      </c>
      <c r="I1561">
        <v>454</v>
      </c>
      <c r="J1561" t="str">
        <f t="shared" si="48"/>
        <v>測定誤差</v>
      </c>
      <c r="K1561" t="str">
        <f t="shared" si="49"/>
        <v>20歳未満</v>
      </c>
    </row>
    <row r="1562" spans="1:11" x14ac:dyDescent="0.2">
      <c r="A1562">
        <v>156000</v>
      </c>
      <c r="B1562">
        <v>2</v>
      </c>
      <c r="C1562" t="s">
        <v>14</v>
      </c>
      <c r="D1562" s="3">
        <v>41878.820138888892</v>
      </c>
      <c r="E1562" s="3">
        <v>41878.823023634985</v>
      </c>
      <c r="F1562">
        <v>72781</v>
      </c>
      <c r="G1562">
        <v>74769</v>
      </c>
      <c r="H1562">
        <v>1990</v>
      </c>
      <c r="I1562">
        <v>1315</v>
      </c>
      <c r="J1562" t="str">
        <f t="shared" si="48"/>
        <v>測定誤差</v>
      </c>
      <c r="K1562" t="str">
        <f t="shared" si="49"/>
        <v>20～29歳</v>
      </c>
    </row>
    <row r="1563" spans="1:11" x14ac:dyDescent="0.2">
      <c r="A1563">
        <v>156100</v>
      </c>
      <c r="B1563">
        <v>2</v>
      </c>
      <c r="C1563" t="s">
        <v>11</v>
      </c>
      <c r="D1563" s="3">
        <v>41878.887499999997</v>
      </c>
      <c r="E1563" s="3">
        <v>41878.889694864018</v>
      </c>
      <c r="F1563">
        <v>80968</v>
      </c>
      <c r="G1563">
        <v>82230</v>
      </c>
      <c r="H1563">
        <v>1260</v>
      </c>
      <c r="I1563">
        <v>980</v>
      </c>
      <c r="J1563" t="str">
        <f t="shared" si="48"/>
        <v>測定誤差</v>
      </c>
      <c r="K1563" t="str">
        <f t="shared" si="49"/>
        <v>20～29歳</v>
      </c>
    </row>
    <row r="1564" spans="1:11" x14ac:dyDescent="0.2">
      <c r="A1564">
        <v>156200</v>
      </c>
      <c r="B1564">
        <v>2</v>
      </c>
      <c r="C1564" t="s">
        <v>15</v>
      </c>
      <c r="D1564" s="3">
        <v>41879.303472222222</v>
      </c>
      <c r="E1564" s="3">
        <v>41879.306408488563</v>
      </c>
      <c r="F1564">
        <v>56070</v>
      </c>
      <c r="G1564">
        <v>57849</v>
      </c>
      <c r="H1564">
        <v>1780</v>
      </c>
      <c r="I1564">
        <v>1012</v>
      </c>
      <c r="J1564" t="str">
        <f t="shared" si="48"/>
        <v>測定誤差</v>
      </c>
      <c r="K1564" t="str">
        <f t="shared" si="49"/>
        <v>40～49歳</v>
      </c>
    </row>
    <row r="1565" spans="1:11" x14ac:dyDescent="0.2">
      <c r="A1565">
        <v>156300</v>
      </c>
      <c r="B1565">
        <v>2</v>
      </c>
      <c r="C1565" t="s">
        <v>11</v>
      </c>
      <c r="D1565" s="3">
        <v>41879.375</v>
      </c>
      <c r="E1565" s="3">
        <v>41879.379434427545</v>
      </c>
      <c r="F1565">
        <v>71381</v>
      </c>
      <c r="G1565">
        <v>72818.964630000002</v>
      </c>
      <c r="H1565">
        <v>1732</v>
      </c>
      <c r="I1565">
        <v>1307</v>
      </c>
      <c r="J1565" t="str">
        <f t="shared" si="48"/>
        <v>トイレ？</v>
      </c>
      <c r="K1565" t="str">
        <f t="shared" si="49"/>
        <v>20～29歳</v>
      </c>
    </row>
    <row r="1566" spans="1:11" x14ac:dyDescent="0.2">
      <c r="A1566">
        <v>156400</v>
      </c>
      <c r="B1566">
        <v>2</v>
      </c>
      <c r="C1566" t="s">
        <v>11</v>
      </c>
      <c r="D1566" s="3">
        <v>41879.503472222219</v>
      </c>
      <c r="E1566" s="3">
        <v>41879.505789004215</v>
      </c>
      <c r="F1566">
        <v>60352</v>
      </c>
      <c r="G1566">
        <v>61106</v>
      </c>
      <c r="H1566">
        <v>750</v>
      </c>
      <c r="I1566">
        <v>600</v>
      </c>
      <c r="J1566" t="str">
        <f t="shared" si="48"/>
        <v>測定誤差</v>
      </c>
      <c r="K1566" t="str">
        <f t="shared" si="49"/>
        <v>20～29歳</v>
      </c>
    </row>
    <row r="1567" spans="1:11" x14ac:dyDescent="0.2">
      <c r="A1567">
        <v>156500</v>
      </c>
      <c r="B1567">
        <v>2</v>
      </c>
      <c r="C1567" t="s">
        <v>12</v>
      </c>
      <c r="D1567" s="3">
        <v>41879.53402777778</v>
      </c>
      <c r="E1567" s="3">
        <v>41879.536936021577</v>
      </c>
      <c r="F1567">
        <v>82453</v>
      </c>
      <c r="G1567">
        <v>83550</v>
      </c>
      <c r="H1567">
        <v>1100</v>
      </c>
      <c r="I1567">
        <v>320</v>
      </c>
      <c r="J1567" t="str">
        <f t="shared" si="48"/>
        <v>測定誤差</v>
      </c>
      <c r="K1567" t="str">
        <f t="shared" si="49"/>
        <v>30～39歳</v>
      </c>
    </row>
    <row r="1568" spans="1:11" x14ac:dyDescent="0.2">
      <c r="A1568">
        <v>156600</v>
      </c>
      <c r="B1568">
        <v>2</v>
      </c>
      <c r="C1568" t="s">
        <v>17</v>
      </c>
      <c r="D1568" s="3">
        <v>41879.633333333331</v>
      </c>
      <c r="E1568" s="3">
        <v>41879.636307237175</v>
      </c>
      <c r="F1568">
        <v>51901</v>
      </c>
      <c r="G1568">
        <v>52540</v>
      </c>
      <c r="H1568">
        <v>640</v>
      </c>
      <c r="I1568">
        <v>712</v>
      </c>
      <c r="J1568" t="str">
        <f t="shared" si="48"/>
        <v>測定誤差</v>
      </c>
      <c r="K1568" t="str">
        <f t="shared" si="49"/>
        <v>50歳以上</v>
      </c>
    </row>
    <row r="1569" spans="1:11" x14ac:dyDescent="0.2">
      <c r="A1569">
        <v>156700</v>
      </c>
      <c r="B1569">
        <v>2</v>
      </c>
      <c r="C1569" t="s">
        <v>15</v>
      </c>
      <c r="D1569" s="3">
        <v>41879.758333333331</v>
      </c>
      <c r="E1569" s="3">
        <v>41879.761412093118</v>
      </c>
      <c r="F1569">
        <v>55834</v>
      </c>
      <c r="G1569">
        <v>56381</v>
      </c>
      <c r="H1569">
        <v>550</v>
      </c>
      <c r="I1569">
        <v>160</v>
      </c>
      <c r="J1569" t="str">
        <f t="shared" si="48"/>
        <v>測定誤差</v>
      </c>
      <c r="K1569" t="str">
        <f t="shared" si="49"/>
        <v>40～49歳</v>
      </c>
    </row>
    <row r="1570" spans="1:11" x14ac:dyDescent="0.2">
      <c r="A1570">
        <v>156800</v>
      </c>
      <c r="B1570">
        <v>2</v>
      </c>
      <c r="C1570" t="s">
        <v>16</v>
      </c>
      <c r="D1570" s="3">
        <v>41879.830555555556</v>
      </c>
      <c r="E1570" s="3">
        <v>41879.834845389953</v>
      </c>
      <c r="F1570">
        <v>51164</v>
      </c>
      <c r="G1570">
        <v>51148.646460000004</v>
      </c>
      <c r="H1570">
        <v>280</v>
      </c>
      <c r="I1570">
        <v>340</v>
      </c>
      <c r="J1570" t="str">
        <f t="shared" si="48"/>
        <v>トイレ？</v>
      </c>
      <c r="K1570" t="str">
        <f t="shared" si="49"/>
        <v>30～39歳</v>
      </c>
    </row>
    <row r="1571" spans="1:11" x14ac:dyDescent="0.2">
      <c r="A1571">
        <v>156900</v>
      </c>
      <c r="B1571">
        <v>2</v>
      </c>
      <c r="C1571" t="s">
        <v>12</v>
      </c>
      <c r="D1571" s="3">
        <v>41879.902083333334</v>
      </c>
      <c r="E1571" s="3">
        <v>41879.905114012698</v>
      </c>
      <c r="F1571">
        <v>59973</v>
      </c>
      <c r="G1571">
        <v>61302</v>
      </c>
      <c r="H1571">
        <v>1330</v>
      </c>
      <c r="I1571">
        <v>542</v>
      </c>
      <c r="J1571" t="str">
        <f t="shared" si="48"/>
        <v>測定誤差</v>
      </c>
      <c r="K1571" t="str">
        <f t="shared" si="49"/>
        <v>30～39歳</v>
      </c>
    </row>
    <row r="1572" spans="1:11" x14ac:dyDescent="0.2">
      <c r="A1572">
        <v>157000</v>
      </c>
      <c r="B1572">
        <v>2</v>
      </c>
      <c r="C1572" t="s">
        <v>16</v>
      </c>
      <c r="D1572" s="3">
        <v>41880.311111111114</v>
      </c>
      <c r="E1572" s="3">
        <v>41880.313931298813</v>
      </c>
      <c r="F1572">
        <v>67442</v>
      </c>
      <c r="G1572">
        <v>68546</v>
      </c>
      <c r="H1572">
        <v>1100</v>
      </c>
      <c r="I1572">
        <v>320</v>
      </c>
      <c r="J1572" t="str">
        <f t="shared" si="48"/>
        <v>測定誤差</v>
      </c>
      <c r="K1572" t="str">
        <f t="shared" si="49"/>
        <v>30～39歳</v>
      </c>
    </row>
    <row r="1573" spans="1:11" x14ac:dyDescent="0.2">
      <c r="A1573">
        <v>157100</v>
      </c>
      <c r="B1573">
        <v>2</v>
      </c>
      <c r="C1573" t="s">
        <v>11</v>
      </c>
      <c r="D1573" s="3">
        <v>41880.374305555553</v>
      </c>
      <c r="E1573" s="3">
        <v>41880.377177403752</v>
      </c>
      <c r="F1573">
        <v>61809</v>
      </c>
      <c r="G1573">
        <v>62979</v>
      </c>
      <c r="H1573">
        <v>1170</v>
      </c>
      <c r="I1573">
        <v>1070</v>
      </c>
      <c r="J1573" t="str">
        <f t="shared" si="48"/>
        <v>測定誤差</v>
      </c>
      <c r="K1573" t="str">
        <f t="shared" si="49"/>
        <v>20～29歳</v>
      </c>
    </row>
    <row r="1574" spans="1:11" x14ac:dyDescent="0.2">
      <c r="A1574">
        <v>157200</v>
      </c>
      <c r="B1574">
        <v>2</v>
      </c>
      <c r="C1574" t="s">
        <v>15</v>
      </c>
      <c r="D1574" s="3">
        <v>41880.472222222219</v>
      </c>
      <c r="E1574" s="3">
        <v>41880.475101828146</v>
      </c>
      <c r="F1574">
        <v>76901</v>
      </c>
      <c r="G1574">
        <v>78080</v>
      </c>
      <c r="H1574">
        <v>1180</v>
      </c>
      <c r="I1574">
        <v>463</v>
      </c>
      <c r="J1574" t="str">
        <f t="shared" si="48"/>
        <v>測定誤差</v>
      </c>
      <c r="K1574" t="str">
        <f t="shared" si="49"/>
        <v>40～49歳</v>
      </c>
    </row>
    <row r="1575" spans="1:11" x14ac:dyDescent="0.2">
      <c r="A1575">
        <v>157300</v>
      </c>
      <c r="B1575">
        <v>2</v>
      </c>
      <c r="C1575" t="s">
        <v>8</v>
      </c>
      <c r="D1575" s="3">
        <v>41880.520138888889</v>
      </c>
      <c r="E1575" s="3">
        <v>41880.523654797747</v>
      </c>
      <c r="F1575">
        <v>75647</v>
      </c>
      <c r="G1575">
        <v>77080</v>
      </c>
      <c r="H1575">
        <v>1430</v>
      </c>
      <c r="I1575">
        <v>842</v>
      </c>
      <c r="J1575" t="str">
        <f t="shared" si="48"/>
        <v>測定誤差</v>
      </c>
      <c r="K1575" t="str">
        <f t="shared" si="49"/>
        <v>20歳未満</v>
      </c>
    </row>
    <row r="1576" spans="1:11" x14ac:dyDescent="0.2">
      <c r="A1576">
        <v>157400</v>
      </c>
      <c r="B1576">
        <v>2</v>
      </c>
      <c r="C1576" t="s">
        <v>16</v>
      </c>
      <c r="D1576" s="3">
        <v>41880.57916666667</v>
      </c>
      <c r="E1576" s="3">
        <v>41880.58228508797</v>
      </c>
      <c r="F1576">
        <v>59183</v>
      </c>
      <c r="G1576">
        <v>59582</v>
      </c>
      <c r="H1576">
        <v>400</v>
      </c>
      <c r="I1576">
        <v>442</v>
      </c>
      <c r="J1576" t="str">
        <f t="shared" si="48"/>
        <v>測定誤差</v>
      </c>
      <c r="K1576" t="str">
        <f t="shared" si="49"/>
        <v>30～39歳</v>
      </c>
    </row>
    <row r="1577" spans="1:11" x14ac:dyDescent="0.2">
      <c r="A1577">
        <v>157500</v>
      </c>
      <c r="B1577">
        <v>2</v>
      </c>
      <c r="C1577" t="s">
        <v>17</v>
      </c>
      <c r="D1577" s="3">
        <v>41880.695138888892</v>
      </c>
      <c r="E1577" s="3">
        <v>41880.698017334485</v>
      </c>
      <c r="F1577">
        <v>65408</v>
      </c>
      <c r="G1577">
        <v>65572</v>
      </c>
      <c r="H1577">
        <v>164</v>
      </c>
      <c r="I1577">
        <v>260</v>
      </c>
      <c r="J1577" t="str">
        <f t="shared" si="48"/>
        <v>測定誤差</v>
      </c>
      <c r="K1577" t="str">
        <f t="shared" si="49"/>
        <v>50歳以上</v>
      </c>
    </row>
    <row r="1578" spans="1:11" x14ac:dyDescent="0.2">
      <c r="A1578">
        <v>157600</v>
      </c>
      <c r="B1578">
        <v>2</v>
      </c>
      <c r="C1578" t="s">
        <v>13</v>
      </c>
      <c r="D1578" s="3">
        <v>41880.809027777781</v>
      </c>
      <c r="E1578" s="3">
        <v>41880.811244241428</v>
      </c>
      <c r="F1578">
        <v>73280</v>
      </c>
      <c r="G1578">
        <v>73826</v>
      </c>
      <c r="H1578">
        <v>550</v>
      </c>
      <c r="I1578">
        <v>160</v>
      </c>
      <c r="J1578" t="str">
        <f t="shared" si="48"/>
        <v>測定誤差</v>
      </c>
      <c r="K1578" t="str">
        <f t="shared" si="49"/>
        <v>50歳以上</v>
      </c>
    </row>
    <row r="1579" spans="1:11" x14ac:dyDescent="0.2">
      <c r="A1579">
        <v>157700</v>
      </c>
      <c r="B1579">
        <v>2</v>
      </c>
      <c r="C1579" t="s">
        <v>16</v>
      </c>
      <c r="D1579" s="3">
        <v>41880.863888888889</v>
      </c>
      <c r="E1579" s="3">
        <v>41880.867525205234</v>
      </c>
      <c r="F1579">
        <v>56918</v>
      </c>
      <c r="G1579">
        <v>57568</v>
      </c>
      <c r="H1579">
        <v>650</v>
      </c>
      <c r="I1579">
        <v>672</v>
      </c>
      <c r="J1579" t="str">
        <f t="shared" si="48"/>
        <v>測定誤差</v>
      </c>
      <c r="K1579" t="str">
        <f t="shared" si="49"/>
        <v>30～39歳</v>
      </c>
    </row>
    <row r="1580" spans="1:11" x14ac:dyDescent="0.2">
      <c r="A1580">
        <v>157800</v>
      </c>
      <c r="B1580">
        <v>2</v>
      </c>
      <c r="C1580" t="s">
        <v>8</v>
      </c>
      <c r="D1580" s="3">
        <v>41881.013194444444</v>
      </c>
      <c r="E1580" s="3">
        <v>41881.015303563741</v>
      </c>
      <c r="F1580">
        <v>61194</v>
      </c>
      <c r="G1580">
        <v>62355</v>
      </c>
      <c r="H1580">
        <v>1160</v>
      </c>
      <c r="I1580">
        <v>500</v>
      </c>
      <c r="J1580" t="str">
        <f t="shared" si="48"/>
        <v>測定誤差</v>
      </c>
      <c r="K1580" t="str">
        <f t="shared" si="49"/>
        <v>20歳未満</v>
      </c>
    </row>
    <row r="1581" spans="1:11" x14ac:dyDescent="0.2">
      <c r="A1581">
        <v>157900</v>
      </c>
      <c r="B1581">
        <v>2</v>
      </c>
      <c r="C1581" t="s">
        <v>12</v>
      </c>
      <c r="D1581" s="3">
        <v>41881.378472222219</v>
      </c>
      <c r="E1581" s="3">
        <v>41881.382718557928</v>
      </c>
      <c r="F1581">
        <v>42876</v>
      </c>
      <c r="G1581">
        <v>43998.96991</v>
      </c>
      <c r="H1581">
        <v>1454</v>
      </c>
      <c r="I1581">
        <v>1427</v>
      </c>
      <c r="J1581" t="str">
        <f t="shared" si="48"/>
        <v>トイレ？</v>
      </c>
      <c r="K1581" t="str">
        <f t="shared" si="49"/>
        <v>30～39歳</v>
      </c>
    </row>
    <row r="1582" spans="1:11" x14ac:dyDescent="0.2">
      <c r="A1582">
        <v>158000</v>
      </c>
      <c r="B1582">
        <v>2</v>
      </c>
      <c r="C1582" t="s">
        <v>12</v>
      </c>
      <c r="D1582" s="3">
        <v>41881.474999999999</v>
      </c>
      <c r="E1582" s="3">
        <v>41881.477896715456</v>
      </c>
      <c r="F1582">
        <v>89772</v>
      </c>
      <c r="G1582">
        <v>90584</v>
      </c>
      <c r="H1582">
        <v>810</v>
      </c>
      <c r="I1582">
        <v>940</v>
      </c>
      <c r="J1582" t="str">
        <f t="shared" si="48"/>
        <v>測定誤差</v>
      </c>
      <c r="K1582" t="str">
        <f t="shared" si="49"/>
        <v>30～39歳</v>
      </c>
    </row>
    <row r="1583" spans="1:11" x14ac:dyDescent="0.2">
      <c r="A1583">
        <v>158100</v>
      </c>
      <c r="B1583">
        <v>2</v>
      </c>
      <c r="C1583" t="s">
        <v>17</v>
      </c>
      <c r="D1583" s="3">
        <v>41881.526388888888</v>
      </c>
      <c r="E1583" s="3">
        <v>41881.529341462956</v>
      </c>
      <c r="F1583">
        <v>44716</v>
      </c>
      <c r="G1583">
        <v>47863</v>
      </c>
      <c r="H1583">
        <v>3150</v>
      </c>
      <c r="I1583">
        <v>1200</v>
      </c>
      <c r="J1583" t="str">
        <f t="shared" si="48"/>
        <v>測定誤差</v>
      </c>
      <c r="K1583" t="str">
        <f t="shared" si="49"/>
        <v>50歳以上</v>
      </c>
    </row>
    <row r="1584" spans="1:11" x14ac:dyDescent="0.2">
      <c r="A1584">
        <v>158200</v>
      </c>
      <c r="B1584">
        <v>2</v>
      </c>
      <c r="C1584" t="s">
        <v>10</v>
      </c>
      <c r="D1584" s="3">
        <v>41881.580555555556</v>
      </c>
      <c r="E1584" s="3">
        <v>41881.583550198928</v>
      </c>
      <c r="F1584">
        <v>61110</v>
      </c>
      <c r="G1584">
        <v>62127</v>
      </c>
      <c r="H1584">
        <v>1020</v>
      </c>
      <c r="I1584">
        <v>640</v>
      </c>
      <c r="J1584" t="str">
        <f t="shared" si="48"/>
        <v>測定誤差</v>
      </c>
      <c r="K1584" t="str">
        <f t="shared" si="49"/>
        <v>40～49歳</v>
      </c>
    </row>
    <row r="1585" spans="1:11" x14ac:dyDescent="0.2">
      <c r="A1585">
        <v>158300</v>
      </c>
      <c r="B1585">
        <v>2</v>
      </c>
      <c r="C1585" t="s">
        <v>17</v>
      </c>
      <c r="D1585" s="3">
        <v>41881.637499999997</v>
      </c>
      <c r="E1585" s="3">
        <v>41881.64038688568</v>
      </c>
      <c r="F1585">
        <v>46207</v>
      </c>
      <c r="G1585">
        <v>46817</v>
      </c>
      <c r="H1585">
        <v>610</v>
      </c>
      <c r="I1585">
        <v>340</v>
      </c>
      <c r="J1585" t="str">
        <f t="shared" si="48"/>
        <v>測定誤差</v>
      </c>
      <c r="K1585" t="str">
        <f t="shared" si="49"/>
        <v>50歳以上</v>
      </c>
    </row>
    <row r="1586" spans="1:11" x14ac:dyDescent="0.2">
      <c r="A1586">
        <v>158400</v>
      </c>
      <c r="B1586">
        <v>2</v>
      </c>
      <c r="C1586" t="s">
        <v>8</v>
      </c>
      <c r="D1586" s="3">
        <v>41881.696527777778</v>
      </c>
      <c r="E1586" s="3">
        <v>41881.698708890362</v>
      </c>
      <c r="F1586">
        <v>62695</v>
      </c>
      <c r="G1586">
        <v>62826</v>
      </c>
      <c r="H1586">
        <v>130</v>
      </c>
      <c r="I1586">
        <v>112</v>
      </c>
      <c r="J1586" t="str">
        <f t="shared" si="48"/>
        <v>測定誤差</v>
      </c>
      <c r="K1586" t="str">
        <f t="shared" si="49"/>
        <v>20歳未満</v>
      </c>
    </row>
    <row r="1587" spans="1:11" x14ac:dyDescent="0.2">
      <c r="A1587">
        <v>158500</v>
      </c>
      <c r="B1587">
        <v>2</v>
      </c>
      <c r="C1587" t="s">
        <v>11</v>
      </c>
      <c r="D1587" s="3">
        <v>41881.763194444444</v>
      </c>
      <c r="E1587" s="3">
        <v>41881.767410186032</v>
      </c>
      <c r="F1587">
        <v>50696</v>
      </c>
      <c r="G1587">
        <v>51035.59648</v>
      </c>
      <c r="H1587">
        <v>670</v>
      </c>
      <c r="I1587">
        <v>387</v>
      </c>
      <c r="J1587" t="str">
        <f t="shared" si="48"/>
        <v>トイレ？</v>
      </c>
      <c r="K1587" t="str">
        <f t="shared" si="49"/>
        <v>20～29歳</v>
      </c>
    </row>
    <row r="1588" spans="1:11" x14ac:dyDescent="0.2">
      <c r="A1588">
        <v>158600</v>
      </c>
      <c r="B1588">
        <v>2</v>
      </c>
      <c r="C1588" t="s">
        <v>12</v>
      </c>
      <c r="D1588" s="3">
        <v>41881.811805555553</v>
      </c>
      <c r="E1588" s="3">
        <v>41881.813960179956</v>
      </c>
      <c r="F1588">
        <v>42351</v>
      </c>
      <c r="G1588">
        <v>42898</v>
      </c>
      <c r="H1588">
        <v>550</v>
      </c>
      <c r="I1588">
        <v>160</v>
      </c>
      <c r="J1588" t="str">
        <f t="shared" si="48"/>
        <v>測定誤差</v>
      </c>
      <c r="K1588" t="str">
        <f t="shared" si="49"/>
        <v>30～39歳</v>
      </c>
    </row>
    <row r="1589" spans="1:11" x14ac:dyDescent="0.2">
      <c r="A1589">
        <v>158700</v>
      </c>
      <c r="B1589">
        <v>2</v>
      </c>
      <c r="C1589" t="s">
        <v>15</v>
      </c>
      <c r="D1589" s="3">
        <v>41881.877083333333</v>
      </c>
      <c r="E1589" s="3">
        <v>41881.879451764005</v>
      </c>
      <c r="F1589">
        <v>79205</v>
      </c>
      <c r="G1589">
        <v>79556</v>
      </c>
      <c r="H1589">
        <v>350</v>
      </c>
      <c r="I1589">
        <v>410</v>
      </c>
      <c r="J1589" t="str">
        <f t="shared" si="48"/>
        <v>測定誤差</v>
      </c>
      <c r="K1589" t="str">
        <f t="shared" si="49"/>
        <v>40～49歳</v>
      </c>
    </row>
    <row r="1590" spans="1:11" x14ac:dyDescent="0.2">
      <c r="A1590">
        <v>158800</v>
      </c>
      <c r="B1590">
        <v>2</v>
      </c>
      <c r="C1590" t="s">
        <v>9</v>
      </c>
      <c r="D1590" s="3">
        <v>41882.21875</v>
      </c>
      <c r="E1590" s="3">
        <v>41882.222302158065</v>
      </c>
      <c r="F1590">
        <v>53447</v>
      </c>
      <c r="G1590">
        <v>54890</v>
      </c>
      <c r="H1590">
        <v>1442</v>
      </c>
      <c r="I1590">
        <v>1302</v>
      </c>
      <c r="J1590" t="str">
        <f t="shared" si="48"/>
        <v>測定誤差</v>
      </c>
      <c r="K1590" t="str">
        <f t="shared" si="49"/>
        <v>20歳未満</v>
      </c>
    </row>
    <row r="1591" spans="1:11" x14ac:dyDescent="0.2">
      <c r="A1591">
        <v>158900</v>
      </c>
      <c r="B1591">
        <v>2</v>
      </c>
      <c r="C1591" t="s">
        <v>8</v>
      </c>
      <c r="D1591" s="3">
        <v>41882.388194444444</v>
      </c>
      <c r="E1591" s="3">
        <v>41882.391161694213</v>
      </c>
      <c r="F1591">
        <v>58098</v>
      </c>
      <c r="G1591">
        <v>58733</v>
      </c>
      <c r="H1591">
        <v>630</v>
      </c>
      <c r="I1591">
        <v>242</v>
      </c>
      <c r="J1591" t="str">
        <f t="shared" si="48"/>
        <v>測定誤差</v>
      </c>
      <c r="K1591" t="str">
        <f t="shared" si="49"/>
        <v>20歳未満</v>
      </c>
    </row>
    <row r="1592" spans="1:11" x14ac:dyDescent="0.2">
      <c r="A1592">
        <v>159000</v>
      </c>
      <c r="B1592">
        <v>2</v>
      </c>
      <c r="C1592" t="s">
        <v>8</v>
      </c>
      <c r="D1592" s="3">
        <v>41882.472222222219</v>
      </c>
      <c r="E1592" s="3">
        <v>41882.474584462754</v>
      </c>
      <c r="F1592">
        <v>83400</v>
      </c>
      <c r="G1592">
        <v>84111</v>
      </c>
      <c r="H1592">
        <v>710</v>
      </c>
      <c r="I1592">
        <v>319</v>
      </c>
      <c r="J1592" t="str">
        <f t="shared" si="48"/>
        <v>測定誤差</v>
      </c>
      <c r="K1592" t="str">
        <f t="shared" si="49"/>
        <v>20歳未満</v>
      </c>
    </row>
    <row r="1593" spans="1:11" x14ac:dyDescent="0.2">
      <c r="A1593">
        <v>159100</v>
      </c>
      <c r="B1593">
        <v>2</v>
      </c>
      <c r="C1593" t="s">
        <v>9</v>
      </c>
      <c r="D1593" s="3">
        <v>41882.523611111108</v>
      </c>
      <c r="E1593" s="3">
        <v>41882.525965849069</v>
      </c>
      <c r="F1593">
        <v>46239</v>
      </c>
      <c r="G1593">
        <v>46644</v>
      </c>
      <c r="H1593">
        <v>404</v>
      </c>
      <c r="I1593">
        <v>562</v>
      </c>
      <c r="J1593" t="str">
        <f t="shared" si="48"/>
        <v>測定誤差</v>
      </c>
      <c r="K1593" t="str">
        <f t="shared" si="49"/>
        <v>20歳未満</v>
      </c>
    </row>
    <row r="1594" spans="1:11" x14ac:dyDescent="0.2">
      <c r="A1594">
        <v>159200</v>
      </c>
      <c r="B1594">
        <v>2</v>
      </c>
      <c r="C1594" t="s">
        <v>14</v>
      </c>
      <c r="D1594" s="3">
        <v>41882.572222222225</v>
      </c>
      <c r="E1594" s="3">
        <v>41882.574581178997</v>
      </c>
      <c r="F1594">
        <v>84725</v>
      </c>
      <c r="G1594">
        <v>85532</v>
      </c>
      <c r="H1594">
        <v>810</v>
      </c>
      <c r="I1594">
        <v>384</v>
      </c>
      <c r="J1594" t="str">
        <f t="shared" si="48"/>
        <v>測定誤差</v>
      </c>
      <c r="K1594" t="str">
        <f t="shared" si="49"/>
        <v>20～29歳</v>
      </c>
    </row>
    <row r="1595" spans="1:11" x14ac:dyDescent="0.2">
      <c r="A1595">
        <v>159300</v>
      </c>
      <c r="B1595">
        <v>2</v>
      </c>
      <c r="C1595" t="s">
        <v>14</v>
      </c>
      <c r="D1595" s="3">
        <v>41882.625</v>
      </c>
      <c r="E1595" s="3">
        <v>41882.628045531957</v>
      </c>
      <c r="F1595">
        <v>68384</v>
      </c>
      <c r="G1595">
        <v>70152</v>
      </c>
      <c r="H1595">
        <v>1770</v>
      </c>
      <c r="I1595">
        <v>810</v>
      </c>
      <c r="J1595" t="str">
        <f t="shared" si="48"/>
        <v>測定誤差</v>
      </c>
      <c r="K1595" t="str">
        <f t="shared" si="49"/>
        <v>20～29歳</v>
      </c>
    </row>
    <row r="1596" spans="1:11" x14ac:dyDescent="0.2">
      <c r="A1596">
        <v>159400</v>
      </c>
      <c r="B1596">
        <v>2</v>
      </c>
      <c r="C1596" t="s">
        <v>9</v>
      </c>
      <c r="D1596" s="3">
        <v>41882.688888888886</v>
      </c>
      <c r="E1596" s="3">
        <v>41882.691107691193</v>
      </c>
      <c r="F1596">
        <v>67500</v>
      </c>
      <c r="G1596">
        <v>67605</v>
      </c>
      <c r="H1596">
        <v>100</v>
      </c>
      <c r="I1596">
        <v>110</v>
      </c>
      <c r="J1596" t="str">
        <f t="shared" si="48"/>
        <v>測定誤差</v>
      </c>
      <c r="K1596" t="str">
        <f t="shared" si="49"/>
        <v>20歳未満</v>
      </c>
    </row>
    <row r="1597" spans="1:11" x14ac:dyDescent="0.2">
      <c r="A1597">
        <v>159500</v>
      </c>
      <c r="B1597">
        <v>2</v>
      </c>
      <c r="C1597" t="s">
        <v>8</v>
      </c>
      <c r="D1597" s="3">
        <v>41882.739583333336</v>
      </c>
      <c r="E1597" s="3">
        <v>41882.74258623975</v>
      </c>
      <c r="F1597">
        <v>84061</v>
      </c>
      <c r="G1597">
        <v>84842</v>
      </c>
      <c r="H1597">
        <v>780</v>
      </c>
      <c r="I1597">
        <v>382</v>
      </c>
      <c r="J1597" t="str">
        <f t="shared" si="48"/>
        <v>測定誤差</v>
      </c>
      <c r="K1597" t="str">
        <f t="shared" si="49"/>
        <v>20歳未満</v>
      </c>
    </row>
    <row r="1598" spans="1:11" x14ac:dyDescent="0.2">
      <c r="A1598">
        <v>159600</v>
      </c>
      <c r="B1598">
        <v>2</v>
      </c>
      <c r="C1598" t="s">
        <v>9</v>
      </c>
      <c r="D1598" s="3">
        <v>41882.785416666666</v>
      </c>
      <c r="E1598" s="3">
        <v>41882.78832258084</v>
      </c>
      <c r="F1598">
        <v>89360</v>
      </c>
      <c r="G1598">
        <v>90450</v>
      </c>
      <c r="H1598">
        <v>1090</v>
      </c>
      <c r="I1598">
        <v>747</v>
      </c>
      <c r="J1598" t="str">
        <f t="shared" si="48"/>
        <v>測定誤差</v>
      </c>
      <c r="K1598" t="str">
        <f t="shared" si="49"/>
        <v>20歳未満</v>
      </c>
    </row>
    <row r="1599" spans="1:11" x14ac:dyDescent="0.2">
      <c r="A1599">
        <v>159700</v>
      </c>
      <c r="B1599">
        <v>2</v>
      </c>
      <c r="C1599" t="s">
        <v>12</v>
      </c>
      <c r="D1599" s="3">
        <v>41882.841666666667</v>
      </c>
      <c r="E1599" s="3">
        <v>41882.844659907321</v>
      </c>
      <c r="F1599">
        <v>89209</v>
      </c>
      <c r="G1599">
        <v>90559</v>
      </c>
      <c r="H1599">
        <v>1350</v>
      </c>
      <c r="I1599">
        <v>620</v>
      </c>
      <c r="J1599" t="str">
        <f t="shared" si="48"/>
        <v>測定誤差</v>
      </c>
      <c r="K1599" t="str">
        <f t="shared" si="49"/>
        <v>30～39歳</v>
      </c>
    </row>
    <row r="1600" spans="1:11" x14ac:dyDescent="0.2">
      <c r="A1600">
        <v>159800</v>
      </c>
      <c r="B1600">
        <v>2</v>
      </c>
      <c r="C1600" t="s">
        <v>8</v>
      </c>
      <c r="D1600" s="3">
        <v>41882.927777777775</v>
      </c>
      <c r="E1600" s="3">
        <v>41882.930598417246</v>
      </c>
      <c r="F1600">
        <v>45381</v>
      </c>
      <c r="G1600">
        <v>46493</v>
      </c>
      <c r="H1600">
        <v>1110</v>
      </c>
      <c r="I1600">
        <v>733</v>
      </c>
      <c r="J1600" t="str">
        <f t="shared" si="48"/>
        <v>測定誤差</v>
      </c>
      <c r="K1600" t="str">
        <f t="shared" si="49"/>
        <v>20歳未満</v>
      </c>
    </row>
    <row r="1601" spans="1:11" x14ac:dyDescent="0.2">
      <c r="A1601">
        <v>159900</v>
      </c>
      <c r="B1601">
        <v>2</v>
      </c>
      <c r="C1601" t="s">
        <v>12</v>
      </c>
      <c r="D1601" s="3">
        <v>41883.311805555553</v>
      </c>
      <c r="E1601" s="3">
        <v>41883.314701116869</v>
      </c>
      <c r="F1601">
        <v>41568</v>
      </c>
      <c r="G1601">
        <v>42297</v>
      </c>
      <c r="H1601">
        <v>730</v>
      </c>
      <c r="I1601">
        <v>390</v>
      </c>
      <c r="J1601" t="str">
        <f t="shared" si="48"/>
        <v>測定誤差</v>
      </c>
      <c r="K1601" t="str">
        <f t="shared" si="49"/>
        <v>30～39歳</v>
      </c>
    </row>
    <row r="1602" spans="1:11" x14ac:dyDescent="0.2">
      <c r="A1602">
        <v>160000</v>
      </c>
      <c r="B1602">
        <v>2</v>
      </c>
      <c r="C1602" t="s">
        <v>16</v>
      </c>
      <c r="D1602" s="3">
        <v>41883.399305555555</v>
      </c>
      <c r="E1602" s="3">
        <v>41883.402231825348</v>
      </c>
      <c r="F1602">
        <v>84355</v>
      </c>
      <c r="G1602">
        <v>84867</v>
      </c>
      <c r="H1602">
        <v>514</v>
      </c>
      <c r="I1602">
        <v>630</v>
      </c>
      <c r="J1602" t="str">
        <f t="shared" ref="J1602:J1665" si="50">VLOOKUP(G1602-F1602-H1602,万引きチェック,2,TRUE)</f>
        <v>測定誤差</v>
      </c>
      <c r="K1602" t="str">
        <f t="shared" ref="K1602:K1665" si="51">VLOOKUP(C1602,年齢階級,3,FALSE)</f>
        <v>30～39歳</v>
      </c>
    </row>
    <row r="1603" spans="1:11" x14ac:dyDescent="0.2">
      <c r="A1603">
        <v>160100</v>
      </c>
      <c r="B1603">
        <v>2</v>
      </c>
      <c r="C1603" t="s">
        <v>12</v>
      </c>
      <c r="D1603" s="3">
        <v>41883.506249999999</v>
      </c>
      <c r="E1603" s="3">
        <v>41883.50913470571</v>
      </c>
      <c r="F1603">
        <v>75252</v>
      </c>
      <c r="G1603">
        <v>76203</v>
      </c>
      <c r="H1603">
        <v>950</v>
      </c>
      <c r="I1603">
        <v>610</v>
      </c>
      <c r="J1603" t="str">
        <f t="shared" si="50"/>
        <v>測定誤差</v>
      </c>
      <c r="K1603" t="str">
        <f t="shared" si="51"/>
        <v>30～39歳</v>
      </c>
    </row>
    <row r="1604" spans="1:11" x14ac:dyDescent="0.2">
      <c r="A1604">
        <v>160200</v>
      </c>
      <c r="B1604">
        <v>2</v>
      </c>
      <c r="C1604" t="s">
        <v>10</v>
      </c>
      <c r="D1604" s="3">
        <v>41883.535416666666</v>
      </c>
      <c r="E1604" s="3">
        <v>41883.538893586898</v>
      </c>
      <c r="F1604">
        <v>49446</v>
      </c>
      <c r="G1604">
        <v>49612</v>
      </c>
      <c r="H1604">
        <v>100</v>
      </c>
      <c r="I1604">
        <v>112</v>
      </c>
      <c r="J1604" t="str">
        <f t="shared" si="50"/>
        <v>万引き疑い</v>
      </c>
      <c r="K1604" t="str">
        <f t="shared" si="51"/>
        <v>40～49歳</v>
      </c>
    </row>
    <row r="1605" spans="1:11" x14ac:dyDescent="0.2">
      <c r="A1605">
        <v>160300</v>
      </c>
      <c r="B1605">
        <v>2</v>
      </c>
      <c r="C1605" t="s">
        <v>11</v>
      </c>
      <c r="D1605" s="3">
        <v>41883.63958333333</v>
      </c>
      <c r="E1605" s="3">
        <v>41883.642424480451</v>
      </c>
      <c r="F1605">
        <v>88504</v>
      </c>
      <c r="G1605">
        <v>88917</v>
      </c>
      <c r="H1605">
        <v>354</v>
      </c>
      <c r="I1605">
        <v>507</v>
      </c>
      <c r="J1605" t="str">
        <f t="shared" si="50"/>
        <v>万引き疑い</v>
      </c>
      <c r="K1605" t="str">
        <f t="shared" si="51"/>
        <v>20～29歳</v>
      </c>
    </row>
    <row r="1606" spans="1:11" x14ac:dyDescent="0.2">
      <c r="A1606">
        <v>160400</v>
      </c>
      <c r="B1606">
        <v>2</v>
      </c>
      <c r="C1606" t="s">
        <v>14</v>
      </c>
      <c r="D1606" s="3">
        <v>41883.763194444444</v>
      </c>
      <c r="E1606" s="3">
        <v>41883.766304089564</v>
      </c>
      <c r="F1606">
        <v>75313</v>
      </c>
      <c r="G1606">
        <v>77026</v>
      </c>
      <c r="H1606">
        <v>1712</v>
      </c>
      <c r="I1606">
        <v>1380</v>
      </c>
      <c r="J1606" t="str">
        <f t="shared" si="50"/>
        <v>測定誤差</v>
      </c>
      <c r="K1606" t="str">
        <f t="shared" si="51"/>
        <v>20～29歳</v>
      </c>
    </row>
    <row r="1607" spans="1:11" x14ac:dyDescent="0.2">
      <c r="A1607">
        <v>160500</v>
      </c>
      <c r="B1607">
        <v>2</v>
      </c>
      <c r="C1607" t="s">
        <v>11</v>
      </c>
      <c r="D1607" s="3">
        <v>41883.827777777777</v>
      </c>
      <c r="E1607" s="3">
        <v>41883.8307177405</v>
      </c>
      <c r="F1607">
        <v>40024</v>
      </c>
      <c r="G1607">
        <v>41625</v>
      </c>
      <c r="H1607">
        <v>1600</v>
      </c>
      <c r="I1607">
        <v>536</v>
      </c>
      <c r="J1607" t="str">
        <f t="shared" si="50"/>
        <v>測定誤差</v>
      </c>
      <c r="K1607" t="str">
        <f t="shared" si="51"/>
        <v>20～29歳</v>
      </c>
    </row>
    <row r="1608" spans="1:11" x14ac:dyDescent="0.2">
      <c r="A1608">
        <v>160600</v>
      </c>
      <c r="B1608">
        <v>2</v>
      </c>
      <c r="C1608" t="s">
        <v>15</v>
      </c>
      <c r="D1608" s="3">
        <v>41883.905555555553</v>
      </c>
      <c r="E1608" s="3">
        <v>41883.908489272908</v>
      </c>
      <c r="F1608">
        <v>69963</v>
      </c>
      <c r="G1608">
        <v>71112</v>
      </c>
      <c r="H1608">
        <v>1150</v>
      </c>
      <c r="I1608">
        <v>830</v>
      </c>
      <c r="J1608" t="str">
        <f t="shared" si="50"/>
        <v>測定誤差</v>
      </c>
      <c r="K1608" t="str">
        <f t="shared" si="51"/>
        <v>40～49歳</v>
      </c>
    </row>
    <row r="1609" spans="1:11" x14ac:dyDescent="0.2">
      <c r="A1609">
        <v>160700</v>
      </c>
      <c r="B1609">
        <v>2</v>
      </c>
      <c r="C1609" t="s">
        <v>16</v>
      </c>
      <c r="D1609" s="3">
        <v>41884.330555555556</v>
      </c>
      <c r="E1609" s="3">
        <v>41884.332804505808</v>
      </c>
      <c r="F1609">
        <v>68082</v>
      </c>
      <c r="G1609">
        <v>68290</v>
      </c>
      <c r="H1609">
        <v>210</v>
      </c>
      <c r="I1609">
        <v>212</v>
      </c>
      <c r="J1609" t="str">
        <f t="shared" si="50"/>
        <v>測定誤差</v>
      </c>
      <c r="K1609" t="str">
        <f t="shared" si="51"/>
        <v>30～39歳</v>
      </c>
    </row>
    <row r="1610" spans="1:11" x14ac:dyDescent="0.2">
      <c r="A1610">
        <v>160800</v>
      </c>
      <c r="B1610">
        <v>2</v>
      </c>
      <c r="C1610" t="s">
        <v>14</v>
      </c>
      <c r="D1610" s="3">
        <v>41884.406944444447</v>
      </c>
      <c r="E1610" s="3">
        <v>41884.409068899651</v>
      </c>
      <c r="F1610">
        <v>77251</v>
      </c>
      <c r="G1610">
        <v>77978</v>
      </c>
      <c r="H1610">
        <v>730</v>
      </c>
      <c r="I1610">
        <v>413</v>
      </c>
      <c r="J1610" t="str">
        <f t="shared" si="50"/>
        <v>測定誤差</v>
      </c>
      <c r="K1610" t="str">
        <f t="shared" si="51"/>
        <v>20～29歳</v>
      </c>
    </row>
    <row r="1611" spans="1:11" x14ac:dyDescent="0.2">
      <c r="A1611">
        <v>160900</v>
      </c>
      <c r="B1611">
        <v>2</v>
      </c>
      <c r="C1611" t="s">
        <v>9</v>
      </c>
      <c r="D1611" s="3">
        <v>41884.506944444445</v>
      </c>
      <c r="E1611" s="3">
        <v>41884.510672406155</v>
      </c>
      <c r="F1611">
        <v>58148</v>
      </c>
      <c r="G1611">
        <v>59726</v>
      </c>
      <c r="H1611">
        <v>1580</v>
      </c>
      <c r="I1611">
        <v>852</v>
      </c>
      <c r="J1611" t="str">
        <f t="shared" si="50"/>
        <v>測定誤差</v>
      </c>
      <c r="K1611" t="str">
        <f t="shared" si="51"/>
        <v>20歳未満</v>
      </c>
    </row>
    <row r="1612" spans="1:11" x14ac:dyDescent="0.2">
      <c r="A1612">
        <v>161000</v>
      </c>
      <c r="B1612">
        <v>2</v>
      </c>
      <c r="C1612" t="s">
        <v>9</v>
      </c>
      <c r="D1612" s="3">
        <v>41884.541666666664</v>
      </c>
      <c r="E1612" s="3">
        <v>41884.54516142678</v>
      </c>
      <c r="F1612">
        <v>51944</v>
      </c>
      <c r="G1612">
        <v>52001</v>
      </c>
      <c r="H1612">
        <v>60</v>
      </c>
      <c r="I1612">
        <v>47</v>
      </c>
      <c r="J1612" t="str">
        <f t="shared" si="50"/>
        <v>測定誤差</v>
      </c>
      <c r="K1612" t="str">
        <f t="shared" si="51"/>
        <v>20歳未満</v>
      </c>
    </row>
    <row r="1613" spans="1:11" x14ac:dyDescent="0.2">
      <c r="A1613">
        <v>161100</v>
      </c>
      <c r="B1613">
        <v>2</v>
      </c>
      <c r="C1613" t="s">
        <v>12</v>
      </c>
      <c r="D1613" s="3">
        <v>41884.669444444444</v>
      </c>
      <c r="E1613" s="3">
        <v>41884.67110061906</v>
      </c>
      <c r="F1613">
        <v>47948</v>
      </c>
      <c r="G1613">
        <v>47947</v>
      </c>
      <c r="H1613">
        <v>0</v>
      </c>
      <c r="I1613">
        <v>0</v>
      </c>
      <c r="J1613" t="str">
        <f t="shared" si="50"/>
        <v>測定誤差</v>
      </c>
      <c r="K1613" t="str">
        <f t="shared" si="51"/>
        <v>30～39歳</v>
      </c>
    </row>
    <row r="1614" spans="1:11" x14ac:dyDescent="0.2">
      <c r="A1614">
        <v>161200</v>
      </c>
      <c r="B1614">
        <v>2</v>
      </c>
      <c r="C1614" t="s">
        <v>14</v>
      </c>
      <c r="D1614" s="3">
        <v>41884.802083333336</v>
      </c>
      <c r="E1614" s="3">
        <v>41884.805102976417</v>
      </c>
      <c r="F1614">
        <v>70226</v>
      </c>
      <c r="G1614">
        <v>71531</v>
      </c>
      <c r="H1614">
        <v>1302</v>
      </c>
      <c r="I1614">
        <v>1529</v>
      </c>
      <c r="J1614" t="str">
        <f t="shared" si="50"/>
        <v>測定誤差</v>
      </c>
      <c r="K1614" t="str">
        <f t="shared" si="51"/>
        <v>20～29歳</v>
      </c>
    </row>
    <row r="1615" spans="1:11" x14ac:dyDescent="0.2">
      <c r="A1615">
        <v>161300</v>
      </c>
      <c r="B1615">
        <v>2</v>
      </c>
      <c r="C1615" t="s">
        <v>17</v>
      </c>
      <c r="D1615" s="3">
        <v>41884.876388888886</v>
      </c>
      <c r="E1615" s="3">
        <v>41884.879417507269</v>
      </c>
      <c r="F1615">
        <v>80342</v>
      </c>
      <c r="G1615">
        <v>81546</v>
      </c>
      <c r="H1615">
        <v>1200</v>
      </c>
      <c r="I1615">
        <v>430</v>
      </c>
      <c r="J1615" t="str">
        <f t="shared" si="50"/>
        <v>測定誤差</v>
      </c>
      <c r="K1615" t="str">
        <f t="shared" si="51"/>
        <v>50歳以上</v>
      </c>
    </row>
    <row r="1616" spans="1:11" x14ac:dyDescent="0.2">
      <c r="A1616">
        <v>161400</v>
      </c>
      <c r="B1616">
        <v>2</v>
      </c>
      <c r="C1616" t="s">
        <v>16</v>
      </c>
      <c r="D1616" s="3">
        <v>41885.277777777781</v>
      </c>
      <c r="E1616" s="3">
        <v>41885.280898852769</v>
      </c>
      <c r="F1616">
        <v>78081</v>
      </c>
      <c r="G1616">
        <v>78810</v>
      </c>
      <c r="H1616">
        <v>730</v>
      </c>
      <c r="I1616">
        <v>390</v>
      </c>
      <c r="J1616" t="str">
        <f t="shared" si="50"/>
        <v>測定誤差</v>
      </c>
      <c r="K1616" t="str">
        <f t="shared" si="51"/>
        <v>30～39歳</v>
      </c>
    </row>
    <row r="1617" spans="1:11" x14ac:dyDescent="0.2">
      <c r="A1617">
        <v>161500</v>
      </c>
      <c r="B1617">
        <v>2</v>
      </c>
      <c r="C1617" t="s">
        <v>13</v>
      </c>
      <c r="D1617" s="3">
        <v>41885.361805555556</v>
      </c>
      <c r="E1617" s="3">
        <v>41885.364665781315</v>
      </c>
      <c r="F1617">
        <v>40755</v>
      </c>
      <c r="G1617">
        <v>40917</v>
      </c>
      <c r="H1617">
        <v>160</v>
      </c>
      <c r="I1617">
        <v>230</v>
      </c>
      <c r="J1617" t="str">
        <f t="shared" si="50"/>
        <v>測定誤差</v>
      </c>
      <c r="K1617" t="str">
        <f t="shared" si="51"/>
        <v>50歳以上</v>
      </c>
    </row>
    <row r="1618" spans="1:11" x14ac:dyDescent="0.2">
      <c r="A1618">
        <v>161600</v>
      </c>
      <c r="B1618">
        <v>2</v>
      </c>
      <c r="C1618" t="s">
        <v>15</v>
      </c>
      <c r="D1618" s="3">
        <v>41885.461805555555</v>
      </c>
      <c r="E1618" s="3">
        <v>41885.464163870463</v>
      </c>
      <c r="F1618">
        <v>83275</v>
      </c>
      <c r="G1618">
        <v>83275</v>
      </c>
      <c r="H1618">
        <v>0</v>
      </c>
      <c r="I1618">
        <v>0</v>
      </c>
      <c r="J1618" t="str">
        <f t="shared" si="50"/>
        <v>測定誤差</v>
      </c>
      <c r="K1618" t="str">
        <f t="shared" si="51"/>
        <v>40～49歳</v>
      </c>
    </row>
    <row r="1619" spans="1:11" x14ac:dyDescent="0.2">
      <c r="A1619">
        <v>161700</v>
      </c>
      <c r="B1619">
        <v>2</v>
      </c>
      <c r="C1619" t="s">
        <v>14</v>
      </c>
      <c r="D1619" s="3">
        <v>41885.520833333336</v>
      </c>
      <c r="E1619" s="3">
        <v>41885.524614063543</v>
      </c>
      <c r="F1619">
        <v>70142</v>
      </c>
      <c r="G1619">
        <v>70834</v>
      </c>
      <c r="H1619">
        <v>690</v>
      </c>
      <c r="I1619">
        <v>787</v>
      </c>
      <c r="J1619" t="str">
        <f t="shared" si="50"/>
        <v>測定誤差</v>
      </c>
      <c r="K1619" t="str">
        <f t="shared" si="51"/>
        <v>20～29歳</v>
      </c>
    </row>
    <row r="1620" spans="1:11" x14ac:dyDescent="0.2">
      <c r="A1620">
        <v>161800</v>
      </c>
      <c r="B1620">
        <v>2</v>
      </c>
      <c r="C1620" t="s">
        <v>11</v>
      </c>
      <c r="D1620" s="3">
        <v>41885.570138888892</v>
      </c>
      <c r="E1620" s="3">
        <v>41885.573261395046</v>
      </c>
      <c r="F1620">
        <v>52313</v>
      </c>
      <c r="G1620">
        <v>53115</v>
      </c>
      <c r="H1620">
        <v>802</v>
      </c>
      <c r="I1620">
        <v>590</v>
      </c>
      <c r="J1620" t="str">
        <f t="shared" si="50"/>
        <v>測定誤差</v>
      </c>
      <c r="K1620" t="str">
        <f t="shared" si="51"/>
        <v>20～29歳</v>
      </c>
    </row>
    <row r="1621" spans="1:11" x14ac:dyDescent="0.2">
      <c r="A1621">
        <v>161900</v>
      </c>
      <c r="B1621">
        <v>2</v>
      </c>
      <c r="C1621" t="s">
        <v>16</v>
      </c>
      <c r="D1621" s="3">
        <v>41885.688888888886</v>
      </c>
      <c r="E1621" s="3">
        <v>41885.692014339889</v>
      </c>
      <c r="F1621">
        <v>78545</v>
      </c>
      <c r="G1621">
        <v>78975</v>
      </c>
      <c r="H1621">
        <v>430</v>
      </c>
      <c r="I1621">
        <v>442</v>
      </c>
      <c r="J1621" t="str">
        <f t="shared" si="50"/>
        <v>測定誤差</v>
      </c>
      <c r="K1621" t="str">
        <f t="shared" si="51"/>
        <v>30～39歳</v>
      </c>
    </row>
    <row r="1622" spans="1:11" x14ac:dyDescent="0.2">
      <c r="A1622">
        <v>162000</v>
      </c>
      <c r="B1622">
        <v>2</v>
      </c>
      <c r="C1622" t="s">
        <v>11</v>
      </c>
      <c r="D1622" s="3">
        <v>41885.799305555556</v>
      </c>
      <c r="E1622" s="3">
        <v>41885.802962470138</v>
      </c>
      <c r="F1622">
        <v>58321</v>
      </c>
      <c r="G1622">
        <v>59501</v>
      </c>
      <c r="H1622">
        <v>1180</v>
      </c>
      <c r="I1622">
        <v>1172</v>
      </c>
      <c r="J1622" t="str">
        <f t="shared" si="50"/>
        <v>測定誤差</v>
      </c>
      <c r="K1622" t="str">
        <f t="shared" si="51"/>
        <v>20～29歳</v>
      </c>
    </row>
    <row r="1623" spans="1:11" x14ac:dyDescent="0.2">
      <c r="A1623">
        <v>162100</v>
      </c>
      <c r="B1623">
        <v>2</v>
      </c>
      <c r="C1623" t="s">
        <v>13</v>
      </c>
      <c r="D1623" s="3">
        <v>41885.852083333331</v>
      </c>
      <c r="E1623" s="3">
        <v>41885.854379586948</v>
      </c>
      <c r="F1623">
        <v>59000</v>
      </c>
      <c r="G1623">
        <v>59808</v>
      </c>
      <c r="H1623">
        <v>810</v>
      </c>
      <c r="I1623">
        <v>434</v>
      </c>
      <c r="J1623" t="str">
        <f t="shared" si="50"/>
        <v>測定誤差</v>
      </c>
      <c r="K1623" t="str">
        <f t="shared" si="51"/>
        <v>50歳以上</v>
      </c>
    </row>
    <row r="1624" spans="1:11" x14ac:dyDescent="0.2">
      <c r="A1624">
        <v>162200</v>
      </c>
      <c r="B1624">
        <v>2</v>
      </c>
      <c r="C1624" t="s">
        <v>13</v>
      </c>
      <c r="D1624" s="3">
        <v>41886.022222222222</v>
      </c>
      <c r="E1624" s="3">
        <v>41886.025335191487</v>
      </c>
      <c r="F1624">
        <v>57376</v>
      </c>
      <c r="G1624">
        <v>59905</v>
      </c>
      <c r="H1624">
        <v>2532</v>
      </c>
      <c r="I1624">
        <v>1643</v>
      </c>
      <c r="J1624" t="str">
        <f t="shared" si="50"/>
        <v>測定誤差</v>
      </c>
      <c r="K1624" t="str">
        <f t="shared" si="51"/>
        <v>50歳以上</v>
      </c>
    </row>
    <row r="1625" spans="1:11" x14ac:dyDescent="0.2">
      <c r="A1625">
        <v>162300</v>
      </c>
      <c r="B1625">
        <v>2</v>
      </c>
      <c r="C1625" t="s">
        <v>9</v>
      </c>
      <c r="D1625" s="3">
        <v>41886.350694444445</v>
      </c>
      <c r="E1625" s="3">
        <v>41886.352808598807</v>
      </c>
      <c r="F1625">
        <v>45166</v>
      </c>
      <c r="G1625">
        <v>46516</v>
      </c>
      <c r="H1625">
        <v>1350</v>
      </c>
      <c r="I1625">
        <v>1153</v>
      </c>
      <c r="J1625" t="str">
        <f t="shared" si="50"/>
        <v>測定誤差</v>
      </c>
      <c r="K1625" t="str">
        <f t="shared" si="51"/>
        <v>20歳未満</v>
      </c>
    </row>
    <row r="1626" spans="1:11" x14ac:dyDescent="0.2">
      <c r="A1626">
        <v>162400</v>
      </c>
      <c r="B1626">
        <v>2</v>
      </c>
      <c r="C1626" t="s">
        <v>11</v>
      </c>
      <c r="D1626" s="3">
        <v>41886.447916666664</v>
      </c>
      <c r="E1626" s="3">
        <v>41886.450848068518</v>
      </c>
      <c r="F1626">
        <v>49782</v>
      </c>
      <c r="G1626">
        <v>51522</v>
      </c>
      <c r="H1626">
        <v>1745</v>
      </c>
      <c r="I1626">
        <v>1002</v>
      </c>
      <c r="J1626" t="str">
        <f t="shared" si="50"/>
        <v>測定誤差</v>
      </c>
      <c r="K1626" t="str">
        <f t="shared" si="51"/>
        <v>20～29歳</v>
      </c>
    </row>
    <row r="1627" spans="1:11" x14ac:dyDescent="0.2">
      <c r="A1627">
        <v>162500</v>
      </c>
      <c r="B1627">
        <v>2</v>
      </c>
      <c r="C1627" t="s">
        <v>11</v>
      </c>
      <c r="D1627" s="3">
        <v>41886.520138888889</v>
      </c>
      <c r="E1627" s="3">
        <v>41886.523114708194</v>
      </c>
      <c r="F1627">
        <v>48364</v>
      </c>
      <c r="G1627">
        <v>49011</v>
      </c>
      <c r="H1627">
        <v>650</v>
      </c>
      <c r="I1627">
        <v>270</v>
      </c>
      <c r="J1627" t="str">
        <f t="shared" si="50"/>
        <v>測定誤差</v>
      </c>
      <c r="K1627" t="str">
        <f t="shared" si="51"/>
        <v>20～29歳</v>
      </c>
    </row>
    <row r="1628" spans="1:11" x14ac:dyDescent="0.2">
      <c r="A1628">
        <v>162600</v>
      </c>
      <c r="B1628">
        <v>2</v>
      </c>
      <c r="C1628" t="s">
        <v>10</v>
      </c>
      <c r="D1628" s="3">
        <v>41886.604861111111</v>
      </c>
      <c r="E1628" s="3">
        <v>41886.607809281813</v>
      </c>
      <c r="F1628">
        <v>55771</v>
      </c>
      <c r="G1628">
        <v>55899</v>
      </c>
      <c r="H1628">
        <v>130</v>
      </c>
      <c r="I1628">
        <v>112</v>
      </c>
      <c r="J1628" t="str">
        <f t="shared" si="50"/>
        <v>測定誤差</v>
      </c>
      <c r="K1628" t="str">
        <f t="shared" si="51"/>
        <v>40～49歳</v>
      </c>
    </row>
    <row r="1629" spans="1:11" x14ac:dyDescent="0.2">
      <c r="A1629">
        <v>162700</v>
      </c>
      <c r="B1629">
        <v>2</v>
      </c>
      <c r="C1629" t="s">
        <v>13</v>
      </c>
      <c r="D1629" s="3">
        <v>41886.703472222223</v>
      </c>
      <c r="E1629" s="3">
        <v>41886.706596399577</v>
      </c>
      <c r="F1629">
        <v>79201</v>
      </c>
      <c r="G1629">
        <v>80848</v>
      </c>
      <c r="H1629">
        <v>1650</v>
      </c>
      <c r="I1629">
        <v>480</v>
      </c>
      <c r="J1629" t="str">
        <f t="shared" si="50"/>
        <v>測定誤差</v>
      </c>
      <c r="K1629" t="str">
        <f t="shared" si="51"/>
        <v>50歳以上</v>
      </c>
    </row>
    <row r="1630" spans="1:11" x14ac:dyDescent="0.2">
      <c r="A1630">
        <v>162800</v>
      </c>
      <c r="B1630">
        <v>2</v>
      </c>
      <c r="C1630" t="s">
        <v>14</v>
      </c>
      <c r="D1630" s="3">
        <v>41886.807638888888</v>
      </c>
      <c r="E1630" s="3">
        <v>41886.810584710707</v>
      </c>
      <c r="F1630">
        <v>42323</v>
      </c>
      <c r="G1630">
        <v>43132</v>
      </c>
      <c r="H1630">
        <v>810</v>
      </c>
      <c r="I1630">
        <v>384</v>
      </c>
      <c r="J1630" t="str">
        <f t="shared" si="50"/>
        <v>測定誤差</v>
      </c>
      <c r="K1630" t="str">
        <f t="shared" si="51"/>
        <v>20～29歳</v>
      </c>
    </row>
    <row r="1631" spans="1:11" x14ac:dyDescent="0.2">
      <c r="A1631">
        <v>162900</v>
      </c>
      <c r="B1631">
        <v>2</v>
      </c>
      <c r="C1631" t="s">
        <v>12</v>
      </c>
      <c r="D1631" s="3">
        <v>41886.863888888889</v>
      </c>
      <c r="E1631" s="3">
        <v>41886.86611060414</v>
      </c>
      <c r="F1631">
        <v>87601</v>
      </c>
      <c r="G1631">
        <v>88452</v>
      </c>
      <c r="H1631">
        <v>850</v>
      </c>
      <c r="I1631">
        <v>280</v>
      </c>
      <c r="J1631" t="str">
        <f t="shared" si="50"/>
        <v>測定誤差</v>
      </c>
      <c r="K1631" t="str">
        <f t="shared" si="51"/>
        <v>30～39歳</v>
      </c>
    </row>
    <row r="1632" spans="1:11" x14ac:dyDescent="0.2">
      <c r="A1632">
        <v>163000</v>
      </c>
      <c r="B1632">
        <v>2</v>
      </c>
      <c r="C1632" t="s">
        <v>17</v>
      </c>
      <c r="D1632" s="3">
        <v>41887.267361111109</v>
      </c>
      <c r="E1632" s="3">
        <v>41887.270964645191</v>
      </c>
      <c r="F1632">
        <v>72284</v>
      </c>
      <c r="G1632">
        <v>72100.886620000005</v>
      </c>
      <c r="H1632">
        <v>100</v>
      </c>
      <c r="I1632">
        <v>110</v>
      </c>
      <c r="J1632" t="str">
        <f t="shared" si="50"/>
        <v>トイレ？</v>
      </c>
      <c r="K1632" t="str">
        <f t="shared" si="51"/>
        <v>50歳以上</v>
      </c>
    </row>
    <row r="1633" spans="1:11" x14ac:dyDescent="0.2">
      <c r="A1633">
        <v>163100</v>
      </c>
      <c r="B1633">
        <v>2</v>
      </c>
      <c r="C1633" t="s">
        <v>11</v>
      </c>
      <c r="D1633" s="3">
        <v>41887.368750000001</v>
      </c>
      <c r="E1633" s="3">
        <v>41887.371821270535</v>
      </c>
      <c r="F1633">
        <v>43692</v>
      </c>
      <c r="G1633">
        <v>44630</v>
      </c>
      <c r="H1633">
        <v>940</v>
      </c>
      <c r="I1633">
        <v>680</v>
      </c>
      <c r="J1633" t="str">
        <f t="shared" si="50"/>
        <v>測定誤差</v>
      </c>
      <c r="K1633" t="str">
        <f t="shared" si="51"/>
        <v>20～29歳</v>
      </c>
    </row>
    <row r="1634" spans="1:11" x14ac:dyDescent="0.2">
      <c r="A1634">
        <v>163200</v>
      </c>
      <c r="B1634">
        <v>2</v>
      </c>
      <c r="C1634" t="s">
        <v>14</v>
      </c>
      <c r="D1634" s="3">
        <v>41887.491666666669</v>
      </c>
      <c r="E1634" s="3">
        <v>41887.494580231818</v>
      </c>
      <c r="F1634">
        <v>71715</v>
      </c>
      <c r="G1634">
        <v>73768</v>
      </c>
      <c r="H1634">
        <v>2050</v>
      </c>
      <c r="I1634">
        <v>1238</v>
      </c>
      <c r="J1634" t="str">
        <f t="shared" si="50"/>
        <v>測定誤差</v>
      </c>
      <c r="K1634" t="str">
        <f t="shared" si="51"/>
        <v>20～29歳</v>
      </c>
    </row>
    <row r="1635" spans="1:11" x14ac:dyDescent="0.2">
      <c r="A1635">
        <v>163300</v>
      </c>
      <c r="B1635">
        <v>2</v>
      </c>
      <c r="C1635" t="s">
        <v>10</v>
      </c>
      <c r="D1635" s="3">
        <v>41887.522222222222</v>
      </c>
      <c r="E1635" s="3">
        <v>41887.526672894877</v>
      </c>
      <c r="F1635">
        <v>60561</v>
      </c>
      <c r="G1635">
        <v>61965</v>
      </c>
      <c r="H1635">
        <v>1409</v>
      </c>
      <c r="I1635">
        <v>800</v>
      </c>
      <c r="J1635" t="str">
        <f t="shared" si="50"/>
        <v>測定誤差</v>
      </c>
      <c r="K1635" t="str">
        <f t="shared" si="51"/>
        <v>40～49歳</v>
      </c>
    </row>
    <row r="1636" spans="1:11" x14ac:dyDescent="0.2">
      <c r="A1636">
        <v>163400</v>
      </c>
      <c r="B1636">
        <v>2</v>
      </c>
      <c r="C1636" t="s">
        <v>15</v>
      </c>
      <c r="D1636" s="3">
        <v>41887.574999999997</v>
      </c>
      <c r="E1636" s="3">
        <v>41887.577181513079</v>
      </c>
      <c r="F1636">
        <v>44924</v>
      </c>
      <c r="G1636">
        <v>45696</v>
      </c>
      <c r="H1636">
        <v>770</v>
      </c>
      <c r="I1636">
        <v>497</v>
      </c>
      <c r="J1636" t="str">
        <f t="shared" si="50"/>
        <v>測定誤差</v>
      </c>
      <c r="K1636" t="str">
        <f t="shared" si="51"/>
        <v>40～49歳</v>
      </c>
    </row>
    <row r="1637" spans="1:11" x14ac:dyDescent="0.2">
      <c r="A1637">
        <v>163500</v>
      </c>
      <c r="B1637">
        <v>2</v>
      </c>
      <c r="C1637" t="s">
        <v>16</v>
      </c>
      <c r="D1637" s="3">
        <v>41887.685416666667</v>
      </c>
      <c r="E1637" s="3">
        <v>41887.687519831452</v>
      </c>
      <c r="F1637">
        <v>52648</v>
      </c>
      <c r="G1637">
        <v>52650</v>
      </c>
      <c r="H1637">
        <v>0</v>
      </c>
      <c r="I1637">
        <v>0</v>
      </c>
      <c r="J1637" t="str">
        <f t="shared" si="50"/>
        <v>測定誤差</v>
      </c>
      <c r="K1637" t="str">
        <f t="shared" si="51"/>
        <v>30～39歳</v>
      </c>
    </row>
    <row r="1638" spans="1:11" x14ac:dyDescent="0.2">
      <c r="A1638">
        <v>163600</v>
      </c>
      <c r="B1638">
        <v>2</v>
      </c>
      <c r="C1638" t="s">
        <v>10</v>
      </c>
      <c r="D1638" s="3">
        <v>41887.792361111111</v>
      </c>
      <c r="E1638" s="3">
        <v>41887.79613228517</v>
      </c>
      <c r="F1638">
        <v>43726</v>
      </c>
      <c r="G1638">
        <v>44524</v>
      </c>
      <c r="H1638">
        <v>800</v>
      </c>
      <c r="I1638">
        <v>830</v>
      </c>
      <c r="J1638" t="str">
        <f t="shared" si="50"/>
        <v>測定誤差</v>
      </c>
      <c r="K1638" t="str">
        <f t="shared" si="51"/>
        <v>40～49歳</v>
      </c>
    </row>
    <row r="1639" spans="1:11" x14ac:dyDescent="0.2">
      <c r="A1639">
        <v>163700</v>
      </c>
      <c r="B1639">
        <v>2</v>
      </c>
      <c r="C1639" t="s">
        <v>16</v>
      </c>
      <c r="D1639" s="3">
        <v>41887.852083333331</v>
      </c>
      <c r="E1639" s="3">
        <v>41887.85505684698</v>
      </c>
      <c r="F1639">
        <v>66368</v>
      </c>
      <c r="G1639">
        <v>67294</v>
      </c>
      <c r="H1639">
        <v>925</v>
      </c>
      <c r="I1639">
        <v>415</v>
      </c>
      <c r="J1639" t="str">
        <f t="shared" si="50"/>
        <v>測定誤差</v>
      </c>
      <c r="K1639" t="str">
        <f t="shared" si="51"/>
        <v>30～39歳</v>
      </c>
    </row>
    <row r="1640" spans="1:11" x14ac:dyDescent="0.2">
      <c r="A1640">
        <v>163800</v>
      </c>
      <c r="B1640">
        <v>2</v>
      </c>
      <c r="C1640" t="s">
        <v>16</v>
      </c>
      <c r="D1640" s="3">
        <v>41887.990972222222</v>
      </c>
      <c r="E1640" s="3">
        <v>41887.992467250864</v>
      </c>
      <c r="F1640">
        <v>72136</v>
      </c>
      <c r="G1640">
        <v>72139</v>
      </c>
      <c r="H1640">
        <v>0</v>
      </c>
      <c r="I1640">
        <v>0</v>
      </c>
      <c r="J1640" t="str">
        <f t="shared" si="50"/>
        <v>測定誤差</v>
      </c>
      <c r="K1640" t="str">
        <f t="shared" si="51"/>
        <v>30～39歳</v>
      </c>
    </row>
    <row r="1641" spans="1:11" x14ac:dyDescent="0.2">
      <c r="A1641">
        <v>163900</v>
      </c>
      <c r="B1641">
        <v>2</v>
      </c>
      <c r="C1641" t="s">
        <v>16</v>
      </c>
      <c r="D1641" s="3">
        <v>41888.35</v>
      </c>
      <c r="E1641" s="3">
        <v>41888.351525081314</v>
      </c>
      <c r="F1641">
        <v>82013</v>
      </c>
      <c r="G1641">
        <v>82009</v>
      </c>
      <c r="H1641">
        <v>0</v>
      </c>
      <c r="I1641">
        <v>0</v>
      </c>
      <c r="J1641" t="str">
        <f t="shared" si="50"/>
        <v>測定誤差</v>
      </c>
      <c r="K1641" t="str">
        <f t="shared" si="51"/>
        <v>30～39歳</v>
      </c>
    </row>
    <row r="1642" spans="1:11" x14ac:dyDescent="0.2">
      <c r="A1642">
        <v>164000</v>
      </c>
      <c r="B1642">
        <v>2</v>
      </c>
      <c r="C1642" t="s">
        <v>11</v>
      </c>
      <c r="D1642" s="3">
        <v>41888.450694444444</v>
      </c>
      <c r="E1642" s="3">
        <v>41888.455621112109</v>
      </c>
      <c r="F1642">
        <v>45476</v>
      </c>
      <c r="G1642">
        <v>47054.884899999997</v>
      </c>
      <c r="H1642">
        <v>1880</v>
      </c>
      <c r="I1642">
        <v>702</v>
      </c>
      <c r="J1642" t="str">
        <f t="shared" si="50"/>
        <v>トイレ？</v>
      </c>
      <c r="K1642" t="str">
        <f t="shared" si="51"/>
        <v>20～29歳</v>
      </c>
    </row>
    <row r="1643" spans="1:11" x14ac:dyDescent="0.2">
      <c r="A1643">
        <v>164100</v>
      </c>
      <c r="B1643">
        <v>2</v>
      </c>
      <c r="C1643" t="s">
        <v>16</v>
      </c>
      <c r="D1643" s="3">
        <v>41888.518055555556</v>
      </c>
      <c r="E1643" s="3">
        <v>41888.520171339762</v>
      </c>
      <c r="F1643">
        <v>57541</v>
      </c>
      <c r="G1643">
        <v>58090</v>
      </c>
      <c r="H1643">
        <v>550</v>
      </c>
      <c r="I1643">
        <v>160</v>
      </c>
      <c r="J1643" t="str">
        <f t="shared" si="50"/>
        <v>測定誤差</v>
      </c>
      <c r="K1643" t="str">
        <f t="shared" si="51"/>
        <v>30～39歳</v>
      </c>
    </row>
    <row r="1644" spans="1:11" x14ac:dyDescent="0.2">
      <c r="A1644">
        <v>164200</v>
      </c>
      <c r="B1644">
        <v>2</v>
      </c>
      <c r="C1644" t="s">
        <v>11</v>
      </c>
      <c r="D1644" s="3">
        <v>41888.557638888888</v>
      </c>
      <c r="E1644" s="3">
        <v>41888.560736585772</v>
      </c>
      <c r="F1644">
        <v>42473</v>
      </c>
      <c r="G1644">
        <v>44026</v>
      </c>
      <c r="H1644">
        <v>1560</v>
      </c>
      <c r="I1644">
        <v>890</v>
      </c>
      <c r="J1644" t="str">
        <f t="shared" si="50"/>
        <v>測定誤差</v>
      </c>
      <c r="K1644" t="str">
        <f t="shared" si="51"/>
        <v>20～29歳</v>
      </c>
    </row>
    <row r="1645" spans="1:11" x14ac:dyDescent="0.2">
      <c r="A1645">
        <v>164300</v>
      </c>
      <c r="B1645">
        <v>2</v>
      </c>
      <c r="C1645" t="s">
        <v>12</v>
      </c>
      <c r="D1645" s="3">
        <v>41888.61041666667</v>
      </c>
      <c r="E1645" s="3">
        <v>41888.613526283909</v>
      </c>
      <c r="F1645">
        <v>79892</v>
      </c>
      <c r="G1645">
        <v>80503</v>
      </c>
      <c r="H1645">
        <v>615</v>
      </c>
      <c r="I1645">
        <v>260</v>
      </c>
      <c r="J1645" t="str">
        <f t="shared" si="50"/>
        <v>測定誤差</v>
      </c>
      <c r="K1645" t="str">
        <f t="shared" si="51"/>
        <v>30～39歳</v>
      </c>
    </row>
    <row r="1646" spans="1:11" x14ac:dyDescent="0.2">
      <c r="A1646">
        <v>164400</v>
      </c>
      <c r="B1646">
        <v>2</v>
      </c>
      <c r="C1646" t="s">
        <v>14</v>
      </c>
      <c r="D1646" s="3">
        <v>41888.666666666664</v>
      </c>
      <c r="E1646" s="3">
        <v>41888.6696823401</v>
      </c>
      <c r="F1646">
        <v>43019</v>
      </c>
      <c r="G1646">
        <v>44741</v>
      </c>
      <c r="H1646">
        <v>1720</v>
      </c>
      <c r="I1646">
        <v>1162</v>
      </c>
      <c r="J1646" t="str">
        <f t="shared" si="50"/>
        <v>測定誤差</v>
      </c>
      <c r="K1646" t="str">
        <f t="shared" si="51"/>
        <v>20～29歳</v>
      </c>
    </row>
    <row r="1647" spans="1:11" x14ac:dyDescent="0.2">
      <c r="A1647">
        <v>164500</v>
      </c>
      <c r="B1647">
        <v>2</v>
      </c>
      <c r="C1647" t="s">
        <v>9</v>
      </c>
      <c r="D1647" s="3">
        <v>41888.723611111112</v>
      </c>
      <c r="E1647" s="3">
        <v>41888.725858117788</v>
      </c>
      <c r="F1647">
        <v>58246</v>
      </c>
      <c r="G1647">
        <v>59076</v>
      </c>
      <c r="H1647">
        <v>830</v>
      </c>
      <c r="I1647">
        <v>718</v>
      </c>
      <c r="J1647" t="str">
        <f t="shared" si="50"/>
        <v>測定誤差</v>
      </c>
      <c r="K1647" t="str">
        <f t="shared" si="51"/>
        <v>20歳未満</v>
      </c>
    </row>
    <row r="1648" spans="1:11" x14ac:dyDescent="0.2">
      <c r="A1648">
        <v>164600</v>
      </c>
      <c r="B1648">
        <v>2</v>
      </c>
      <c r="C1648" t="s">
        <v>9</v>
      </c>
      <c r="D1648" s="3">
        <v>41888.771527777775</v>
      </c>
      <c r="E1648" s="3">
        <v>41888.774499024636</v>
      </c>
      <c r="F1648">
        <v>46738</v>
      </c>
      <c r="G1648">
        <v>47527</v>
      </c>
      <c r="H1648">
        <v>790</v>
      </c>
      <c r="I1648">
        <v>437</v>
      </c>
      <c r="J1648" t="str">
        <f t="shared" si="50"/>
        <v>測定誤差</v>
      </c>
      <c r="K1648" t="str">
        <f t="shared" si="51"/>
        <v>20歳未満</v>
      </c>
    </row>
    <row r="1649" spans="1:11" x14ac:dyDescent="0.2">
      <c r="A1649">
        <v>164700</v>
      </c>
      <c r="B1649">
        <v>2</v>
      </c>
      <c r="C1649" t="s">
        <v>16</v>
      </c>
      <c r="D1649" s="3">
        <v>41888.831944444442</v>
      </c>
      <c r="E1649" s="3">
        <v>41888.834962265355</v>
      </c>
      <c r="F1649">
        <v>58267</v>
      </c>
      <c r="G1649">
        <v>59226</v>
      </c>
      <c r="H1649">
        <v>960</v>
      </c>
      <c r="I1649">
        <v>870</v>
      </c>
      <c r="J1649" t="str">
        <f t="shared" si="50"/>
        <v>測定誤差</v>
      </c>
      <c r="K1649" t="str">
        <f t="shared" si="51"/>
        <v>30～39歳</v>
      </c>
    </row>
    <row r="1650" spans="1:11" x14ac:dyDescent="0.2">
      <c r="A1650">
        <v>164800</v>
      </c>
      <c r="B1650">
        <v>2</v>
      </c>
      <c r="C1650" t="s">
        <v>11</v>
      </c>
      <c r="D1650" s="3">
        <v>41888.946527777778</v>
      </c>
      <c r="E1650" s="3">
        <v>41888.949586653565</v>
      </c>
      <c r="F1650">
        <v>85629</v>
      </c>
      <c r="G1650">
        <v>86969</v>
      </c>
      <c r="H1650">
        <v>1340</v>
      </c>
      <c r="I1650">
        <v>870</v>
      </c>
      <c r="J1650" t="str">
        <f t="shared" si="50"/>
        <v>測定誤差</v>
      </c>
      <c r="K1650" t="str">
        <f t="shared" si="51"/>
        <v>20～29歳</v>
      </c>
    </row>
    <row r="1651" spans="1:11" x14ac:dyDescent="0.2">
      <c r="A1651">
        <v>164900</v>
      </c>
      <c r="B1651">
        <v>2</v>
      </c>
      <c r="C1651" t="s">
        <v>12</v>
      </c>
      <c r="D1651" s="3">
        <v>41889.344444444447</v>
      </c>
      <c r="E1651" s="3">
        <v>41889.347558255191</v>
      </c>
      <c r="F1651">
        <v>70699</v>
      </c>
      <c r="G1651">
        <v>71533</v>
      </c>
      <c r="H1651">
        <v>830</v>
      </c>
      <c r="I1651">
        <v>670</v>
      </c>
      <c r="J1651" t="str">
        <f t="shared" si="50"/>
        <v>測定誤差</v>
      </c>
      <c r="K1651" t="str">
        <f t="shared" si="51"/>
        <v>30～39歳</v>
      </c>
    </row>
    <row r="1652" spans="1:11" x14ac:dyDescent="0.2">
      <c r="A1652">
        <v>165000</v>
      </c>
      <c r="B1652">
        <v>2</v>
      </c>
      <c r="C1652" t="s">
        <v>14</v>
      </c>
      <c r="D1652" s="3">
        <v>41889.443749999999</v>
      </c>
      <c r="E1652" s="3">
        <v>41889.445885292786</v>
      </c>
      <c r="F1652">
        <v>89732</v>
      </c>
      <c r="G1652">
        <v>91789</v>
      </c>
      <c r="H1652">
        <v>2060</v>
      </c>
      <c r="I1652">
        <v>932</v>
      </c>
      <c r="J1652" t="str">
        <f t="shared" si="50"/>
        <v>測定誤差</v>
      </c>
      <c r="K1652" t="str">
        <f t="shared" si="51"/>
        <v>20～29歳</v>
      </c>
    </row>
    <row r="1653" spans="1:11" x14ac:dyDescent="0.2">
      <c r="A1653">
        <v>165100</v>
      </c>
      <c r="B1653">
        <v>2</v>
      </c>
      <c r="C1653" t="s">
        <v>14</v>
      </c>
      <c r="D1653" s="3">
        <v>41889.511805555558</v>
      </c>
      <c r="E1653" s="3">
        <v>41889.51624458906</v>
      </c>
      <c r="F1653">
        <v>61409</v>
      </c>
      <c r="G1653">
        <v>61362.439789999997</v>
      </c>
      <c r="H1653">
        <v>260</v>
      </c>
      <c r="I1653">
        <v>224</v>
      </c>
      <c r="J1653" t="str">
        <f t="shared" si="50"/>
        <v>トイレ？</v>
      </c>
      <c r="K1653" t="str">
        <f t="shared" si="51"/>
        <v>20～29歳</v>
      </c>
    </row>
    <row r="1654" spans="1:11" x14ac:dyDescent="0.2">
      <c r="A1654">
        <v>165200</v>
      </c>
      <c r="B1654">
        <v>2</v>
      </c>
      <c r="C1654" t="s">
        <v>16</v>
      </c>
      <c r="D1654" s="3">
        <v>41889.560416666667</v>
      </c>
      <c r="E1654" s="3">
        <v>41889.563409969225</v>
      </c>
      <c r="F1654">
        <v>64456</v>
      </c>
      <c r="G1654">
        <v>64618</v>
      </c>
      <c r="H1654">
        <v>165</v>
      </c>
      <c r="I1654">
        <v>210</v>
      </c>
      <c r="J1654" t="str">
        <f t="shared" si="50"/>
        <v>測定誤差</v>
      </c>
      <c r="K1654" t="str">
        <f t="shared" si="51"/>
        <v>30～39歳</v>
      </c>
    </row>
    <row r="1655" spans="1:11" x14ac:dyDescent="0.2">
      <c r="A1655">
        <v>165300</v>
      </c>
      <c r="B1655">
        <v>2</v>
      </c>
      <c r="C1655" t="s">
        <v>17</v>
      </c>
      <c r="D1655" s="3">
        <v>41889.630555555559</v>
      </c>
      <c r="E1655" s="3">
        <v>41889.632734142957</v>
      </c>
      <c r="F1655">
        <v>40897</v>
      </c>
      <c r="G1655">
        <v>41149</v>
      </c>
      <c r="H1655">
        <v>250</v>
      </c>
      <c r="I1655">
        <v>108</v>
      </c>
      <c r="J1655" t="str">
        <f t="shared" si="50"/>
        <v>測定誤差</v>
      </c>
      <c r="K1655" t="str">
        <f t="shared" si="51"/>
        <v>50歳以上</v>
      </c>
    </row>
    <row r="1656" spans="1:11" x14ac:dyDescent="0.2">
      <c r="A1656">
        <v>165400</v>
      </c>
      <c r="B1656">
        <v>2</v>
      </c>
      <c r="C1656" t="s">
        <v>17</v>
      </c>
      <c r="D1656" s="3">
        <v>41889.677083333336</v>
      </c>
      <c r="E1656" s="3">
        <v>41889.681496380799</v>
      </c>
      <c r="F1656">
        <v>42763</v>
      </c>
      <c r="G1656">
        <v>43289.932679999998</v>
      </c>
      <c r="H1656">
        <v>810</v>
      </c>
      <c r="I1656">
        <v>560</v>
      </c>
      <c r="J1656" t="str">
        <f t="shared" si="50"/>
        <v>トイレ？</v>
      </c>
      <c r="K1656" t="str">
        <f t="shared" si="51"/>
        <v>50歳以上</v>
      </c>
    </row>
    <row r="1657" spans="1:11" x14ac:dyDescent="0.2">
      <c r="A1657">
        <v>165500</v>
      </c>
      <c r="B1657">
        <v>2</v>
      </c>
      <c r="C1657" t="s">
        <v>8</v>
      </c>
      <c r="D1657" s="3">
        <v>41889.741666666669</v>
      </c>
      <c r="E1657" s="3">
        <v>41889.745937785752</v>
      </c>
      <c r="F1657">
        <v>74324</v>
      </c>
      <c r="G1657">
        <v>74864.343869999997</v>
      </c>
      <c r="H1657">
        <v>840</v>
      </c>
      <c r="I1657">
        <v>454</v>
      </c>
      <c r="J1657" t="str">
        <f t="shared" si="50"/>
        <v>トイレ？</v>
      </c>
      <c r="K1657" t="str">
        <f t="shared" si="51"/>
        <v>20歳未満</v>
      </c>
    </row>
    <row r="1658" spans="1:11" x14ac:dyDescent="0.2">
      <c r="A1658">
        <v>165600</v>
      </c>
      <c r="B1658">
        <v>2</v>
      </c>
      <c r="C1658" t="s">
        <v>11</v>
      </c>
      <c r="D1658" s="3">
        <v>41889.788888888892</v>
      </c>
      <c r="E1658" s="3">
        <v>41889.791946256082</v>
      </c>
      <c r="F1658">
        <v>79674</v>
      </c>
      <c r="G1658">
        <v>81077</v>
      </c>
      <c r="H1658">
        <v>1402</v>
      </c>
      <c r="I1658">
        <v>1260</v>
      </c>
      <c r="J1658" t="str">
        <f t="shared" si="50"/>
        <v>測定誤差</v>
      </c>
      <c r="K1658" t="str">
        <f t="shared" si="51"/>
        <v>20～29歳</v>
      </c>
    </row>
    <row r="1659" spans="1:11" x14ac:dyDescent="0.2">
      <c r="A1659">
        <v>165700</v>
      </c>
      <c r="B1659">
        <v>2</v>
      </c>
      <c r="C1659" t="s">
        <v>10</v>
      </c>
      <c r="D1659" s="3">
        <v>41889.853472222225</v>
      </c>
      <c r="E1659" s="3">
        <v>41889.856417819137</v>
      </c>
      <c r="F1659">
        <v>68727</v>
      </c>
      <c r="G1659">
        <v>69398</v>
      </c>
      <c r="H1659">
        <v>670</v>
      </c>
      <c r="I1659">
        <v>460</v>
      </c>
      <c r="J1659" t="str">
        <f t="shared" si="50"/>
        <v>測定誤差</v>
      </c>
      <c r="K1659" t="str">
        <f t="shared" si="51"/>
        <v>40～49歳</v>
      </c>
    </row>
    <row r="1660" spans="1:11" x14ac:dyDescent="0.2">
      <c r="A1660">
        <v>165800</v>
      </c>
      <c r="B1660">
        <v>2</v>
      </c>
      <c r="C1660" t="s">
        <v>12</v>
      </c>
      <c r="D1660" s="3">
        <v>41890.229861111111</v>
      </c>
      <c r="E1660" s="3">
        <v>41890.232911380692</v>
      </c>
      <c r="F1660">
        <v>50249</v>
      </c>
      <c r="G1660">
        <v>50878</v>
      </c>
      <c r="H1660">
        <v>630</v>
      </c>
      <c r="I1660">
        <v>622</v>
      </c>
      <c r="J1660" t="str">
        <f t="shared" si="50"/>
        <v>測定誤差</v>
      </c>
      <c r="K1660" t="str">
        <f t="shared" si="51"/>
        <v>30～39歳</v>
      </c>
    </row>
    <row r="1661" spans="1:11" x14ac:dyDescent="0.2">
      <c r="A1661">
        <v>165900</v>
      </c>
      <c r="B1661">
        <v>2</v>
      </c>
      <c r="C1661" t="s">
        <v>14</v>
      </c>
      <c r="D1661" s="3">
        <v>41890.366666666669</v>
      </c>
      <c r="E1661" s="3">
        <v>41890.370458929006</v>
      </c>
      <c r="F1661">
        <v>66617</v>
      </c>
      <c r="G1661">
        <v>68006</v>
      </c>
      <c r="H1661">
        <v>1390</v>
      </c>
      <c r="I1661">
        <v>827</v>
      </c>
      <c r="J1661" t="str">
        <f t="shared" si="50"/>
        <v>測定誤差</v>
      </c>
      <c r="K1661" t="str">
        <f t="shared" si="51"/>
        <v>20～29歳</v>
      </c>
    </row>
    <row r="1662" spans="1:11" x14ac:dyDescent="0.2">
      <c r="A1662">
        <v>166000</v>
      </c>
      <c r="B1662">
        <v>2</v>
      </c>
      <c r="C1662" t="s">
        <v>15</v>
      </c>
      <c r="D1662" s="3">
        <v>41890.497916666667</v>
      </c>
      <c r="E1662" s="3">
        <v>41890.501670199243</v>
      </c>
      <c r="F1662">
        <v>40625</v>
      </c>
      <c r="G1662">
        <v>41229.642979999997</v>
      </c>
      <c r="H1662">
        <v>940</v>
      </c>
      <c r="I1662">
        <v>548</v>
      </c>
      <c r="J1662" t="str">
        <f t="shared" si="50"/>
        <v>トイレ？</v>
      </c>
      <c r="K1662" t="str">
        <f t="shared" si="51"/>
        <v>40～49歳</v>
      </c>
    </row>
    <row r="1663" spans="1:11" x14ac:dyDescent="0.2">
      <c r="A1663">
        <v>166100</v>
      </c>
      <c r="B1663">
        <v>2</v>
      </c>
      <c r="C1663" t="s">
        <v>8</v>
      </c>
      <c r="D1663" s="3">
        <v>41890.52847222222</v>
      </c>
      <c r="E1663" s="3">
        <v>41890.53155855884</v>
      </c>
      <c r="F1663">
        <v>80036</v>
      </c>
      <c r="G1663">
        <v>82508</v>
      </c>
      <c r="H1663">
        <v>2470</v>
      </c>
      <c r="I1663">
        <v>1702</v>
      </c>
      <c r="J1663" t="str">
        <f t="shared" si="50"/>
        <v>測定誤差</v>
      </c>
      <c r="K1663" t="str">
        <f t="shared" si="51"/>
        <v>20歳未満</v>
      </c>
    </row>
    <row r="1664" spans="1:11" x14ac:dyDescent="0.2">
      <c r="A1664">
        <v>166200</v>
      </c>
      <c r="B1664">
        <v>2</v>
      </c>
      <c r="C1664" t="s">
        <v>10</v>
      </c>
      <c r="D1664" s="3">
        <v>41890.603472222225</v>
      </c>
      <c r="E1664" s="3">
        <v>41890.605676492029</v>
      </c>
      <c r="F1664">
        <v>41307</v>
      </c>
      <c r="G1664">
        <v>42282</v>
      </c>
      <c r="H1664">
        <v>980</v>
      </c>
      <c r="I1664">
        <v>521</v>
      </c>
      <c r="J1664" t="str">
        <f t="shared" si="50"/>
        <v>測定誤差</v>
      </c>
      <c r="K1664" t="str">
        <f t="shared" si="51"/>
        <v>40～49歳</v>
      </c>
    </row>
    <row r="1665" spans="1:11" x14ac:dyDescent="0.2">
      <c r="A1665">
        <v>166300</v>
      </c>
      <c r="B1665">
        <v>2</v>
      </c>
      <c r="C1665" t="s">
        <v>11</v>
      </c>
      <c r="D1665" s="3">
        <v>41890.730555555558</v>
      </c>
      <c r="E1665" s="3">
        <v>41890.732787457317</v>
      </c>
      <c r="F1665">
        <v>79332</v>
      </c>
      <c r="G1665">
        <v>80343</v>
      </c>
      <c r="H1665">
        <v>1010</v>
      </c>
      <c r="I1665">
        <v>730</v>
      </c>
      <c r="J1665" t="str">
        <f t="shared" si="50"/>
        <v>測定誤差</v>
      </c>
      <c r="K1665" t="str">
        <f t="shared" si="51"/>
        <v>20～29歳</v>
      </c>
    </row>
    <row r="1666" spans="1:11" x14ac:dyDescent="0.2">
      <c r="A1666">
        <v>166400</v>
      </c>
      <c r="B1666">
        <v>2</v>
      </c>
      <c r="C1666" t="s">
        <v>16</v>
      </c>
      <c r="D1666" s="3">
        <v>41890.816666666666</v>
      </c>
      <c r="E1666" s="3">
        <v>41890.819082148366</v>
      </c>
      <c r="F1666">
        <v>62599</v>
      </c>
      <c r="G1666">
        <v>62596</v>
      </c>
      <c r="H1666">
        <v>0</v>
      </c>
      <c r="I1666">
        <v>0</v>
      </c>
      <c r="J1666" t="str">
        <f t="shared" ref="J1666:J1729" si="52">VLOOKUP(G1666-F1666-H1666,万引きチェック,2,TRUE)</f>
        <v>測定誤差</v>
      </c>
      <c r="K1666" t="str">
        <f t="shared" ref="K1666:K1729" si="53">VLOOKUP(C1666,年齢階級,3,FALSE)</f>
        <v>30～39歳</v>
      </c>
    </row>
    <row r="1667" spans="1:11" x14ac:dyDescent="0.2">
      <c r="A1667">
        <v>166500</v>
      </c>
      <c r="B1667">
        <v>2</v>
      </c>
      <c r="C1667" t="s">
        <v>16</v>
      </c>
      <c r="D1667" s="3">
        <v>41890.876388888886</v>
      </c>
      <c r="E1667" s="3">
        <v>41890.878815120719</v>
      </c>
      <c r="F1667">
        <v>89078</v>
      </c>
      <c r="G1667">
        <v>89176</v>
      </c>
      <c r="H1667">
        <v>100</v>
      </c>
      <c r="I1667">
        <v>110</v>
      </c>
      <c r="J1667" t="str">
        <f t="shared" si="52"/>
        <v>測定誤差</v>
      </c>
      <c r="K1667" t="str">
        <f t="shared" si="53"/>
        <v>30～39歳</v>
      </c>
    </row>
    <row r="1668" spans="1:11" x14ac:dyDescent="0.2">
      <c r="A1668">
        <v>166600</v>
      </c>
      <c r="B1668">
        <v>2</v>
      </c>
      <c r="C1668" t="s">
        <v>14</v>
      </c>
      <c r="D1668" s="3">
        <v>41891.275694444441</v>
      </c>
      <c r="E1668" s="3">
        <v>41891.277820908537</v>
      </c>
      <c r="F1668">
        <v>71817</v>
      </c>
      <c r="G1668">
        <v>72858</v>
      </c>
      <c r="H1668">
        <v>1040</v>
      </c>
      <c r="I1668">
        <v>740</v>
      </c>
      <c r="J1668" t="str">
        <f t="shared" si="52"/>
        <v>測定誤差</v>
      </c>
      <c r="K1668" t="str">
        <f t="shared" si="53"/>
        <v>20～29歳</v>
      </c>
    </row>
    <row r="1669" spans="1:11" x14ac:dyDescent="0.2">
      <c r="A1669">
        <v>166700</v>
      </c>
      <c r="B1669">
        <v>2</v>
      </c>
      <c r="C1669" t="s">
        <v>10</v>
      </c>
      <c r="D1669" s="3">
        <v>41891.35833333333</v>
      </c>
      <c r="E1669" s="3">
        <v>41891.361365380559</v>
      </c>
      <c r="F1669">
        <v>64539</v>
      </c>
      <c r="G1669">
        <v>65592</v>
      </c>
      <c r="H1669">
        <v>1050</v>
      </c>
      <c r="I1669">
        <v>670</v>
      </c>
      <c r="J1669" t="str">
        <f t="shared" si="52"/>
        <v>測定誤差</v>
      </c>
      <c r="K1669" t="str">
        <f t="shared" si="53"/>
        <v>40～49歳</v>
      </c>
    </row>
    <row r="1670" spans="1:11" x14ac:dyDescent="0.2">
      <c r="A1670">
        <v>166800</v>
      </c>
      <c r="B1670">
        <v>2</v>
      </c>
      <c r="C1670" t="s">
        <v>11</v>
      </c>
      <c r="D1670" s="3">
        <v>41891.429861111108</v>
      </c>
      <c r="E1670" s="3">
        <v>41891.43219883745</v>
      </c>
      <c r="F1670">
        <v>58797</v>
      </c>
      <c r="G1670">
        <v>58801</v>
      </c>
      <c r="H1670">
        <v>0</v>
      </c>
      <c r="I1670">
        <v>0</v>
      </c>
      <c r="J1670" t="str">
        <f t="shared" si="52"/>
        <v>測定誤差</v>
      </c>
      <c r="K1670" t="str">
        <f t="shared" si="53"/>
        <v>20～29歳</v>
      </c>
    </row>
    <row r="1671" spans="1:11" x14ac:dyDescent="0.2">
      <c r="A1671">
        <v>166900</v>
      </c>
      <c r="B1671">
        <v>2</v>
      </c>
      <c r="C1671" t="s">
        <v>16</v>
      </c>
      <c r="D1671" s="3">
        <v>41891.511805555558</v>
      </c>
      <c r="E1671" s="3">
        <v>41891.514898467736</v>
      </c>
      <c r="F1671">
        <v>57889</v>
      </c>
      <c r="G1671">
        <v>58362</v>
      </c>
      <c r="H1671">
        <v>472</v>
      </c>
      <c r="I1671">
        <v>767</v>
      </c>
      <c r="J1671" t="str">
        <f t="shared" si="52"/>
        <v>測定誤差</v>
      </c>
      <c r="K1671" t="str">
        <f t="shared" si="53"/>
        <v>30～39歳</v>
      </c>
    </row>
    <row r="1672" spans="1:11" x14ac:dyDescent="0.2">
      <c r="A1672">
        <v>167000</v>
      </c>
      <c r="B1672">
        <v>2</v>
      </c>
      <c r="C1672" t="s">
        <v>12</v>
      </c>
      <c r="D1672" s="3">
        <v>41891.543749999997</v>
      </c>
      <c r="E1672" s="3">
        <v>41891.54657773918</v>
      </c>
      <c r="F1672">
        <v>69006</v>
      </c>
      <c r="G1672">
        <v>69253</v>
      </c>
      <c r="H1672">
        <v>250</v>
      </c>
      <c r="I1672">
        <v>300</v>
      </c>
      <c r="J1672" t="str">
        <f t="shared" si="52"/>
        <v>測定誤差</v>
      </c>
      <c r="K1672" t="str">
        <f t="shared" si="53"/>
        <v>30～39歳</v>
      </c>
    </row>
    <row r="1673" spans="1:11" x14ac:dyDescent="0.2">
      <c r="A1673">
        <v>167100</v>
      </c>
      <c r="B1673">
        <v>2</v>
      </c>
      <c r="C1673" t="s">
        <v>14</v>
      </c>
      <c r="D1673" s="3">
        <v>41891.651388888888</v>
      </c>
      <c r="E1673" s="3">
        <v>41891.653659022602</v>
      </c>
      <c r="F1673">
        <v>62102</v>
      </c>
      <c r="G1673">
        <v>62314</v>
      </c>
      <c r="H1673">
        <v>210</v>
      </c>
      <c r="I1673">
        <v>255</v>
      </c>
      <c r="J1673" t="str">
        <f t="shared" si="52"/>
        <v>測定誤差</v>
      </c>
      <c r="K1673" t="str">
        <f t="shared" si="53"/>
        <v>20～29歳</v>
      </c>
    </row>
    <row r="1674" spans="1:11" x14ac:dyDescent="0.2">
      <c r="A1674">
        <v>167200</v>
      </c>
      <c r="B1674">
        <v>2</v>
      </c>
      <c r="C1674" t="s">
        <v>13</v>
      </c>
      <c r="D1674" s="3">
        <v>41891.775000000001</v>
      </c>
      <c r="E1674" s="3">
        <v>41891.777853863983</v>
      </c>
      <c r="F1674">
        <v>40927</v>
      </c>
      <c r="G1674">
        <v>41847</v>
      </c>
      <c r="H1674">
        <v>920</v>
      </c>
      <c r="I1674">
        <v>530</v>
      </c>
      <c r="J1674" t="str">
        <f t="shared" si="52"/>
        <v>測定誤差</v>
      </c>
      <c r="K1674" t="str">
        <f t="shared" si="53"/>
        <v>50歳以上</v>
      </c>
    </row>
    <row r="1675" spans="1:11" x14ac:dyDescent="0.2">
      <c r="A1675">
        <v>167300</v>
      </c>
      <c r="B1675">
        <v>2</v>
      </c>
      <c r="C1675" t="s">
        <v>14</v>
      </c>
      <c r="D1675" s="3">
        <v>41891.838888888888</v>
      </c>
      <c r="E1675" s="3">
        <v>41891.841277730811</v>
      </c>
      <c r="F1675">
        <v>59052</v>
      </c>
      <c r="G1675">
        <v>59525</v>
      </c>
      <c r="H1675">
        <v>470</v>
      </c>
      <c r="I1675">
        <v>479</v>
      </c>
      <c r="J1675" t="str">
        <f t="shared" si="52"/>
        <v>測定誤差</v>
      </c>
      <c r="K1675" t="str">
        <f t="shared" si="53"/>
        <v>20～29歳</v>
      </c>
    </row>
    <row r="1676" spans="1:11" x14ac:dyDescent="0.2">
      <c r="A1676">
        <v>167400</v>
      </c>
      <c r="B1676">
        <v>2</v>
      </c>
      <c r="C1676" t="s">
        <v>12</v>
      </c>
      <c r="D1676" s="3">
        <v>41891.939583333333</v>
      </c>
      <c r="E1676" s="3">
        <v>41891.942575635738</v>
      </c>
      <c r="F1676">
        <v>43410</v>
      </c>
      <c r="G1676">
        <v>44364</v>
      </c>
      <c r="H1676">
        <v>950</v>
      </c>
      <c r="I1676">
        <v>560</v>
      </c>
      <c r="J1676" t="str">
        <f t="shared" si="52"/>
        <v>測定誤差</v>
      </c>
      <c r="K1676" t="str">
        <f t="shared" si="53"/>
        <v>30～39歳</v>
      </c>
    </row>
    <row r="1677" spans="1:11" x14ac:dyDescent="0.2">
      <c r="A1677">
        <v>167500</v>
      </c>
      <c r="B1677">
        <v>2</v>
      </c>
      <c r="C1677" t="s">
        <v>14</v>
      </c>
      <c r="D1677" s="3">
        <v>41892.344444444447</v>
      </c>
      <c r="E1677" s="3">
        <v>41892.346781619337</v>
      </c>
      <c r="F1677">
        <v>46111</v>
      </c>
      <c r="G1677">
        <v>47062</v>
      </c>
      <c r="H1677">
        <v>950</v>
      </c>
      <c r="I1677">
        <v>1164</v>
      </c>
      <c r="J1677" t="str">
        <f t="shared" si="52"/>
        <v>測定誤差</v>
      </c>
      <c r="K1677" t="str">
        <f t="shared" si="53"/>
        <v>20～29歳</v>
      </c>
    </row>
    <row r="1678" spans="1:11" x14ac:dyDescent="0.2">
      <c r="A1678">
        <v>167600</v>
      </c>
      <c r="B1678">
        <v>2</v>
      </c>
      <c r="C1678" t="s">
        <v>13</v>
      </c>
      <c r="D1678" s="3">
        <v>41892.435416666667</v>
      </c>
      <c r="E1678" s="3">
        <v>41892.438479482007</v>
      </c>
      <c r="F1678">
        <v>50984</v>
      </c>
      <c r="G1678">
        <v>51535</v>
      </c>
      <c r="H1678">
        <v>550</v>
      </c>
      <c r="I1678">
        <v>160</v>
      </c>
      <c r="J1678" t="str">
        <f t="shared" si="52"/>
        <v>測定誤差</v>
      </c>
      <c r="K1678" t="str">
        <f t="shared" si="53"/>
        <v>50歳以上</v>
      </c>
    </row>
    <row r="1679" spans="1:11" x14ac:dyDescent="0.2">
      <c r="A1679">
        <v>167700</v>
      </c>
      <c r="B1679">
        <v>2</v>
      </c>
      <c r="C1679" t="s">
        <v>14</v>
      </c>
      <c r="D1679" s="3">
        <v>41892.515972222223</v>
      </c>
      <c r="E1679" s="3">
        <v>41892.518961107198</v>
      </c>
      <c r="F1679">
        <v>75397</v>
      </c>
      <c r="G1679">
        <v>76149</v>
      </c>
      <c r="H1679">
        <v>754</v>
      </c>
      <c r="I1679">
        <v>925</v>
      </c>
      <c r="J1679" t="str">
        <f t="shared" si="52"/>
        <v>測定誤差</v>
      </c>
      <c r="K1679" t="str">
        <f t="shared" si="53"/>
        <v>20～29歳</v>
      </c>
    </row>
    <row r="1680" spans="1:11" x14ac:dyDescent="0.2">
      <c r="A1680">
        <v>167800</v>
      </c>
      <c r="B1680">
        <v>2</v>
      </c>
      <c r="C1680" t="s">
        <v>14</v>
      </c>
      <c r="D1680" s="3">
        <v>41892.557638888888</v>
      </c>
      <c r="E1680" s="3">
        <v>41892.560481303604</v>
      </c>
      <c r="F1680">
        <v>42006</v>
      </c>
      <c r="G1680">
        <v>42866</v>
      </c>
      <c r="H1680">
        <v>860</v>
      </c>
      <c r="I1680">
        <v>527</v>
      </c>
      <c r="J1680" t="str">
        <f t="shared" si="52"/>
        <v>測定誤差</v>
      </c>
      <c r="K1680" t="str">
        <f t="shared" si="53"/>
        <v>20～29歳</v>
      </c>
    </row>
    <row r="1681" spans="1:11" x14ac:dyDescent="0.2">
      <c r="A1681">
        <v>167900</v>
      </c>
      <c r="B1681">
        <v>2</v>
      </c>
      <c r="C1681" t="s">
        <v>16</v>
      </c>
      <c r="D1681" s="3">
        <v>41892.690972222219</v>
      </c>
      <c r="E1681" s="3">
        <v>41892.693756642831</v>
      </c>
      <c r="F1681">
        <v>87830</v>
      </c>
      <c r="G1681">
        <v>87931</v>
      </c>
      <c r="H1681">
        <v>100</v>
      </c>
      <c r="I1681">
        <v>110</v>
      </c>
      <c r="J1681" t="str">
        <f t="shared" si="52"/>
        <v>測定誤差</v>
      </c>
      <c r="K1681" t="str">
        <f t="shared" si="53"/>
        <v>30～39歳</v>
      </c>
    </row>
    <row r="1682" spans="1:11" x14ac:dyDescent="0.2">
      <c r="A1682">
        <v>168000</v>
      </c>
      <c r="B1682">
        <v>2</v>
      </c>
      <c r="C1682" t="s">
        <v>12</v>
      </c>
      <c r="D1682" s="3">
        <v>41892.803472222222</v>
      </c>
      <c r="E1682" s="3">
        <v>41892.805881592663</v>
      </c>
      <c r="F1682">
        <v>68291</v>
      </c>
      <c r="G1682">
        <v>68293</v>
      </c>
      <c r="H1682">
        <v>0</v>
      </c>
      <c r="I1682">
        <v>0</v>
      </c>
      <c r="J1682" t="str">
        <f t="shared" si="52"/>
        <v>測定誤差</v>
      </c>
      <c r="K1682" t="str">
        <f t="shared" si="53"/>
        <v>30～39歳</v>
      </c>
    </row>
    <row r="1683" spans="1:11" x14ac:dyDescent="0.2">
      <c r="A1683">
        <v>168100</v>
      </c>
      <c r="B1683">
        <v>2</v>
      </c>
      <c r="C1683" t="s">
        <v>17</v>
      </c>
      <c r="D1683" s="3">
        <v>41892.864583333336</v>
      </c>
      <c r="E1683" s="3">
        <v>41892.867628118693</v>
      </c>
      <c r="F1683">
        <v>49698</v>
      </c>
      <c r="G1683">
        <v>51098</v>
      </c>
      <c r="H1683">
        <v>1400</v>
      </c>
      <c r="I1683">
        <v>1040</v>
      </c>
      <c r="J1683" t="str">
        <f t="shared" si="52"/>
        <v>測定誤差</v>
      </c>
      <c r="K1683" t="str">
        <f t="shared" si="53"/>
        <v>50歳以上</v>
      </c>
    </row>
    <row r="1684" spans="1:11" x14ac:dyDescent="0.2">
      <c r="A1684">
        <v>168200</v>
      </c>
      <c r="B1684">
        <v>2</v>
      </c>
      <c r="C1684" t="s">
        <v>14</v>
      </c>
      <c r="D1684" s="3">
        <v>41893.288194444445</v>
      </c>
      <c r="E1684" s="3">
        <v>41893.291101318231</v>
      </c>
      <c r="F1684">
        <v>61539</v>
      </c>
      <c r="G1684">
        <v>63370</v>
      </c>
      <c r="H1684">
        <v>1830</v>
      </c>
      <c r="I1684">
        <v>672</v>
      </c>
      <c r="J1684" t="str">
        <f t="shared" si="52"/>
        <v>測定誤差</v>
      </c>
      <c r="K1684" t="str">
        <f t="shared" si="53"/>
        <v>20～29歳</v>
      </c>
    </row>
    <row r="1685" spans="1:11" x14ac:dyDescent="0.2">
      <c r="A1685">
        <v>168300</v>
      </c>
      <c r="B1685">
        <v>2</v>
      </c>
      <c r="C1685" t="s">
        <v>14</v>
      </c>
      <c r="D1685" s="3">
        <v>41893.374305555553</v>
      </c>
      <c r="E1685" s="3">
        <v>41893.377358099329</v>
      </c>
      <c r="F1685">
        <v>47066</v>
      </c>
      <c r="G1685">
        <v>48444</v>
      </c>
      <c r="H1685">
        <v>1382</v>
      </c>
      <c r="I1685">
        <v>1182</v>
      </c>
      <c r="J1685" t="str">
        <f t="shared" si="52"/>
        <v>測定誤差</v>
      </c>
      <c r="K1685" t="str">
        <f t="shared" si="53"/>
        <v>20～29歳</v>
      </c>
    </row>
    <row r="1686" spans="1:11" x14ac:dyDescent="0.2">
      <c r="A1686">
        <v>168400</v>
      </c>
      <c r="B1686">
        <v>2</v>
      </c>
      <c r="C1686" t="s">
        <v>13</v>
      </c>
      <c r="D1686" s="3">
        <v>41893.5</v>
      </c>
      <c r="E1686" s="3">
        <v>41893.503044820573</v>
      </c>
      <c r="F1686">
        <v>45786</v>
      </c>
      <c r="G1686">
        <v>46326</v>
      </c>
      <c r="H1686">
        <v>540</v>
      </c>
      <c r="I1686">
        <v>690</v>
      </c>
      <c r="J1686" t="str">
        <f t="shared" si="52"/>
        <v>測定誤差</v>
      </c>
      <c r="K1686" t="str">
        <f t="shared" si="53"/>
        <v>50歳以上</v>
      </c>
    </row>
    <row r="1687" spans="1:11" x14ac:dyDescent="0.2">
      <c r="A1687">
        <v>168500</v>
      </c>
      <c r="B1687">
        <v>2</v>
      </c>
      <c r="C1687" t="s">
        <v>9</v>
      </c>
      <c r="D1687" s="3">
        <v>41893.529166666667</v>
      </c>
      <c r="E1687" s="3">
        <v>41893.532043683364</v>
      </c>
      <c r="F1687">
        <v>48700</v>
      </c>
      <c r="G1687">
        <v>50234</v>
      </c>
      <c r="H1687">
        <v>1532</v>
      </c>
      <c r="I1687">
        <v>1632</v>
      </c>
      <c r="J1687" t="str">
        <f t="shared" si="52"/>
        <v>測定誤差</v>
      </c>
      <c r="K1687" t="str">
        <f t="shared" si="53"/>
        <v>20歳未満</v>
      </c>
    </row>
    <row r="1688" spans="1:11" x14ac:dyDescent="0.2">
      <c r="A1688">
        <v>168600</v>
      </c>
      <c r="B1688">
        <v>2</v>
      </c>
      <c r="C1688" t="s">
        <v>15</v>
      </c>
      <c r="D1688" s="3">
        <v>41893.612500000003</v>
      </c>
      <c r="E1688" s="3">
        <v>41893.614837098168</v>
      </c>
      <c r="F1688">
        <v>58449</v>
      </c>
      <c r="G1688">
        <v>58953</v>
      </c>
      <c r="H1688">
        <v>500</v>
      </c>
      <c r="I1688">
        <v>500</v>
      </c>
      <c r="J1688" t="str">
        <f t="shared" si="52"/>
        <v>測定誤差</v>
      </c>
      <c r="K1688" t="str">
        <f t="shared" si="53"/>
        <v>40～49歳</v>
      </c>
    </row>
    <row r="1689" spans="1:11" x14ac:dyDescent="0.2">
      <c r="A1689">
        <v>168700</v>
      </c>
      <c r="B1689">
        <v>2</v>
      </c>
      <c r="C1689" t="s">
        <v>14</v>
      </c>
      <c r="D1689" s="3">
        <v>41893.748611111114</v>
      </c>
      <c r="E1689" s="3">
        <v>41893.754275966523</v>
      </c>
      <c r="F1689">
        <v>78093</v>
      </c>
      <c r="G1689">
        <v>78130.662389999998</v>
      </c>
      <c r="H1689">
        <v>580</v>
      </c>
      <c r="I1689">
        <v>316</v>
      </c>
      <c r="J1689" t="str">
        <f t="shared" si="52"/>
        <v>トイレ？</v>
      </c>
      <c r="K1689" t="str">
        <f t="shared" si="53"/>
        <v>20～29歳</v>
      </c>
    </row>
    <row r="1690" spans="1:11" x14ac:dyDescent="0.2">
      <c r="A1690">
        <v>168800</v>
      </c>
      <c r="B1690">
        <v>2</v>
      </c>
      <c r="C1690" t="s">
        <v>13</v>
      </c>
      <c r="D1690" s="3">
        <v>41893.831250000003</v>
      </c>
      <c r="E1690" s="3">
        <v>41893.83434606684</v>
      </c>
      <c r="F1690">
        <v>49632</v>
      </c>
      <c r="G1690">
        <v>50009</v>
      </c>
      <c r="H1690">
        <v>380</v>
      </c>
      <c r="I1690">
        <v>220</v>
      </c>
      <c r="J1690" t="str">
        <f t="shared" si="52"/>
        <v>測定誤差</v>
      </c>
      <c r="K1690" t="str">
        <f t="shared" si="53"/>
        <v>50歳以上</v>
      </c>
    </row>
    <row r="1691" spans="1:11" x14ac:dyDescent="0.2">
      <c r="A1691">
        <v>168900</v>
      </c>
      <c r="B1691">
        <v>2</v>
      </c>
      <c r="C1691" t="s">
        <v>8</v>
      </c>
      <c r="D1691" s="3">
        <v>41893.890277777777</v>
      </c>
      <c r="E1691" s="3">
        <v>41893.893226817301</v>
      </c>
      <c r="F1691">
        <v>55008</v>
      </c>
      <c r="G1691">
        <v>56137</v>
      </c>
      <c r="H1691">
        <v>1130</v>
      </c>
      <c r="I1691">
        <v>785</v>
      </c>
      <c r="J1691" t="str">
        <f t="shared" si="52"/>
        <v>測定誤差</v>
      </c>
      <c r="K1691" t="str">
        <f t="shared" si="53"/>
        <v>20歳未満</v>
      </c>
    </row>
    <row r="1692" spans="1:11" x14ac:dyDescent="0.2">
      <c r="A1692">
        <v>169000</v>
      </c>
      <c r="B1692">
        <v>2</v>
      </c>
      <c r="C1692" t="s">
        <v>16</v>
      </c>
      <c r="D1692" s="3">
        <v>41894.282638888886</v>
      </c>
      <c r="E1692" s="3">
        <v>41894.284784882075</v>
      </c>
      <c r="F1692">
        <v>75124</v>
      </c>
      <c r="G1692">
        <v>76056</v>
      </c>
      <c r="H1692">
        <v>932</v>
      </c>
      <c r="I1692">
        <v>702</v>
      </c>
      <c r="J1692" t="str">
        <f t="shared" si="52"/>
        <v>測定誤差</v>
      </c>
      <c r="K1692" t="str">
        <f t="shared" si="53"/>
        <v>30～39歳</v>
      </c>
    </row>
    <row r="1693" spans="1:11" x14ac:dyDescent="0.2">
      <c r="A1693">
        <v>169100</v>
      </c>
      <c r="B1693">
        <v>2</v>
      </c>
      <c r="C1693" t="s">
        <v>16</v>
      </c>
      <c r="D1693" s="3">
        <v>41894.374305555553</v>
      </c>
      <c r="E1693" s="3">
        <v>41894.377146910607</v>
      </c>
      <c r="F1693">
        <v>82262</v>
      </c>
      <c r="G1693">
        <v>83196</v>
      </c>
      <c r="H1693">
        <v>932</v>
      </c>
      <c r="I1693">
        <v>702</v>
      </c>
      <c r="J1693" t="str">
        <f t="shared" si="52"/>
        <v>測定誤差</v>
      </c>
      <c r="K1693" t="str">
        <f t="shared" si="53"/>
        <v>30～39歳</v>
      </c>
    </row>
    <row r="1694" spans="1:11" x14ac:dyDescent="0.2">
      <c r="A1694">
        <v>169200</v>
      </c>
      <c r="B1694">
        <v>2</v>
      </c>
      <c r="C1694" t="s">
        <v>16</v>
      </c>
      <c r="D1694" s="3">
        <v>41894.474999999999</v>
      </c>
      <c r="E1694" s="3">
        <v>41894.477890886999</v>
      </c>
      <c r="F1694">
        <v>63919</v>
      </c>
      <c r="G1694">
        <v>65161</v>
      </c>
      <c r="H1694">
        <v>1245</v>
      </c>
      <c r="I1694">
        <v>520</v>
      </c>
      <c r="J1694" t="str">
        <f t="shared" si="52"/>
        <v>測定誤差</v>
      </c>
      <c r="K1694" t="str">
        <f t="shared" si="53"/>
        <v>30～39歳</v>
      </c>
    </row>
    <row r="1695" spans="1:11" x14ac:dyDescent="0.2">
      <c r="A1695">
        <v>169300</v>
      </c>
      <c r="B1695">
        <v>2</v>
      </c>
      <c r="C1695" t="s">
        <v>14</v>
      </c>
      <c r="D1695" s="3">
        <v>41894.526388888888</v>
      </c>
      <c r="E1695" s="3">
        <v>41894.530868591326</v>
      </c>
      <c r="F1695">
        <v>53432</v>
      </c>
      <c r="G1695">
        <v>54133</v>
      </c>
      <c r="H1695">
        <v>700</v>
      </c>
      <c r="I1695">
        <v>815</v>
      </c>
      <c r="J1695" t="str">
        <f t="shared" si="52"/>
        <v>測定誤差</v>
      </c>
      <c r="K1695" t="str">
        <f t="shared" si="53"/>
        <v>20～29歳</v>
      </c>
    </row>
    <row r="1696" spans="1:11" x14ac:dyDescent="0.2">
      <c r="A1696">
        <v>169400</v>
      </c>
      <c r="B1696">
        <v>2</v>
      </c>
      <c r="C1696" t="s">
        <v>9</v>
      </c>
      <c r="D1696" s="3">
        <v>41894.623611111114</v>
      </c>
      <c r="E1696" s="3">
        <v>41894.626645110191</v>
      </c>
      <c r="F1696">
        <v>82648</v>
      </c>
      <c r="G1696">
        <v>83511</v>
      </c>
      <c r="H1696">
        <v>864</v>
      </c>
      <c r="I1696">
        <v>610</v>
      </c>
      <c r="J1696" t="str">
        <f t="shared" si="52"/>
        <v>測定誤差</v>
      </c>
      <c r="K1696" t="str">
        <f t="shared" si="53"/>
        <v>20歳未満</v>
      </c>
    </row>
    <row r="1697" spans="1:11" x14ac:dyDescent="0.2">
      <c r="A1697">
        <v>169500</v>
      </c>
      <c r="B1697">
        <v>2</v>
      </c>
      <c r="C1697" t="s">
        <v>15</v>
      </c>
      <c r="D1697" s="3">
        <v>41894.745138888888</v>
      </c>
      <c r="E1697" s="3">
        <v>41894.747415465157</v>
      </c>
      <c r="F1697">
        <v>48039</v>
      </c>
      <c r="G1697">
        <v>49088</v>
      </c>
      <c r="H1697">
        <v>1046</v>
      </c>
      <c r="I1697">
        <v>970</v>
      </c>
      <c r="J1697" t="str">
        <f t="shared" si="52"/>
        <v>測定誤差</v>
      </c>
      <c r="K1697" t="str">
        <f t="shared" si="53"/>
        <v>40～49歳</v>
      </c>
    </row>
    <row r="1698" spans="1:11" x14ac:dyDescent="0.2">
      <c r="A1698">
        <v>169600</v>
      </c>
      <c r="B1698">
        <v>2</v>
      </c>
      <c r="C1698" t="s">
        <v>13</v>
      </c>
      <c r="D1698" s="3">
        <v>41894.818749999999</v>
      </c>
      <c r="E1698" s="3">
        <v>41894.821743131113</v>
      </c>
      <c r="F1698">
        <v>44377</v>
      </c>
      <c r="G1698">
        <v>46268</v>
      </c>
      <c r="H1698">
        <v>1890</v>
      </c>
      <c r="I1698">
        <v>1518</v>
      </c>
      <c r="J1698" t="str">
        <f t="shared" si="52"/>
        <v>測定誤差</v>
      </c>
      <c r="K1698" t="str">
        <f t="shared" si="53"/>
        <v>50歳以上</v>
      </c>
    </row>
    <row r="1699" spans="1:11" x14ac:dyDescent="0.2">
      <c r="A1699">
        <v>169700</v>
      </c>
      <c r="B1699">
        <v>2</v>
      </c>
      <c r="C1699" t="s">
        <v>14</v>
      </c>
      <c r="D1699" s="3">
        <v>41894.870138888888</v>
      </c>
      <c r="E1699" s="3">
        <v>41894.872959247667</v>
      </c>
      <c r="F1699">
        <v>48975</v>
      </c>
      <c r="G1699">
        <v>50007</v>
      </c>
      <c r="H1699">
        <v>1030</v>
      </c>
      <c r="I1699">
        <v>842</v>
      </c>
      <c r="J1699" t="str">
        <f t="shared" si="52"/>
        <v>測定誤差</v>
      </c>
      <c r="K1699" t="str">
        <f t="shared" si="53"/>
        <v>20～29歳</v>
      </c>
    </row>
    <row r="1700" spans="1:11" x14ac:dyDescent="0.2">
      <c r="A1700">
        <v>169800</v>
      </c>
      <c r="B1700">
        <v>2</v>
      </c>
      <c r="C1700" t="s">
        <v>12</v>
      </c>
      <c r="D1700" s="3">
        <v>41895.267361111109</v>
      </c>
      <c r="E1700" s="3">
        <v>41895.270146713883</v>
      </c>
      <c r="F1700">
        <v>41287</v>
      </c>
      <c r="G1700">
        <v>42328</v>
      </c>
      <c r="H1700">
        <v>1040</v>
      </c>
      <c r="I1700">
        <v>678</v>
      </c>
      <c r="J1700" t="str">
        <f t="shared" si="52"/>
        <v>測定誤差</v>
      </c>
      <c r="K1700" t="str">
        <f t="shared" si="53"/>
        <v>30～39歳</v>
      </c>
    </row>
    <row r="1701" spans="1:11" x14ac:dyDescent="0.2">
      <c r="A1701">
        <v>169900</v>
      </c>
      <c r="B1701">
        <v>2</v>
      </c>
      <c r="C1701" t="s">
        <v>11</v>
      </c>
      <c r="D1701" s="3">
        <v>41895.397916666669</v>
      </c>
      <c r="E1701" s="3">
        <v>41895.401007832115</v>
      </c>
      <c r="F1701">
        <v>54469</v>
      </c>
      <c r="G1701">
        <v>54721</v>
      </c>
      <c r="H1701">
        <v>250</v>
      </c>
      <c r="I1701">
        <v>108</v>
      </c>
      <c r="J1701" t="str">
        <f t="shared" si="52"/>
        <v>測定誤差</v>
      </c>
      <c r="K1701" t="str">
        <f t="shared" si="53"/>
        <v>20～29歳</v>
      </c>
    </row>
    <row r="1702" spans="1:11" x14ac:dyDescent="0.2">
      <c r="A1702">
        <v>170000</v>
      </c>
      <c r="B1702">
        <v>2</v>
      </c>
      <c r="C1702" t="s">
        <v>11</v>
      </c>
      <c r="D1702" s="3">
        <v>41895.476388888892</v>
      </c>
      <c r="E1702" s="3">
        <v>41895.481403401238</v>
      </c>
      <c r="F1702">
        <v>52812</v>
      </c>
      <c r="G1702">
        <v>55443.41663</v>
      </c>
      <c r="H1702">
        <v>2940</v>
      </c>
      <c r="I1702">
        <v>1950</v>
      </c>
      <c r="J1702" t="str">
        <f t="shared" si="52"/>
        <v>トイレ？</v>
      </c>
      <c r="K1702" t="str">
        <f t="shared" si="53"/>
        <v>20～29歳</v>
      </c>
    </row>
    <row r="1703" spans="1:11" x14ac:dyDescent="0.2">
      <c r="A1703">
        <v>170100</v>
      </c>
      <c r="B1703">
        <v>2</v>
      </c>
      <c r="C1703" t="s">
        <v>12</v>
      </c>
      <c r="D1703" s="3">
        <v>41895.530555555553</v>
      </c>
      <c r="E1703" s="3">
        <v>41895.533575840935</v>
      </c>
      <c r="F1703">
        <v>69930</v>
      </c>
      <c r="G1703">
        <v>69993</v>
      </c>
      <c r="H1703">
        <v>60</v>
      </c>
      <c r="I1703">
        <v>120</v>
      </c>
      <c r="J1703" t="str">
        <f t="shared" si="52"/>
        <v>測定誤差</v>
      </c>
      <c r="K1703" t="str">
        <f t="shared" si="53"/>
        <v>30～39歳</v>
      </c>
    </row>
    <row r="1704" spans="1:11" x14ac:dyDescent="0.2">
      <c r="A1704">
        <v>170200</v>
      </c>
      <c r="B1704">
        <v>2</v>
      </c>
      <c r="C1704" t="s">
        <v>14</v>
      </c>
      <c r="D1704" s="3">
        <v>41895.579861111109</v>
      </c>
      <c r="E1704" s="3">
        <v>41895.583363967293</v>
      </c>
      <c r="F1704">
        <v>74880</v>
      </c>
      <c r="G1704">
        <v>75710</v>
      </c>
      <c r="H1704">
        <v>830</v>
      </c>
      <c r="I1704">
        <v>670</v>
      </c>
      <c r="J1704" t="str">
        <f t="shared" si="52"/>
        <v>測定誤差</v>
      </c>
      <c r="K1704" t="str">
        <f t="shared" si="53"/>
        <v>20～29歳</v>
      </c>
    </row>
    <row r="1705" spans="1:11" x14ac:dyDescent="0.2">
      <c r="A1705">
        <v>170300</v>
      </c>
      <c r="B1705">
        <v>2</v>
      </c>
      <c r="C1705" t="s">
        <v>14</v>
      </c>
      <c r="D1705" s="3">
        <v>41895.633333333331</v>
      </c>
      <c r="E1705" s="3">
        <v>41895.636438035268</v>
      </c>
      <c r="F1705">
        <v>78043</v>
      </c>
      <c r="G1705">
        <v>79073</v>
      </c>
      <c r="H1705">
        <v>1030</v>
      </c>
      <c r="I1705">
        <v>472</v>
      </c>
      <c r="J1705" t="str">
        <f t="shared" si="52"/>
        <v>測定誤差</v>
      </c>
      <c r="K1705" t="str">
        <f t="shared" si="53"/>
        <v>20～29歳</v>
      </c>
    </row>
    <row r="1706" spans="1:11" x14ac:dyDescent="0.2">
      <c r="A1706">
        <v>170400</v>
      </c>
      <c r="B1706">
        <v>2</v>
      </c>
      <c r="C1706" t="s">
        <v>17</v>
      </c>
      <c r="D1706" s="3">
        <v>41895.693055555559</v>
      </c>
      <c r="E1706" s="3">
        <v>41895.695934541</v>
      </c>
      <c r="F1706">
        <v>52832</v>
      </c>
      <c r="G1706">
        <v>53216</v>
      </c>
      <c r="H1706">
        <v>380</v>
      </c>
      <c r="I1706">
        <v>450</v>
      </c>
      <c r="J1706" t="str">
        <f t="shared" si="52"/>
        <v>測定誤差</v>
      </c>
      <c r="K1706" t="str">
        <f t="shared" si="53"/>
        <v>50歳以上</v>
      </c>
    </row>
    <row r="1707" spans="1:11" x14ac:dyDescent="0.2">
      <c r="A1707">
        <v>170500</v>
      </c>
      <c r="B1707">
        <v>2</v>
      </c>
      <c r="C1707" t="s">
        <v>11</v>
      </c>
      <c r="D1707" s="3">
        <v>41895.748611111114</v>
      </c>
      <c r="E1707" s="3">
        <v>41895.752209982857</v>
      </c>
      <c r="F1707">
        <v>75797</v>
      </c>
      <c r="G1707">
        <v>77829.726649999997</v>
      </c>
      <c r="H1707">
        <v>2370</v>
      </c>
      <c r="I1707">
        <v>1204</v>
      </c>
      <c r="J1707" t="str">
        <f t="shared" si="52"/>
        <v>トイレ？</v>
      </c>
      <c r="K1707" t="str">
        <f t="shared" si="53"/>
        <v>20～29歳</v>
      </c>
    </row>
    <row r="1708" spans="1:11" x14ac:dyDescent="0.2">
      <c r="A1708">
        <v>170600</v>
      </c>
      <c r="B1708">
        <v>2</v>
      </c>
      <c r="C1708" t="s">
        <v>8</v>
      </c>
      <c r="D1708" s="3">
        <v>41895.80972222222</v>
      </c>
      <c r="E1708" s="3">
        <v>41895.811972420932</v>
      </c>
      <c r="F1708">
        <v>73128</v>
      </c>
      <c r="G1708">
        <v>74007</v>
      </c>
      <c r="H1708">
        <v>880</v>
      </c>
      <c r="I1708">
        <v>763</v>
      </c>
      <c r="J1708" t="str">
        <f t="shared" si="52"/>
        <v>測定誤差</v>
      </c>
      <c r="K1708" t="str">
        <f t="shared" si="53"/>
        <v>20歳未満</v>
      </c>
    </row>
    <row r="1709" spans="1:11" x14ac:dyDescent="0.2">
      <c r="A1709">
        <v>170700</v>
      </c>
      <c r="B1709">
        <v>2</v>
      </c>
      <c r="C1709" t="s">
        <v>12</v>
      </c>
      <c r="D1709" s="3">
        <v>41895.882638888892</v>
      </c>
      <c r="E1709" s="3">
        <v>41895.886181923437</v>
      </c>
      <c r="F1709">
        <v>54573</v>
      </c>
      <c r="G1709">
        <v>56004</v>
      </c>
      <c r="H1709">
        <v>1437</v>
      </c>
      <c r="I1709">
        <v>1069</v>
      </c>
      <c r="J1709" t="str">
        <f t="shared" si="52"/>
        <v>測定誤差</v>
      </c>
      <c r="K1709" t="str">
        <f t="shared" si="53"/>
        <v>30～39歳</v>
      </c>
    </row>
    <row r="1710" spans="1:11" x14ac:dyDescent="0.2">
      <c r="A1710">
        <v>170800</v>
      </c>
      <c r="B1710">
        <v>2</v>
      </c>
      <c r="C1710" t="s">
        <v>11</v>
      </c>
      <c r="D1710" s="3">
        <v>41896.271527777775</v>
      </c>
      <c r="E1710" s="3">
        <v>41896.273660802333</v>
      </c>
      <c r="F1710">
        <v>49449</v>
      </c>
      <c r="G1710">
        <v>50827</v>
      </c>
      <c r="H1710">
        <v>1380</v>
      </c>
      <c r="I1710">
        <v>640</v>
      </c>
      <c r="J1710" t="str">
        <f t="shared" si="52"/>
        <v>測定誤差</v>
      </c>
      <c r="K1710" t="str">
        <f t="shared" si="53"/>
        <v>20～29歳</v>
      </c>
    </row>
    <row r="1711" spans="1:11" x14ac:dyDescent="0.2">
      <c r="A1711">
        <v>170900</v>
      </c>
      <c r="B1711">
        <v>2</v>
      </c>
      <c r="C1711" t="s">
        <v>16</v>
      </c>
      <c r="D1711" s="3">
        <v>41896.40902777778</v>
      </c>
      <c r="E1711" s="3">
        <v>41896.412127785843</v>
      </c>
      <c r="F1711">
        <v>41017</v>
      </c>
      <c r="G1711">
        <v>40896.984329999999</v>
      </c>
      <c r="H1711">
        <v>180</v>
      </c>
      <c r="I1711">
        <v>230</v>
      </c>
      <c r="J1711" t="str">
        <f t="shared" si="52"/>
        <v>トイレ？</v>
      </c>
      <c r="K1711" t="str">
        <f t="shared" si="53"/>
        <v>30～39歳</v>
      </c>
    </row>
    <row r="1712" spans="1:11" x14ac:dyDescent="0.2">
      <c r="A1712">
        <v>171000</v>
      </c>
      <c r="B1712">
        <v>2</v>
      </c>
      <c r="C1712" t="s">
        <v>10</v>
      </c>
      <c r="D1712" s="3">
        <v>41896.494444444441</v>
      </c>
      <c r="E1712" s="3">
        <v>41896.496876473575</v>
      </c>
      <c r="F1712">
        <v>70068</v>
      </c>
      <c r="G1712">
        <v>70619</v>
      </c>
      <c r="H1712">
        <v>550</v>
      </c>
      <c r="I1712">
        <v>160</v>
      </c>
      <c r="J1712" t="str">
        <f t="shared" si="52"/>
        <v>測定誤差</v>
      </c>
      <c r="K1712" t="str">
        <f t="shared" si="53"/>
        <v>40～49歳</v>
      </c>
    </row>
    <row r="1713" spans="1:11" x14ac:dyDescent="0.2">
      <c r="A1713">
        <v>171100</v>
      </c>
      <c r="B1713">
        <v>2</v>
      </c>
      <c r="C1713" t="s">
        <v>11</v>
      </c>
      <c r="D1713" s="3">
        <v>41896.538888888892</v>
      </c>
      <c r="E1713" s="3">
        <v>41896.549528435913</v>
      </c>
      <c r="F1713">
        <v>43349</v>
      </c>
      <c r="G1713">
        <v>43566.114580000001</v>
      </c>
      <c r="H1713">
        <v>800</v>
      </c>
      <c r="I1713">
        <v>460</v>
      </c>
      <c r="J1713" t="str">
        <f t="shared" si="52"/>
        <v>トイレ？</v>
      </c>
      <c r="K1713" t="str">
        <f t="shared" si="53"/>
        <v>20～29歳</v>
      </c>
    </row>
    <row r="1714" spans="1:11" x14ac:dyDescent="0.2">
      <c r="A1714">
        <v>171200</v>
      </c>
      <c r="B1714">
        <v>2</v>
      </c>
      <c r="C1714" t="s">
        <v>10</v>
      </c>
      <c r="D1714" s="3">
        <v>41896.589583333334</v>
      </c>
      <c r="E1714" s="3">
        <v>41896.592429788361</v>
      </c>
      <c r="F1714">
        <v>54578</v>
      </c>
      <c r="G1714">
        <v>55381</v>
      </c>
      <c r="H1714">
        <v>802</v>
      </c>
      <c r="I1714">
        <v>1062</v>
      </c>
      <c r="J1714" t="str">
        <f t="shared" si="52"/>
        <v>測定誤差</v>
      </c>
      <c r="K1714" t="str">
        <f t="shared" si="53"/>
        <v>40～49歳</v>
      </c>
    </row>
    <row r="1715" spans="1:11" x14ac:dyDescent="0.2">
      <c r="A1715">
        <v>171300</v>
      </c>
      <c r="B1715">
        <v>2</v>
      </c>
      <c r="C1715" t="s">
        <v>14</v>
      </c>
      <c r="D1715" s="3">
        <v>41896.645833333336</v>
      </c>
      <c r="E1715" s="3">
        <v>41896.64881098472</v>
      </c>
      <c r="F1715">
        <v>49622</v>
      </c>
      <c r="G1715">
        <v>50913.709690000003</v>
      </c>
      <c r="H1715">
        <v>1580</v>
      </c>
      <c r="I1715">
        <v>650</v>
      </c>
      <c r="J1715" t="str">
        <f t="shared" si="52"/>
        <v>トイレ？</v>
      </c>
      <c r="K1715" t="str">
        <f t="shared" si="53"/>
        <v>20～29歳</v>
      </c>
    </row>
    <row r="1716" spans="1:11" x14ac:dyDescent="0.2">
      <c r="A1716">
        <v>171400</v>
      </c>
      <c r="B1716">
        <v>2</v>
      </c>
      <c r="C1716" t="s">
        <v>11</v>
      </c>
      <c r="D1716" s="3">
        <v>41896.70208333333</v>
      </c>
      <c r="E1716" s="3">
        <v>41896.70518089387</v>
      </c>
      <c r="F1716">
        <v>82367</v>
      </c>
      <c r="G1716">
        <v>84409</v>
      </c>
      <c r="H1716">
        <v>2040</v>
      </c>
      <c r="I1716">
        <v>904</v>
      </c>
      <c r="J1716" t="str">
        <f t="shared" si="52"/>
        <v>測定誤差</v>
      </c>
      <c r="K1716" t="str">
        <f t="shared" si="53"/>
        <v>20～29歳</v>
      </c>
    </row>
    <row r="1717" spans="1:11" x14ac:dyDescent="0.2">
      <c r="A1717">
        <v>171500</v>
      </c>
      <c r="B1717">
        <v>2</v>
      </c>
      <c r="C1717" t="s">
        <v>11</v>
      </c>
      <c r="D1717" s="3">
        <v>41896.745833333334</v>
      </c>
      <c r="E1717" s="3">
        <v>41896.748780790847</v>
      </c>
      <c r="F1717">
        <v>81670</v>
      </c>
      <c r="G1717">
        <v>84142</v>
      </c>
      <c r="H1717">
        <v>2475</v>
      </c>
      <c r="I1717">
        <v>1598</v>
      </c>
      <c r="J1717" t="str">
        <f t="shared" si="52"/>
        <v>測定誤差</v>
      </c>
      <c r="K1717" t="str">
        <f t="shared" si="53"/>
        <v>20～29歳</v>
      </c>
    </row>
    <row r="1718" spans="1:11" x14ac:dyDescent="0.2">
      <c r="A1718">
        <v>171600</v>
      </c>
      <c r="B1718">
        <v>2</v>
      </c>
      <c r="C1718" t="s">
        <v>16</v>
      </c>
      <c r="D1718" s="3">
        <v>41896.793749999997</v>
      </c>
      <c r="E1718" s="3">
        <v>41896.797531426833</v>
      </c>
      <c r="F1718">
        <v>65047</v>
      </c>
      <c r="G1718">
        <v>65447</v>
      </c>
      <c r="H1718">
        <v>400</v>
      </c>
      <c r="I1718">
        <v>450</v>
      </c>
      <c r="J1718" t="str">
        <f t="shared" si="52"/>
        <v>測定誤差</v>
      </c>
      <c r="K1718" t="str">
        <f t="shared" si="53"/>
        <v>30～39歳</v>
      </c>
    </row>
    <row r="1719" spans="1:11" x14ac:dyDescent="0.2">
      <c r="A1719">
        <v>171700</v>
      </c>
      <c r="B1719">
        <v>2</v>
      </c>
      <c r="C1719" t="s">
        <v>9</v>
      </c>
      <c r="D1719" s="3">
        <v>41896.855555555558</v>
      </c>
      <c r="E1719" s="3">
        <v>41896.857216787692</v>
      </c>
      <c r="F1719">
        <v>40811</v>
      </c>
      <c r="G1719">
        <v>40810</v>
      </c>
      <c r="H1719">
        <v>0</v>
      </c>
      <c r="I1719">
        <v>0</v>
      </c>
      <c r="J1719" t="str">
        <f t="shared" si="52"/>
        <v>測定誤差</v>
      </c>
      <c r="K1719" t="str">
        <f t="shared" si="53"/>
        <v>20歳未満</v>
      </c>
    </row>
    <row r="1720" spans="1:11" x14ac:dyDescent="0.2">
      <c r="A1720">
        <v>171800</v>
      </c>
      <c r="B1720">
        <v>2</v>
      </c>
      <c r="C1720" t="s">
        <v>14</v>
      </c>
      <c r="D1720" s="3">
        <v>41897.063888888886</v>
      </c>
      <c r="E1720" s="3">
        <v>41897.067384263821</v>
      </c>
      <c r="F1720">
        <v>72638</v>
      </c>
      <c r="G1720">
        <v>73951.997510000001</v>
      </c>
      <c r="H1720">
        <v>1600</v>
      </c>
      <c r="I1720">
        <v>968</v>
      </c>
      <c r="J1720" t="str">
        <f t="shared" si="52"/>
        <v>トイレ？</v>
      </c>
      <c r="K1720" t="str">
        <f t="shared" si="53"/>
        <v>20～29歳</v>
      </c>
    </row>
    <row r="1721" spans="1:11" x14ac:dyDescent="0.2">
      <c r="A1721">
        <v>171900</v>
      </c>
      <c r="B1721">
        <v>2</v>
      </c>
      <c r="C1721" t="s">
        <v>13</v>
      </c>
      <c r="D1721" s="3">
        <v>41897.386111111111</v>
      </c>
      <c r="E1721" s="3">
        <v>41897.39054277676</v>
      </c>
      <c r="F1721">
        <v>59815</v>
      </c>
      <c r="G1721">
        <v>60346.742530000003</v>
      </c>
      <c r="H1721">
        <v>812</v>
      </c>
      <c r="I1721">
        <v>885</v>
      </c>
      <c r="J1721" t="str">
        <f t="shared" si="52"/>
        <v>トイレ？</v>
      </c>
      <c r="K1721" t="str">
        <f t="shared" si="53"/>
        <v>50歳以上</v>
      </c>
    </row>
    <row r="1722" spans="1:11" x14ac:dyDescent="0.2">
      <c r="A1722">
        <v>172000</v>
      </c>
      <c r="B1722">
        <v>2</v>
      </c>
      <c r="C1722" t="s">
        <v>11</v>
      </c>
      <c r="D1722" s="3">
        <v>41897.467361111114</v>
      </c>
      <c r="E1722" s="3">
        <v>41897.469740245251</v>
      </c>
      <c r="F1722">
        <v>79784</v>
      </c>
      <c r="G1722">
        <v>81085</v>
      </c>
      <c r="H1722">
        <v>1300</v>
      </c>
      <c r="I1722">
        <v>768</v>
      </c>
      <c r="J1722" t="str">
        <f t="shared" si="52"/>
        <v>測定誤差</v>
      </c>
      <c r="K1722" t="str">
        <f t="shared" si="53"/>
        <v>20～29歳</v>
      </c>
    </row>
    <row r="1723" spans="1:11" x14ac:dyDescent="0.2">
      <c r="A1723">
        <v>172100</v>
      </c>
      <c r="B1723">
        <v>2</v>
      </c>
      <c r="C1723" t="s">
        <v>12</v>
      </c>
      <c r="D1723" s="3">
        <v>41897.522916666669</v>
      </c>
      <c r="E1723" s="3">
        <v>41897.525098390266</v>
      </c>
      <c r="F1723">
        <v>82947</v>
      </c>
      <c r="G1723">
        <v>83070</v>
      </c>
      <c r="H1723">
        <v>124</v>
      </c>
      <c r="I1723">
        <v>330</v>
      </c>
      <c r="J1723" t="str">
        <f t="shared" si="52"/>
        <v>測定誤差</v>
      </c>
      <c r="K1723" t="str">
        <f t="shared" si="53"/>
        <v>30～39歳</v>
      </c>
    </row>
    <row r="1724" spans="1:11" x14ac:dyDescent="0.2">
      <c r="A1724">
        <v>172200</v>
      </c>
      <c r="B1724">
        <v>2</v>
      </c>
      <c r="C1724" t="s">
        <v>8</v>
      </c>
      <c r="D1724" s="3">
        <v>41897.569444444445</v>
      </c>
      <c r="E1724" s="3">
        <v>41897.572418341864</v>
      </c>
      <c r="F1724">
        <v>67001</v>
      </c>
      <c r="G1724">
        <v>67612</v>
      </c>
      <c r="H1724">
        <v>610</v>
      </c>
      <c r="I1724">
        <v>207</v>
      </c>
      <c r="J1724" t="str">
        <f t="shared" si="52"/>
        <v>測定誤差</v>
      </c>
      <c r="K1724" t="str">
        <f t="shared" si="53"/>
        <v>20歳未満</v>
      </c>
    </row>
    <row r="1725" spans="1:11" x14ac:dyDescent="0.2">
      <c r="A1725">
        <v>172300</v>
      </c>
      <c r="B1725">
        <v>2</v>
      </c>
      <c r="C1725" t="s">
        <v>16</v>
      </c>
      <c r="D1725" s="3">
        <v>41897.625694444447</v>
      </c>
      <c r="E1725" s="3">
        <v>41897.628685433163</v>
      </c>
      <c r="F1725">
        <v>88237</v>
      </c>
      <c r="G1725">
        <v>88787</v>
      </c>
      <c r="H1725">
        <v>545</v>
      </c>
      <c r="I1725">
        <v>430</v>
      </c>
      <c r="J1725" t="str">
        <f t="shared" si="52"/>
        <v>測定誤差</v>
      </c>
      <c r="K1725" t="str">
        <f t="shared" si="53"/>
        <v>30～39歳</v>
      </c>
    </row>
    <row r="1726" spans="1:11" x14ac:dyDescent="0.2">
      <c r="A1726">
        <v>172400</v>
      </c>
      <c r="B1726">
        <v>2</v>
      </c>
      <c r="C1726" t="s">
        <v>17</v>
      </c>
      <c r="D1726" s="3">
        <v>41897.679166666669</v>
      </c>
      <c r="E1726" s="3">
        <v>41897.682273051636</v>
      </c>
      <c r="F1726">
        <v>52176</v>
      </c>
      <c r="G1726">
        <v>52552</v>
      </c>
      <c r="H1726">
        <v>380</v>
      </c>
      <c r="I1726">
        <v>220</v>
      </c>
      <c r="J1726" t="str">
        <f t="shared" si="52"/>
        <v>測定誤差</v>
      </c>
      <c r="K1726" t="str">
        <f t="shared" si="53"/>
        <v>50歳以上</v>
      </c>
    </row>
    <row r="1727" spans="1:11" x14ac:dyDescent="0.2">
      <c r="A1727">
        <v>172500</v>
      </c>
      <c r="B1727">
        <v>2</v>
      </c>
      <c r="C1727" t="s">
        <v>11</v>
      </c>
      <c r="D1727" s="3">
        <v>41897.732638888891</v>
      </c>
      <c r="E1727" s="3">
        <v>41897.736404367097</v>
      </c>
      <c r="F1727">
        <v>63219</v>
      </c>
      <c r="G1727">
        <v>64365.472119999999</v>
      </c>
      <c r="H1727">
        <v>1450</v>
      </c>
      <c r="I1727">
        <v>1062</v>
      </c>
      <c r="J1727" t="str">
        <f t="shared" si="52"/>
        <v>トイレ？</v>
      </c>
      <c r="K1727" t="str">
        <f t="shared" si="53"/>
        <v>20～29歳</v>
      </c>
    </row>
    <row r="1728" spans="1:11" x14ac:dyDescent="0.2">
      <c r="A1728">
        <v>172600</v>
      </c>
      <c r="B1728">
        <v>2</v>
      </c>
      <c r="C1728" t="s">
        <v>11</v>
      </c>
      <c r="D1728" s="3">
        <v>41897.786111111112</v>
      </c>
      <c r="E1728" s="3">
        <v>41897.788417498152</v>
      </c>
      <c r="F1728">
        <v>43561</v>
      </c>
      <c r="G1728">
        <v>44180</v>
      </c>
      <c r="H1728">
        <v>615</v>
      </c>
      <c r="I1728">
        <v>260</v>
      </c>
      <c r="J1728" t="str">
        <f t="shared" si="52"/>
        <v>測定誤差</v>
      </c>
      <c r="K1728" t="str">
        <f t="shared" si="53"/>
        <v>20～29歳</v>
      </c>
    </row>
    <row r="1729" spans="1:11" x14ac:dyDescent="0.2">
      <c r="A1729">
        <v>172700</v>
      </c>
      <c r="B1729">
        <v>2</v>
      </c>
      <c r="C1729" t="s">
        <v>9</v>
      </c>
      <c r="D1729" s="3">
        <v>41897.842361111114</v>
      </c>
      <c r="E1729" s="3">
        <v>41897.845361120511</v>
      </c>
      <c r="F1729">
        <v>50052</v>
      </c>
      <c r="G1729">
        <v>51989</v>
      </c>
      <c r="H1729">
        <v>1937</v>
      </c>
      <c r="I1729">
        <v>1452</v>
      </c>
      <c r="J1729" t="str">
        <f t="shared" si="52"/>
        <v>測定誤差</v>
      </c>
      <c r="K1729" t="str">
        <f t="shared" si="53"/>
        <v>20歳未満</v>
      </c>
    </row>
    <row r="1730" spans="1:11" x14ac:dyDescent="0.2">
      <c r="A1730">
        <v>172800</v>
      </c>
      <c r="B1730">
        <v>2</v>
      </c>
      <c r="C1730" t="s">
        <v>12</v>
      </c>
      <c r="D1730" s="3">
        <v>41897.953472222223</v>
      </c>
      <c r="E1730" s="3">
        <v>41897.959266715487</v>
      </c>
      <c r="F1730">
        <v>89018</v>
      </c>
      <c r="G1730">
        <v>88581.953800000003</v>
      </c>
      <c r="H1730">
        <v>140</v>
      </c>
      <c r="I1730">
        <v>280</v>
      </c>
      <c r="J1730" t="str">
        <f t="shared" ref="J1730:J1793" si="54">VLOOKUP(G1730-F1730-H1730,万引きチェック,2,TRUE)</f>
        <v>トイレ？</v>
      </c>
      <c r="K1730" t="str">
        <f t="shared" ref="K1730:K1793" si="55">VLOOKUP(C1730,年齢階級,3,FALSE)</f>
        <v>30～39歳</v>
      </c>
    </row>
    <row r="1731" spans="1:11" x14ac:dyDescent="0.2">
      <c r="A1731">
        <v>172900</v>
      </c>
      <c r="B1731">
        <v>2</v>
      </c>
      <c r="C1731" t="s">
        <v>10</v>
      </c>
      <c r="D1731" s="3">
        <v>41898.322222222225</v>
      </c>
      <c r="E1731" s="3">
        <v>41898.32526199743</v>
      </c>
      <c r="F1731">
        <v>69743</v>
      </c>
      <c r="G1731">
        <v>70284</v>
      </c>
      <c r="H1731">
        <v>540</v>
      </c>
      <c r="I1731">
        <v>402</v>
      </c>
      <c r="J1731" t="str">
        <f t="shared" si="54"/>
        <v>測定誤差</v>
      </c>
      <c r="K1731" t="str">
        <f t="shared" si="55"/>
        <v>40～49歳</v>
      </c>
    </row>
    <row r="1732" spans="1:11" x14ac:dyDescent="0.2">
      <c r="A1732">
        <v>173000</v>
      </c>
      <c r="B1732">
        <v>2</v>
      </c>
      <c r="C1732" t="s">
        <v>16</v>
      </c>
      <c r="D1732" s="3">
        <v>41898.396527777775</v>
      </c>
      <c r="E1732" s="3">
        <v>41898.39950633057</v>
      </c>
      <c r="F1732">
        <v>61128</v>
      </c>
      <c r="G1732">
        <v>61439</v>
      </c>
      <c r="H1732">
        <v>314</v>
      </c>
      <c r="I1732">
        <v>258</v>
      </c>
      <c r="J1732" t="str">
        <f t="shared" si="54"/>
        <v>測定誤差</v>
      </c>
      <c r="K1732" t="str">
        <f t="shared" si="55"/>
        <v>30～39歳</v>
      </c>
    </row>
    <row r="1733" spans="1:11" x14ac:dyDescent="0.2">
      <c r="A1733">
        <v>173100</v>
      </c>
      <c r="B1733">
        <v>2</v>
      </c>
      <c r="C1733" t="s">
        <v>10</v>
      </c>
      <c r="D1733" s="3">
        <v>41898.507638888892</v>
      </c>
      <c r="E1733" s="3">
        <v>41898.5098495942</v>
      </c>
      <c r="F1733">
        <v>57436</v>
      </c>
      <c r="G1733">
        <v>58083</v>
      </c>
      <c r="H1733">
        <v>650</v>
      </c>
      <c r="I1733">
        <v>270</v>
      </c>
      <c r="J1733" t="str">
        <f t="shared" si="54"/>
        <v>測定誤差</v>
      </c>
      <c r="K1733" t="str">
        <f t="shared" si="55"/>
        <v>40～49歳</v>
      </c>
    </row>
    <row r="1734" spans="1:11" x14ac:dyDescent="0.2">
      <c r="A1734">
        <v>173200</v>
      </c>
      <c r="B1734">
        <v>2</v>
      </c>
      <c r="C1734" t="s">
        <v>15</v>
      </c>
      <c r="D1734" s="3">
        <v>41898.538194444445</v>
      </c>
      <c r="E1734" s="3">
        <v>41898.541683685733</v>
      </c>
      <c r="F1734">
        <v>55084</v>
      </c>
      <c r="G1734">
        <v>56357</v>
      </c>
      <c r="H1734">
        <v>1270</v>
      </c>
      <c r="I1734">
        <v>1123</v>
      </c>
      <c r="J1734" t="str">
        <f t="shared" si="54"/>
        <v>測定誤差</v>
      </c>
      <c r="K1734" t="str">
        <f t="shared" si="55"/>
        <v>40～49歳</v>
      </c>
    </row>
    <row r="1735" spans="1:11" x14ac:dyDescent="0.2">
      <c r="A1735">
        <v>173300</v>
      </c>
      <c r="B1735">
        <v>2</v>
      </c>
      <c r="C1735" t="s">
        <v>9</v>
      </c>
      <c r="D1735" s="3">
        <v>41898.643750000003</v>
      </c>
      <c r="E1735" s="3">
        <v>41898.646174634981</v>
      </c>
      <c r="F1735">
        <v>53574</v>
      </c>
      <c r="G1735">
        <v>53822</v>
      </c>
      <c r="H1735">
        <v>250</v>
      </c>
      <c r="I1735">
        <v>412</v>
      </c>
      <c r="J1735" t="str">
        <f t="shared" si="54"/>
        <v>測定誤差</v>
      </c>
      <c r="K1735" t="str">
        <f t="shared" si="55"/>
        <v>20歳未満</v>
      </c>
    </row>
    <row r="1736" spans="1:11" x14ac:dyDescent="0.2">
      <c r="A1736">
        <v>173400</v>
      </c>
      <c r="B1736">
        <v>2</v>
      </c>
      <c r="C1736" t="s">
        <v>11</v>
      </c>
      <c r="D1736" s="3">
        <v>41898.784722222219</v>
      </c>
      <c r="E1736" s="3">
        <v>41898.787022006014</v>
      </c>
      <c r="F1736">
        <v>64125</v>
      </c>
      <c r="G1736">
        <v>65771</v>
      </c>
      <c r="H1736">
        <v>1644</v>
      </c>
      <c r="I1736">
        <v>937</v>
      </c>
      <c r="J1736" t="str">
        <f t="shared" si="54"/>
        <v>測定誤差</v>
      </c>
      <c r="K1736" t="str">
        <f t="shared" si="55"/>
        <v>20～29歳</v>
      </c>
    </row>
    <row r="1737" spans="1:11" x14ac:dyDescent="0.2">
      <c r="A1737">
        <v>173500</v>
      </c>
      <c r="B1737">
        <v>2</v>
      </c>
      <c r="C1737" t="s">
        <v>17</v>
      </c>
      <c r="D1737" s="3">
        <v>41898.854166666664</v>
      </c>
      <c r="E1737" s="3">
        <v>41898.856477824978</v>
      </c>
      <c r="F1737">
        <v>66881</v>
      </c>
      <c r="G1737">
        <v>67606</v>
      </c>
      <c r="H1737">
        <v>730</v>
      </c>
      <c r="I1737">
        <v>390</v>
      </c>
      <c r="J1737" t="str">
        <f t="shared" si="54"/>
        <v>測定誤差</v>
      </c>
      <c r="K1737" t="str">
        <f t="shared" si="55"/>
        <v>50歳以上</v>
      </c>
    </row>
    <row r="1738" spans="1:11" x14ac:dyDescent="0.2">
      <c r="A1738">
        <v>173600</v>
      </c>
      <c r="B1738">
        <v>2</v>
      </c>
      <c r="C1738" t="s">
        <v>9</v>
      </c>
      <c r="D1738" s="3">
        <v>41899.169444444444</v>
      </c>
      <c r="E1738" s="3">
        <v>41899.171776377581</v>
      </c>
      <c r="F1738">
        <v>54300</v>
      </c>
      <c r="G1738">
        <v>54443</v>
      </c>
      <c r="H1738">
        <v>144</v>
      </c>
      <c r="I1738">
        <v>232</v>
      </c>
      <c r="J1738" t="str">
        <f t="shared" si="54"/>
        <v>測定誤差</v>
      </c>
      <c r="K1738" t="str">
        <f t="shared" si="55"/>
        <v>20歳未満</v>
      </c>
    </row>
    <row r="1739" spans="1:11" x14ac:dyDescent="0.2">
      <c r="A1739">
        <v>173700</v>
      </c>
      <c r="B1739">
        <v>2</v>
      </c>
      <c r="C1739" t="s">
        <v>14</v>
      </c>
      <c r="D1739" s="3">
        <v>41899.356249999997</v>
      </c>
      <c r="E1739" s="3">
        <v>41899.359357907255</v>
      </c>
      <c r="F1739">
        <v>70213</v>
      </c>
      <c r="G1739">
        <v>72011</v>
      </c>
      <c r="H1739">
        <v>1802</v>
      </c>
      <c r="I1739">
        <v>1626</v>
      </c>
      <c r="J1739" t="str">
        <f t="shared" si="54"/>
        <v>測定誤差</v>
      </c>
      <c r="K1739" t="str">
        <f t="shared" si="55"/>
        <v>20～29歳</v>
      </c>
    </row>
    <row r="1740" spans="1:11" x14ac:dyDescent="0.2">
      <c r="A1740">
        <v>173800</v>
      </c>
      <c r="B1740">
        <v>2</v>
      </c>
      <c r="C1740" t="s">
        <v>15</v>
      </c>
      <c r="D1740" s="3">
        <v>41899.45208333333</v>
      </c>
      <c r="E1740" s="3">
        <v>41899.454261475628</v>
      </c>
      <c r="F1740">
        <v>63382</v>
      </c>
      <c r="G1740">
        <v>63989</v>
      </c>
      <c r="H1740">
        <v>602</v>
      </c>
      <c r="I1740">
        <v>648</v>
      </c>
      <c r="J1740" t="str">
        <f t="shared" si="54"/>
        <v>測定誤差</v>
      </c>
      <c r="K1740" t="str">
        <f t="shared" si="55"/>
        <v>40～49歳</v>
      </c>
    </row>
    <row r="1741" spans="1:11" x14ac:dyDescent="0.2">
      <c r="A1741">
        <v>173900</v>
      </c>
      <c r="B1741">
        <v>2</v>
      </c>
      <c r="C1741" t="s">
        <v>10</v>
      </c>
      <c r="D1741" s="3">
        <v>41899.520138888889</v>
      </c>
      <c r="E1741" s="3">
        <v>41899.523857252992</v>
      </c>
      <c r="F1741">
        <v>87259</v>
      </c>
      <c r="G1741">
        <v>87358</v>
      </c>
      <c r="H1741">
        <v>100</v>
      </c>
      <c r="I1741">
        <v>110</v>
      </c>
      <c r="J1741" t="str">
        <f t="shared" si="54"/>
        <v>測定誤差</v>
      </c>
      <c r="K1741" t="str">
        <f t="shared" si="55"/>
        <v>40～49歳</v>
      </c>
    </row>
    <row r="1742" spans="1:11" x14ac:dyDescent="0.2">
      <c r="A1742">
        <v>174000</v>
      </c>
      <c r="B1742">
        <v>2</v>
      </c>
      <c r="C1742" t="s">
        <v>14</v>
      </c>
      <c r="D1742" s="3">
        <v>41899.594444444447</v>
      </c>
      <c r="E1742" s="3">
        <v>41899.597517587266</v>
      </c>
      <c r="F1742">
        <v>55910</v>
      </c>
      <c r="G1742">
        <v>58102</v>
      </c>
      <c r="H1742">
        <v>2194</v>
      </c>
      <c r="I1742">
        <v>1532</v>
      </c>
      <c r="J1742" t="str">
        <f t="shared" si="54"/>
        <v>測定誤差</v>
      </c>
      <c r="K1742" t="str">
        <f t="shared" si="55"/>
        <v>20～29歳</v>
      </c>
    </row>
    <row r="1743" spans="1:11" x14ac:dyDescent="0.2">
      <c r="A1743">
        <v>174100</v>
      </c>
      <c r="B1743">
        <v>2</v>
      </c>
      <c r="C1743" t="s">
        <v>11</v>
      </c>
      <c r="D1743" s="3">
        <v>41899.713194444441</v>
      </c>
      <c r="E1743" s="3">
        <v>41899.716067034751</v>
      </c>
      <c r="F1743">
        <v>64859</v>
      </c>
      <c r="G1743">
        <v>66513</v>
      </c>
      <c r="H1743">
        <v>1650</v>
      </c>
      <c r="I1743">
        <v>740</v>
      </c>
      <c r="J1743" t="str">
        <f t="shared" si="54"/>
        <v>測定誤差</v>
      </c>
      <c r="K1743" t="str">
        <f t="shared" si="55"/>
        <v>20～29歳</v>
      </c>
    </row>
    <row r="1744" spans="1:11" x14ac:dyDescent="0.2">
      <c r="A1744">
        <v>174200</v>
      </c>
      <c r="B1744">
        <v>2</v>
      </c>
      <c r="C1744" t="s">
        <v>16</v>
      </c>
      <c r="D1744" s="3">
        <v>41899.822916666664</v>
      </c>
      <c r="E1744" s="3">
        <v>41899.825102032075</v>
      </c>
      <c r="F1744">
        <v>78171</v>
      </c>
      <c r="G1744">
        <v>79204</v>
      </c>
      <c r="H1744">
        <v>1032</v>
      </c>
      <c r="I1744">
        <v>880</v>
      </c>
      <c r="J1744" t="str">
        <f t="shared" si="54"/>
        <v>測定誤差</v>
      </c>
      <c r="K1744" t="str">
        <f t="shared" si="55"/>
        <v>30～39歳</v>
      </c>
    </row>
    <row r="1745" spans="1:11" x14ac:dyDescent="0.2">
      <c r="A1745">
        <v>174300</v>
      </c>
      <c r="B1745">
        <v>2</v>
      </c>
      <c r="C1745" t="s">
        <v>12</v>
      </c>
      <c r="D1745" s="3">
        <v>41899.877083333333</v>
      </c>
      <c r="E1745" s="3">
        <v>41899.879981871811</v>
      </c>
      <c r="F1745">
        <v>43733</v>
      </c>
      <c r="G1745">
        <v>44828</v>
      </c>
      <c r="H1745">
        <v>1100</v>
      </c>
      <c r="I1745">
        <v>320</v>
      </c>
      <c r="J1745" t="str">
        <f t="shared" si="54"/>
        <v>測定誤差</v>
      </c>
      <c r="K1745" t="str">
        <f t="shared" si="55"/>
        <v>30～39歳</v>
      </c>
    </row>
    <row r="1746" spans="1:11" x14ac:dyDescent="0.2">
      <c r="A1746">
        <v>174400</v>
      </c>
      <c r="B1746">
        <v>2</v>
      </c>
      <c r="C1746" t="s">
        <v>14</v>
      </c>
      <c r="D1746" s="3">
        <v>41900.306250000001</v>
      </c>
      <c r="E1746" s="3">
        <v>41900.308470252829</v>
      </c>
      <c r="F1746">
        <v>76503</v>
      </c>
      <c r="G1746">
        <v>76803</v>
      </c>
      <c r="H1746">
        <v>300</v>
      </c>
      <c r="I1746">
        <v>120</v>
      </c>
      <c r="J1746" t="str">
        <f t="shared" si="54"/>
        <v>測定誤差</v>
      </c>
      <c r="K1746" t="str">
        <f t="shared" si="55"/>
        <v>20～29歳</v>
      </c>
    </row>
    <row r="1747" spans="1:11" x14ac:dyDescent="0.2">
      <c r="A1747">
        <v>174500</v>
      </c>
      <c r="B1747">
        <v>2</v>
      </c>
      <c r="C1747" t="s">
        <v>15</v>
      </c>
      <c r="D1747" s="3">
        <v>41900.379166666666</v>
      </c>
      <c r="E1747" s="3">
        <v>41900.381467881358</v>
      </c>
      <c r="F1747">
        <v>63547</v>
      </c>
      <c r="G1747">
        <v>64350</v>
      </c>
      <c r="H1747">
        <v>802</v>
      </c>
      <c r="I1747">
        <v>590</v>
      </c>
      <c r="J1747" t="str">
        <f t="shared" si="54"/>
        <v>測定誤差</v>
      </c>
      <c r="K1747" t="str">
        <f t="shared" si="55"/>
        <v>40～49歳</v>
      </c>
    </row>
    <row r="1748" spans="1:11" x14ac:dyDescent="0.2">
      <c r="A1748">
        <v>174600</v>
      </c>
      <c r="B1748">
        <v>2</v>
      </c>
      <c r="C1748" t="s">
        <v>15</v>
      </c>
      <c r="D1748" s="3">
        <v>41900.5</v>
      </c>
      <c r="E1748" s="3">
        <v>41900.503036103997</v>
      </c>
      <c r="F1748">
        <v>70703</v>
      </c>
      <c r="G1748">
        <v>70803</v>
      </c>
      <c r="H1748">
        <v>100</v>
      </c>
      <c r="I1748">
        <v>112</v>
      </c>
      <c r="J1748" t="str">
        <f t="shared" si="54"/>
        <v>測定誤差</v>
      </c>
      <c r="K1748" t="str">
        <f t="shared" si="55"/>
        <v>40～49歳</v>
      </c>
    </row>
    <row r="1749" spans="1:11" x14ac:dyDescent="0.2">
      <c r="A1749">
        <v>174700</v>
      </c>
      <c r="B1749">
        <v>2</v>
      </c>
      <c r="C1749" t="s">
        <v>11</v>
      </c>
      <c r="D1749" s="3">
        <v>41900.525694444441</v>
      </c>
      <c r="E1749" s="3">
        <v>41900.531435477169</v>
      </c>
      <c r="F1749">
        <v>72749</v>
      </c>
      <c r="G1749">
        <v>72950.875339999999</v>
      </c>
      <c r="H1749">
        <v>480</v>
      </c>
      <c r="I1749">
        <v>418</v>
      </c>
      <c r="J1749" t="str">
        <f t="shared" si="54"/>
        <v>トイレ？</v>
      </c>
      <c r="K1749" t="str">
        <f t="shared" si="55"/>
        <v>20～29歳</v>
      </c>
    </row>
    <row r="1750" spans="1:11" x14ac:dyDescent="0.2">
      <c r="A1750">
        <v>174800</v>
      </c>
      <c r="B1750">
        <v>2</v>
      </c>
      <c r="C1750" t="s">
        <v>14</v>
      </c>
      <c r="D1750" s="3">
        <v>41900.621527777781</v>
      </c>
      <c r="E1750" s="3">
        <v>41900.623857091858</v>
      </c>
      <c r="F1750">
        <v>70607</v>
      </c>
      <c r="G1750">
        <v>71591</v>
      </c>
      <c r="H1750">
        <v>982</v>
      </c>
      <c r="I1750">
        <v>800</v>
      </c>
      <c r="J1750" t="str">
        <f t="shared" si="54"/>
        <v>測定誤差</v>
      </c>
      <c r="K1750" t="str">
        <f t="shared" si="55"/>
        <v>20～29歳</v>
      </c>
    </row>
    <row r="1751" spans="1:11" x14ac:dyDescent="0.2">
      <c r="A1751">
        <v>174900</v>
      </c>
      <c r="B1751">
        <v>2</v>
      </c>
      <c r="C1751" t="s">
        <v>14</v>
      </c>
      <c r="D1751" s="3">
        <v>41900.768055555556</v>
      </c>
      <c r="E1751" s="3">
        <v>41900.771121488258</v>
      </c>
      <c r="F1751">
        <v>65170</v>
      </c>
      <c r="G1751">
        <v>65300</v>
      </c>
      <c r="H1751">
        <v>130</v>
      </c>
      <c r="I1751">
        <v>112</v>
      </c>
      <c r="J1751" t="str">
        <f t="shared" si="54"/>
        <v>測定誤差</v>
      </c>
      <c r="K1751" t="str">
        <f t="shared" si="55"/>
        <v>20～29歳</v>
      </c>
    </row>
    <row r="1752" spans="1:11" x14ac:dyDescent="0.2">
      <c r="A1752">
        <v>175000</v>
      </c>
      <c r="B1752">
        <v>2</v>
      </c>
      <c r="C1752" t="s">
        <v>12</v>
      </c>
      <c r="D1752" s="3">
        <v>41900.826388888891</v>
      </c>
      <c r="E1752" s="3">
        <v>41900.829360154101</v>
      </c>
      <c r="F1752">
        <v>68547</v>
      </c>
      <c r="G1752">
        <v>69125</v>
      </c>
      <c r="H1752">
        <v>580</v>
      </c>
      <c r="I1752">
        <v>670</v>
      </c>
      <c r="J1752" t="str">
        <f t="shared" si="54"/>
        <v>測定誤差</v>
      </c>
      <c r="K1752" t="str">
        <f t="shared" si="55"/>
        <v>30～39歳</v>
      </c>
    </row>
    <row r="1753" spans="1:11" x14ac:dyDescent="0.2">
      <c r="A1753">
        <v>175100</v>
      </c>
      <c r="B1753">
        <v>2</v>
      </c>
      <c r="C1753" t="s">
        <v>12</v>
      </c>
      <c r="D1753" s="3">
        <v>41900.883333333331</v>
      </c>
      <c r="E1753" s="3">
        <v>41900.885532478198</v>
      </c>
      <c r="F1753">
        <v>43996</v>
      </c>
      <c r="G1753">
        <v>44177</v>
      </c>
      <c r="H1753">
        <v>180</v>
      </c>
      <c r="I1753">
        <v>230</v>
      </c>
      <c r="J1753" t="str">
        <f t="shared" si="54"/>
        <v>測定誤差</v>
      </c>
      <c r="K1753" t="str">
        <f t="shared" si="55"/>
        <v>30～39歳</v>
      </c>
    </row>
    <row r="1754" spans="1:11" x14ac:dyDescent="0.2">
      <c r="A1754">
        <v>175200</v>
      </c>
      <c r="B1754">
        <v>2</v>
      </c>
      <c r="C1754" t="s">
        <v>12</v>
      </c>
      <c r="D1754" s="3">
        <v>41901.301388888889</v>
      </c>
      <c r="E1754" s="3">
        <v>41901.303814207597</v>
      </c>
      <c r="F1754">
        <v>68981</v>
      </c>
      <c r="G1754">
        <v>71254</v>
      </c>
      <c r="H1754">
        <v>2270</v>
      </c>
      <c r="I1754">
        <v>1150</v>
      </c>
      <c r="J1754" t="str">
        <f t="shared" si="54"/>
        <v>測定誤差</v>
      </c>
      <c r="K1754" t="str">
        <f t="shared" si="55"/>
        <v>30～39歳</v>
      </c>
    </row>
    <row r="1755" spans="1:11" x14ac:dyDescent="0.2">
      <c r="A1755">
        <v>175300</v>
      </c>
      <c r="B1755">
        <v>2</v>
      </c>
      <c r="C1755" t="s">
        <v>14</v>
      </c>
      <c r="D1755" s="3">
        <v>41901.370138888888</v>
      </c>
      <c r="E1755" s="3">
        <v>41901.373810370766</v>
      </c>
      <c r="F1755">
        <v>76328</v>
      </c>
      <c r="G1755">
        <v>78211</v>
      </c>
      <c r="H1755">
        <v>1880</v>
      </c>
      <c r="I1755">
        <v>702</v>
      </c>
      <c r="J1755" t="str">
        <f t="shared" si="54"/>
        <v>測定誤差</v>
      </c>
      <c r="K1755" t="str">
        <f t="shared" si="55"/>
        <v>20～29歳</v>
      </c>
    </row>
    <row r="1756" spans="1:11" x14ac:dyDescent="0.2">
      <c r="A1756">
        <v>175400</v>
      </c>
      <c r="B1756">
        <v>2</v>
      </c>
      <c r="C1756" t="s">
        <v>12</v>
      </c>
      <c r="D1756" s="3">
        <v>41901.482638888891</v>
      </c>
      <c r="E1756" s="3">
        <v>41901.485721800142</v>
      </c>
      <c r="F1756">
        <v>76024</v>
      </c>
      <c r="G1756">
        <v>77126</v>
      </c>
      <c r="H1756">
        <v>1100</v>
      </c>
      <c r="I1756">
        <v>320</v>
      </c>
      <c r="J1756" t="str">
        <f t="shared" si="54"/>
        <v>測定誤差</v>
      </c>
      <c r="K1756" t="str">
        <f t="shared" si="55"/>
        <v>30～39歳</v>
      </c>
    </row>
    <row r="1757" spans="1:11" x14ac:dyDescent="0.2">
      <c r="A1757">
        <v>175500</v>
      </c>
      <c r="B1757">
        <v>2</v>
      </c>
      <c r="C1757" t="s">
        <v>14</v>
      </c>
      <c r="D1757" s="3">
        <v>41901.522222222222</v>
      </c>
      <c r="E1757" s="3">
        <v>41901.526542226326</v>
      </c>
      <c r="F1757">
        <v>85086</v>
      </c>
      <c r="G1757">
        <v>85918</v>
      </c>
      <c r="H1757">
        <v>830</v>
      </c>
      <c r="I1757">
        <v>814</v>
      </c>
      <c r="J1757" t="str">
        <f t="shared" si="54"/>
        <v>測定誤差</v>
      </c>
      <c r="K1757" t="str">
        <f t="shared" si="55"/>
        <v>20～29歳</v>
      </c>
    </row>
    <row r="1758" spans="1:11" x14ac:dyDescent="0.2">
      <c r="A1758">
        <v>175600</v>
      </c>
      <c r="B1758">
        <v>2</v>
      </c>
      <c r="C1758" t="s">
        <v>13</v>
      </c>
      <c r="D1758" s="3">
        <v>41901.593055555553</v>
      </c>
      <c r="E1758" s="3">
        <v>41901.5961797212</v>
      </c>
      <c r="F1758">
        <v>78267</v>
      </c>
      <c r="G1758">
        <v>80362</v>
      </c>
      <c r="H1758">
        <v>2100</v>
      </c>
      <c r="I1758">
        <v>1362</v>
      </c>
      <c r="J1758" t="str">
        <f t="shared" si="54"/>
        <v>測定誤差</v>
      </c>
      <c r="K1758" t="str">
        <f t="shared" si="55"/>
        <v>50歳以上</v>
      </c>
    </row>
    <row r="1759" spans="1:11" x14ac:dyDescent="0.2">
      <c r="A1759">
        <v>175700</v>
      </c>
      <c r="B1759">
        <v>2</v>
      </c>
      <c r="C1759" t="s">
        <v>12</v>
      </c>
      <c r="D1759" s="3">
        <v>41901.695138888892</v>
      </c>
      <c r="E1759" s="3">
        <v>41901.697984287341</v>
      </c>
      <c r="F1759">
        <v>73885</v>
      </c>
      <c r="G1759">
        <v>75468</v>
      </c>
      <c r="H1759">
        <v>1580</v>
      </c>
      <c r="I1759">
        <v>852</v>
      </c>
      <c r="J1759" t="str">
        <f t="shared" si="54"/>
        <v>測定誤差</v>
      </c>
      <c r="K1759" t="str">
        <f t="shared" si="55"/>
        <v>30～39歳</v>
      </c>
    </row>
    <row r="1760" spans="1:11" x14ac:dyDescent="0.2">
      <c r="A1760">
        <v>175800</v>
      </c>
      <c r="B1760">
        <v>2</v>
      </c>
      <c r="C1760" t="s">
        <v>11</v>
      </c>
      <c r="D1760" s="3">
        <v>41901.800694444442</v>
      </c>
      <c r="E1760" s="3">
        <v>41901.804318869057</v>
      </c>
      <c r="F1760">
        <v>65444</v>
      </c>
      <c r="G1760">
        <v>66897</v>
      </c>
      <c r="H1760">
        <v>1452</v>
      </c>
      <c r="I1760">
        <v>860</v>
      </c>
      <c r="J1760" t="str">
        <f t="shared" si="54"/>
        <v>測定誤差</v>
      </c>
      <c r="K1760" t="str">
        <f t="shared" si="55"/>
        <v>20～29歳</v>
      </c>
    </row>
    <row r="1761" spans="1:11" x14ac:dyDescent="0.2">
      <c r="A1761">
        <v>175900</v>
      </c>
      <c r="B1761">
        <v>2</v>
      </c>
      <c r="C1761" t="s">
        <v>16</v>
      </c>
      <c r="D1761" s="3">
        <v>41901.861111111109</v>
      </c>
      <c r="E1761" s="3">
        <v>41901.864072086537</v>
      </c>
      <c r="F1761">
        <v>70276</v>
      </c>
      <c r="G1761">
        <v>71300</v>
      </c>
      <c r="H1761">
        <v>1024</v>
      </c>
      <c r="I1761">
        <v>575</v>
      </c>
      <c r="J1761" t="str">
        <f t="shared" si="54"/>
        <v>測定誤差</v>
      </c>
      <c r="K1761" t="str">
        <f t="shared" si="55"/>
        <v>30～39歳</v>
      </c>
    </row>
    <row r="1762" spans="1:11" x14ac:dyDescent="0.2">
      <c r="A1762">
        <v>176000</v>
      </c>
      <c r="B1762">
        <v>2</v>
      </c>
      <c r="C1762" t="s">
        <v>9</v>
      </c>
      <c r="D1762" s="3">
        <v>41902.059027777781</v>
      </c>
      <c r="E1762" s="3">
        <v>41902.061958562197</v>
      </c>
      <c r="F1762">
        <v>58827</v>
      </c>
      <c r="G1762">
        <v>59630</v>
      </c>
      <c r="H1762">
        <v>802</v>
      </c>
      <c r="I1762">
        <v>992</v>
      </c>
      <c r="J1762" t="str">
        <f t="shared" si="54"/>
        <v>測定誤差</v>
      </c>
      <c r="K1762" t="str">
        <f t="shared" si="55"/>
        <v>20歳未満</v>
      </c>
    </row>
    <row r="1763" spans="1:11" x14ac:dyDescent="0.2">
      <c r="A1763">
        <v>176100</v>
      </c>
      <c r="B1763">
        <v>2</v>
      </c>
      <c r="C1763" t="s">
        <v>9</v>
      </c>
      <c r="D1763" s="3">
        <v>41902.356249999997</v>
      </c>
      <c r="E1763" s="3">
        <v>41902.363264474974</v>
      </c>
      <c r="F1763">
        <v>70014</v>
      </c>
      <c r="G1763">
        <v>72526.647129999998</v>
      </c>
      <c r="H1763">
        <v>3104</v>
      </c>
      <c r="I1763">
        <v>2222</v>
      </c>
      <c r="J1763" t="str">
        <f t="shared" si="54"/>
        <v>トイレ？</v>
      </c>
      <c r="K1763" t="str">
        <f t="shared" si="55"/>
        <v>20歳未満</v>
      </c>
    </row>
    <row r="1764" spans="1:11" x14ac:dyDescent="0.2">
      <c r="A1764">
        <v>176200</v>
      </c>
      <c r="B1764">
        <v>2</v>
      </c>
      <c r="C1764" t="s">
        <v>16</v>
      </c>
      <c r="D1764" s="3">
        <v>41902.431944444441</v>
      </c>
      <c r="E1764" s="3">
        <v>41902.434897133135</v>
      </c>
      <c r="F1764">
        <v>45792</v>
      </c>
      <c r="G1764">
        <v>47159.863389999999</v>
      </c>
      <c r="H1764">
        <v>1650</v>
      </c>
      <c r="I1764">
        <v>880</v>
      </c>
      <c r="J1764" t="str">
        <f t="shared" si="54"/>
        <v>トイレ？</v>
      </c>
      <c r="K1764" t="str">
        <f t="shared" si="55"/>
        <v>30～39歳</v>
      </c>
    </row>
    <row r="1765" spans="1:11" x14ac:dyDescent="0.2">
      <c r="A1765">
        <v>176300</v>
      </c>
      <c r="B1765">
        <v>2</v>
      </c>
      <c r="C1765" t="s">
        <v>9</v>
      </c>
      <c r="D1765" s="3">
        <v>41902.513194444444</v>
      </c>
      <c r="E1765" s="3">
        <v>41902.515606461202</v>
      </c>
      <c r="F1765">
        <v>71431</v>
      </c>
      <c r="G1765">
        <v>71671</v>
      </c>
      <c r="H1765">
        <v>240</v>
      </c>
      <c r="I1765">
        <v>433</v>
      </c>
      <c r="J1765" t="str">
        <f t="shared" si="54"/>
        <v>測定誤差</v>
      </c>
      <c r="K1765" t="str">
        <f t="shared" si="55"/>
        <v>20歳未満</v>
      </c>
    </row>
    <row r="1766" spans="1:11" x14ac:dyDescent="0.2">
      <c r="A1766">
        <v>176400</v>
      </c>
      <c r="B1766">
        <v>2</v>
      </c>
      <c r="C1766" t="s">
        <v>16</v>
      </c>
      <c r="D1766" s="3">
        <v>41902.555555555555</v>
      </c>
      <c r="E1766" s="3">
        <v>41902.559153093163</v>
      </c>
      <c r="F1766">
        <v>45876</v>
      </c>
      <c r="G1766">
        <v>45877</v>
      </c>
      <c r="H1766">
        <v>0</v>
      </c>
      <c r="I1766">
        <v>0</v>
      </c>
      <c r="J1766" t="str">
        <f t="shared" si="54"/>
        <v>測定誤差</v>
      </c>
      <c r="K1766" t="str">
        <f t="shared" si="55"/>
        <v>30～39歳</v>
      </c>
    </row>
    <row r="1767" spans="1:11" x14ac:dyDescent="0.2">
      <c r="A1767">
        <v>176500</v>
      </c>
      <c r="B1767">
        <v>2</v>
      </c>
      <c r="C1767" t="s">
        <v>8</v>
      </c>
      <c r="D1767" s="3">
        <v>41902.605555555558</v>
      </c>
      <c r="E1767" s="3">
        <v>41902.608494925335</v>
      </c>
      <c r="F1767">
        <v>40451</v>
      </c>
      <c r="G1767">
        <v>40497.435920000004</v>
      </c>
      <c r="H1767">
        <v>300</v>
      </c>
      <c r="I1767">
        <v>120</v>
      </c>
      <c r="J1767" t="str">
        <f t="shared" si="54"/>
        <v>トイレ？</v>
      </c>
      <c r="K1767" t="str">
        <f t="shared" si="55"/>
        <v>20歳未満</v>
      </c>
    </row>
    <row r="1768" spans="1:11" x14ac:dyDescent="0.2">
      <c r="A1768">
        <v>176600</v>
      </c>
      <c r="B1768">
        <v>2</v>
      </c>
      <c r="C1768" t="s">
        <v>12</v>
      </c>
      <c r="D1768" s="3">
        <v>41902.668055555558</v>
      </c>
      <c r="E1768" s="3">
        <v>41902.675754785283</v>
      </c>
      <c r="F1768">
        <v>57625</v>
      </c>
      <c r="G1768">
        <v>57664.46675</v>
      </c>
      <c r="H1768">
        <v>690</v>
      </c>
      <c r="I1768">
        <v>423</v>
      </c>
      <c r="J1768" t="str">
        <f t="shared" si="54"/>
        <v>トイレ？</v>
      </c>
      <c r="K1768" t="str">
        <f t="shared" si="55"/>
        <v>30～39歳</v>
      </c>
    </row>
    <row r="1769" spans="1:11" x14ac:dyDescent="0.2">
      <c r="A1769">
        <v>176700</v>
      </c>
      <c r="B1769">
        <v>2</v>
      </c>
      <c r="C1769" t="s">
        <v>14</v>
      </c>
      <c r="D1769" s="3">
        <v>41902.734722222223</v>
      </c>
      <c r="E1769" s="3">
        <v>41902.739871693106</v>
      </c>
      <c r="F1769">
        <v>87796</v>
      </c>
      <c r="G1769">
        <v>88698.375700000004</v>
      </c>
      <c r="H1769">
        <v>1460</v>
      </c>
      <c r="I1769">
        <v>656</v>
      </c>
      <c r="J1769" t="str">
        <f t="shared" si="54"/>
        <v>トイレ？</v>
      </c>
      <c r="K1769" t="str">
        <f t="shared" si="55"/>
        <v>20～29歳</v>
      </c>
    </row>
    <row r="1770" spans="1:11" x14ac:dyDescent="0.2">
      <c r="A1770">
        <v>176800</v>
      </c>
      <c r="B1770">
        <v>2</v>
      </c>
      <c r="C1770" t="s">
        <v>11</v>
      </c>
      <c r="D1770" s="3">
        <v>41902.782638888886</v>
      </c>
      <c r="E1770" s="3">
        <v>41902.785458642975</v>
      </c>
      <c r="F1770">
        <v>41313</v>
      </c>
      <c r="G1770">
        <v>43431</v>
      </c>
      <c r="H1770">
        <v>2120</v>
      </c>
      <c r="I1770">
        <v>1390</v>
      </c>
      <c r="J1770" t="str">
        <f t="shared" si="54"/>
        <v>測定誤差</v>
      </c>
      <c r="K1770" t="str">
        <f t="shared" si="55"/>
        <v>20～29歳</v>
      </c>
    </row>
    <row r="1771" spans="1:11" x14ac:dyDescent="0.2">
      <c r="A1771">
        <v>176900</v>
      </c>
      <c r="B1771">
        <v>2</v>
      </c>
      <c r="C1771" t="s">
        <v>14</v>
      </c>
      <c r="D1771" s="3">
        <v>41902.847222222219</v>
      </c>
      <c r="E1771" s="3">
        <v>41902.849628850279</v>
      </c>
      <c r="F1771">
        <v>52992</v>
      </c>
      <c r="G1771">
        <v>54523</v>
      </c>
      <c r="H1771">
        <v>1530</v>
      </c>
      <c r="I1771">
        <v>552</v>
      </c>
      <c r="J1771" t="str">
        <f t="shared" si="54"/>
        <v>測定誤差</v>
      </c>
      <c r="K1771" t="str">
        <f t="shared" si="55"/>
        <v>20～29歳</v>
      </c>
    </row>
    <row r="1772" spans="1:11" x14ac:dyDescent="0.2">
      <c r="A1772">
        <v>177000</v>
      </c>
      <c r="B1772">
        <v>2</v>
      </c>
      <c r="C1772" t="s">
        <v>9</v>
      </c>
      <c r="D1772" s="3">
        <v>41903.00277777778</v>
      </c>
      <c r="E1772" s="3">
        <v>41903.012588029284</v>
      </c>
      <c r="F1772">
        <v>75221</v>
      </c>
      <c r="G1772">
        <v>74814.233550000004</v>
      </c>
      <c r="H1772">
        <v>130</v>
      </c>
      <c r="I1772">
        <v>200</v>
      </c>
      <c r="J1772" t="str">
        <f t="shared" si="54"/>
        <v>トイレ？</v>
      </c>
      <c r="K1772" t="str">
        <f t="shared" si="55"/>
        <v>20歳未満</v>
      </c>
    </row>
    <row r="1773" spans="1:11" x14ac:dyDescent="0.2">
      <c r="A1773">
        <v>177100</v>
      </c>
      <c r="B1773">
        <v>2</v>
      </c>
      <c r="C1773" t="s">
        <v>9</v>
      </c>
      <c r="D1773" s="3">
        <v>41903.365972222222</v>
      </c>
      <c r="E1773" s="3">
        <v>41903.368960383872</v>
      </c>
      <c r="F1773">
        <v>66916</v>
      </c>
      <c r="G1773">
        <v>69295</v>
      </c>
      <c r="H1773">
        <v>2382</v>
      </c>
      <c r="I1773">
        <v>1810</v>
      </c>
      <c r="J1773" t="str">
        <f t="shared" si="54"/>
        <v>測定誤差</v>
      </c>
      <c r="K1773" t="str">
        <f t="shared" si="55"/>
        <v>20歳未満</v>
      </c>
    </row>
    <row r="1774" spans="1:11" x14ac:dyDescent="0.2">
      <c r="A1774">
        <v>177200</v>
      </c>
      <c r="B1774">
        <v>2</v>
      </c>
      <c r="C1774" t="s">
        <v>17</v>
      </c>
      <c r="D1774" s="3">
        <v>41903.461805555555</v>
      </c>
      <c r="E1774" s="3">
        <v>41903.464785278586</v>
      </c>
      <c r="F1774">
        <v>82231</v>
      </c>
      <c r="G1774">
        <v>83229</v>
      </c>
      <c r="H1774">
        <v>1000</v>
      </c>
      <c r="I1774">
        <v>640</v>
      </c>
      <c r="J1774" t="str">
        <f t="shared" si="54"/>
        <v>測定誤差</v>
      </c>
      <c r="K1774" t="str">
        <f t="shared" si="55"/>
        <v>50歳以上</v>
      </c>
    </row>
    <row r="1775" spans="1:11" x14ac:dyDescent="0.2">
      <c r="A1775">
        <v>177300</v>
      </c>
      <c r="B1775">
        <v>2</v>
      </c>
      <c r="C1775" t="s">
        <v>11</v>
      </c>
      <c r="D1775" s="3">
        <v>41903.518055555556</v>
      </c>
      <c r="E1775" s="3">
        <v>41903.520937143512</v>
      </c>
      <c r="F1775">
        <v>83827</v>
      </c>
      <c r="G1775">
        <v>85591</v>
      </c>
      <c r="H1775">
        <v>1760</v>
      </c>
      <c r="I1775">
        <v>1288</v>
      </c>
      <c r="J1775" t="str">
        <f t="shared" si="54"/>
        <v>測定誤差</v>
      </c>
      <c r="K1775" t="str">
        <f t="shared" si="55"/>
        <v>20～29歳</v>
      </c>
    </row>
    <row r="1776" spans="1:11" x14ac:dyDescent="0.2">
      <c r="A1776">
        <v>177400</v>
      </c>
      <c r="B1776">
        <v>2</v>
      </c>
      <c r="C1776" t="s">
        <v>12</v>
      </c>
      <c r="D1776" s="3">
        <v>41903.568749999999</v>
      </c>
      <c r="E1776" s="3">
        <v>41903.57154620895</v>
      </c>
      <c r="F1776">
        <v>55638</v>
      </c>
      <c r="G1776">
        <v>56319</v>
      </c>
      <c r="H1776">
        <v>680</v>
      </c>
      <c r="I1776">
        <v>272</v>
      </c>
      <c r="J1776" t="str">
        <f t="shared" si="54"/>
        <v>測定誤差</v>
      </c>
      <c r="K1776" t="str">
        <f t="shared" si="55"/>
        <v>30～39歳</v>
      </c>
    </row>
    <row r="1777" spans="1:11" x14ac:dyDescent="0.2">
      <c r="A1777">
        <v>177500</v>
      </c>
      <c r="B1777">
        <v>2</v>
      </c>
      <c r="C1777" t="s">
        <v>12</v>
      </c>
      <c r="D1777" s="3">
        <v>41903.62777777778</v>
      </c>
      <c r="E1777" s="3">
        <v>41903.630056864378</v>
      </c>
      <c r="F1777">
        <v>75752</v>
      </c>
      <c r="G1777">
        <v>76453</v>
      </c>
      <c r="H1777">
        <v>695</v>
      </c>
      <c r="I1777">
        <v>360</v>
      </c>
      <c r="J1777" t="str">
        <f t="shared" si="54"/>
        <v>測定誤差</v>
      </c>
      <c r="K1777" t="str">
        <f t="shared" si="55"/>
        <v>30～39歳</v>
      </c>
    </row>
    <row r="1778" spans="1:11" x14ac:dyDescent="0.2">
      <c r="A1778">
        <v>177600</v>
      </c>
      <c r="B1778">
        <v>2</v>
      </c>
      <c r="C1778" t="s">
        <v>11</v>
      </c>
      <c r="D1778" s="3">
        <v>41903.684027777781</v>
      </c>
      <c r="E1778" s="3">
        <v>41903.686198521806</v>
      </c>
      <c r="F1778">
        <v>60263</v>
      </c>
      <c r="G1778">
        <v>61366</v>
      </c>
      <c r="H1778">
        <v>1100</v>
      </c>
      <c r="I1778">
        <v>320</v>
      </c>
      <c r="J1778" t="str">
        <f t="shared" si="54"/>
        <v>測定誤差</v>
      </c>
      <c r="K1778" t="str">
        <f t="shared" si="55"/>
        <v>20～29歳</v>
      </c>
    </row>
    <row r="1779" spans="1:11" x14ac:dyDescent="0.2">
      <c r="A1779">
        <v>177700</v>
      </c>
      <c r="B1779">
        <v>2</v>
      </c>
      <c r="C1779" t="s">
        <v>10</v>
      </c>
      <c r="D1779" s="3">
        <v>41903.75</v>
      </c>
      <c r="E1779" s="3">
        <v>41903.752935995988</v>
      </c>
      <c r="F1779">
        <v>78345</v>
      </c>
      <c r="G1779">
        <v>79258</v>
      </c>
      <c r="H1779">
        <v>914</v>
      </c>
      <c r="I1779">
        <v>644</v>
      </c>
      <c r="J1779" t="str">
        <f t="shared" si="54"/>
        <v>測定誤差</v>
      </c>
      <c r="K1779" t="str">
        <f t="shared" si="55"/>
        <v>40～49歳</v>
      </c>
    </row>
    <row r="1780" spans="1:11" x14ac:dyDescent="0.2">
      <c r="A1780">
        <v>177800</v>
      </c>
      <c r="B1780">
        <v>2</v>
      </c>
      <c r="C1780" t="s">
        <v>9</v>
      </c>
      <c r="D1780" s="3">
        <v>41903.815972222219</v>
      </c>
      <c r="E1780" s="3">
        <v>41903.818930420224</v>
      </c>
      <c r="F1780">
        <v>59517</v>
      </c>
      <c r="G1780">
        <v>61181</v>
      </c>
      <c r="H1780">
        <v>1660</v>
      </c>
      <c r="I1780">
        <v>813</v>
      </c>
      <c r="J1780" t="str">
        <f t="shared" si="54"/>
        <v>測定誤差</v>
      </c>
      <c r="K1780" t="str">
        <f t="shared" si="55"/>
        <v>20歳未満</v>
      </c>
    </row>
    <row r="1781" spans="1:11" x14ac:dyDescent="0.2">
      <c r="A1781">
        <v>177900</v>
      </c>
      <c r="B1781">
        <v>2</v>
      </c>
      <c r="C1781" t="s">
        <v>14</v>
      </c>
      <c r="D1781" s="3">
        <v>41903.911111111112</v>
      </c>
      <c r="E1781" s="3">
        <v>41903.916761336332</v>
      </c>
      <c r="F1781">
        <v>77109</v>
      </c>
      <c r="G1781">
        <v>77619.102159999995</v>
      </c>
      <c r="H1781">
        <v>1130</v>
      </c>
      <c r="I1781">
        <v>857</v>
      </c>
      <c r="J1781" t="str">
        <f t="shared" si="54"/>
        <v>トイレ？</v>
      </c>
      <c r="K1781" t="str">
        <f t="shared" si="55"/>
        <v>20～29歳</v>
      </c>
    </row>
    <row r="1782" spans="1:11" x14ac:dyDescent="0.2">
      <c r="A1782">
        <v>178000</v>
      </c>
      <c r="B1782">
        <v>2</v>
      </c>
      <c r="C1782" t="s">
        <v>14</v>
      </c>
      <c r="D1782" s="3">
        <v>41904.330555555556</v>
      </c>
      <c r="E1782" s="3">
        <v>41904.333660391378</v>
      </c>
      <c r="F1782">
        <v>75549</v>
      </c>
      <c r="G1782">
        <v>78060</v>
      </c>
      <c r="H1782">
        <v>2514</v>
      </c>
      <c r="I1782">
        <v>1435</v>
      </c>
      <c r="J1782" t="str">
        <f t="shared" si="54"/>
        <v>測定誤差</v>
      </c>
      <c r="K1782" t="str">
        <f t="shared" si="55"/>
        <v>20～29歳</v>
      </c>
    </row>
    <row r="1783" spans="1:11" x14ac:dyDescent="0.2">
      <c r="A1783">
        <v>178100</v>
      </c>
      <c r="B1783">
        <v>2</v>
      </c>
      <c r="C1783" t="s">
        <v>15</v>
      </c>
      <c r="D1783" s="3">
        <v>41904.416666666664</v>
      </c>
      <c r="E1783" s="3">
        <v>41904.419771473164</v>
      </c>
      <c r="F1783">
        <v>54686</v>
      </c>
      <c r="G1783">
        <v>55534</v>
      </c>
      <c r="H1783">
        <v>850</v>
      </c>
      <c r="I1783">
        <v>750</v>
      </c>
      <c r="J1783" t="str">
        <f t="shared" si="54"/>
        <v>測定誤差</v>
      </c>
      <c r="K1783" t="str">
        <f t="shared" si="55"/>
        <v>40～49歳</v>
      </c>
    </row>
    <row r="1784" spans="1:11" x14ac:dyDescent="0.2">
      <c r="A1784">
        <v>178200</v>
      </c>
      <c r="B1784">
        <v>2</v>
      </c>
      <c r="C1784" t="s">
        <v>15</v>
      </c>
      <c r="D1784" s="3">
        <v>41904.507638888892</v>
      </c>
      <c r="E1784" s="3">
        <v>41904.51002655406</v>
      </c>
      <c r="F1784">
        <v>58751</v>
      </c>
      <c r="G1784">
        <v>59731</v>
      </c>
      <c r="H1784">
        <v>980</v>
      </c>
      <c r="I1784">
        <v>615</v>
      </c>
      <c r="J1784" t="str">
        <f t="shared" si="54"/>
        <v>測定誤差</v>
      </c>
      <c r="K1784" t="str">
        <f t="shared" si="55"/>
        <v>40～49歳</v>
      </c>
    </row>
    <row r="1785" spans="1:11" x14ac:dyDescent="0.2">
      <c r="A1785">
        <v>178300</v>
      </c>
      <c r="B1785">
        <v>2</v>
      </c>
      <c r="C1785" t="s">
        <v>11</v>
      </c>
      <c r="D1785" s="3">
        <v>41904.538888888892</v>
      </c>
      <c r="E1785" s="3">
        <v>41904.541780173269</v>
      </c>
      <c r="F1785">
        <v>72571</v>
      </c>
      <c r="G1785">
        <v>74281</v>
      </c>
      <c r="H1785">
        <v>1710</v>
      </c>
      <c r="I1785">
        <v>660</v>
      </c>
      <c r="J1785" t="str">
        <f t="shared" si="54"/>
        <v>測定誤差</v>
      </c>
      <c r="K1785" t="str">
        <f t="shared" si="55"/>
        <v>20～29歳</v>
      </c>
    </row>
    <row r="1786" spans="1:11" x14ac:dyDescent="0.2">
      <c r="A1786">
        <v>178400</v>
      </c>
      <c r="B1786">
        <v>2</v>
      </c>
      <c r="C1786" t="s">
        <v>14</v>
      </c>
      <c r="D1786" s="3">
        <v>41904.636805555558</v>
      </c>
      <c r="E1786" s="3">
        <v>41904.639667506985</v>
      </c>
      <c r="F1786">
        <v>44769</v>
      </c>
      <c r="G1786">
        <v>46161</v>
      </c>
      <c r="H1786">
        <v>1390</v>
      </c>
      <c r="I1786">
        <v>1087</v>
      </c>
      <c r="J1786" t="str">
        <f t="shared" si="54"/>
        <v>測定誤差</v>
      </c>
      <c r="K1786" t="str">
        <f t="shared" si="55"/>
        <v>20～29歳</v>
      </c>
    </row>
    <row r="1787" spans="1:11" x14ac:dyDescent="0.2">
      <c r="A1787">
        <v>178500</v>
      </c>
      <c r="B1787">
        <v>2</v>
      </c>
      <c r="C1787" t="s">
        <v>16</v>
      </c>
      <c r="D1787" s="3">
        <v>41904.746527777781</v>
      </c>
      <c r="E1787" s="3">
        <v>41904.748918867299</v>
      </c>
      <c r="F1787">
        <v>79730</v>
      </c>
      <c r="G1787">
        <v>79909</v>
      </c>
      <c r="H1787">
        <v>180</v>
      </c>
      <c r="I1787">
        <v>210</v>
      </c>
      <c r="J1787" t="str">
        <f t="shared" si="54"/>
        <v>測定誤差</v>
      </c>
      <c r="K1787" t="str">
        <f t="shared" si="55"/>
        <v>30～39歳</v>
      </c>
    </row>
    <row r="1788" spans="1:11" x14ac:dyDescent="0.2">
      <c r="A1788">
        <v>178600</v>
      </c>
      <c r="B1788">
        <v>2</v>
      </c>
      <c r="C1788" t="s">
        <v>14</v>
      </c>
      <c r="D1788" s="3">
        <v>41904.818749999999</v>
      </c>
      <c r="E1788" s="3">
        <v>41904.821860309617</v>
      </c>
      <c r="F1788">
        <v>47749</v>
      </c>
      <c r="G1788">
        <v>49198</v>
      </c>
      <c r="H1788">
        <v>1450</v>
      </c>
      <c r="I1788">
        <v>893</v>
      </c>
      <c r="J1788" t="str">
        <f t="shared" si="54"/>
        <v>測定誤差</v>
      </c>
      <c r="K1788" t="str">
        <f t="shared" si="55"/>
        <v>20～29歳</v>
      </c>
    </row>
    <row r="1789" spans="1:11" x14ac:dyDescent="0.2">
      <c r="A1789">
        <v>178700</v>
      </c>
      <c r="B1789">
        <v>2</v>
      </c>
      <c r="C1789" t="s">
        <v>16</v>
      </c>
      <c r="D1789" s="3">
        <v>41904.870138888888</v>
      </c>
      <c r="E1789" s="3">
        <v>41904.873085229927</v>
      </c>
      <c r="F1789">
        <v>89185</v>
      </c>
      <c r="G1789">
        <v>90463</v>
      </c>
      <c r="H1789">
        <v>1280</v>
      </c>
      <c r="I1789">
        <v>950</v>
      </c>
      <c r="J1789" t="str">
        <f t="shared" si="54"/>
        <v>測定誤差</v>
      </c>
      <c r="K1789" t="str">
        <f t="shared" si="55"/>
        <v>30～39歳</v>
      </c>
    </row>
    <row r="1790" spans="1:11" x14ac:dyDescent="0.2">
      <c r="A1790">
        <v>178800</v>
      </c>
      <c r="B1790">
        <v>2</v>
      </c>
      <c r="C1790" t="s">
        <v>17</v>
      </c>
      <c r="D1790" s="3">
        <v>41905.279166666667</v>
      </c>
      <c r="E1790" s="3">
        <v>41905.282132972454</v>
      </c>
      <c r="F1790">
        <v>48039</v>
      </c>
      <c r="G1790">
        <v>49868</v>
      </c>
      <c r="H1790">
        <v>1830</v>
      </c>
      <c r="I1790">
        <v>1140</v>
      </c>
      <c r="J1790" t="str">
        <f t="shared" si="54"/>
        <v>測定誤差</v>
      </c>
      <c r="K1790" t="str">
        <f t="shared" si="55"/>
        <v>50歳以上</v>
      </c>
    </row>
    <row r="1791" spans="1:11" x14ac:dyDescent="0.2">
      <c r="A1791">
        <v>178900</v>
      </c>
      <c r="B1791">
        <v>2</v>
      </c>
      <c r="C1791" t="s">
        <v>16</v>
      </c>
      <c r="D1791" s="3">
        <v>41905.411111111112</v>
      </c>
      <c r="E1791" s="3">
        <v>41905.413345252877</v>
      </c>
      <c r="F1791">
        <v>68750</v>
      </c>
      <c r="G1791">
        <v>68814</v>
      </c>
      <c r="H1791">
        <v>65</v>
      </c>
      <c r="I1791">
        <v>100</v>
      </c>
      <c r="J1791" t="str">
        <f t="shared" si="54"/>
        <v>測定誤差</v>
      </c>
      <c r="K1791" t="str">
        <f t="shared" si="55"/>
        <v>30～39歳</v>
      </c>
    </row>
    <row r="1792" spans="1:11" x14ac:dyDescent="0.2">
      <c r="A1792">
        <v>179000</v>
      </c>
      <c r="B1792">
        <v>2</v>
      </c>
      <c r="C1792" t="s">
        <v>9</v>
      </c>
      <c r="D1792" s="3">
        <v>41905.492361111108</v>
      </c>
      <c r="E1792" s="3">
        <v>41905.49547925948</v>
      </c>
      <c r="F1792">
        <v>41492</v>
      </c>
      <c r="G1792">
        <v>41904</v>
      </c>
      <c r="H1792">
        <v>412</v>
      </c>
      <c r="I1792">
        <v>660</v>
      </c>
      <c r="J1792" t="str">
        <f t="shared" si="54"/>
        <v>測定誤差</v>
      </c>
      <c r="K1792" t="str">
        <f t="shared" si="55"/>
        <v>20歳未満</v>
      </c>
    </row>
    <row r="1793" spans="1:11" x14ac:dyDescent="0.2">
      <c r="A1793">
        <v>179100</v>
      </c>
      <c r="B1793">
        <v>2</v>
      </c>
      <c r="C1793" t="s">
        <v>8</v>
      </c>
      <c r="D1793" s="3">
        <v>41905.52847222222</v>
      </c>
      <c r="E1793" s="3">
        <v>41905.530794455844</v>
      </c>
      <c r="F1793">
        <v>74024</v>
      </c>
      <c r="G1793">
        <v>74433</v>
      </c>
      <c r="H1793">
        <v>160</v>
      </c>
      <c r="I1793">
        <v>286</v>
      </c>
      <c r="J1793" t="str">
        <f t="shared" si="54"/>
        <v>万引き疑い</v>
      </c>
      <c r="K1793" t="str">
        <f t="shared" si="55"/>
        <v>20歳未満</v>
      </c>
    </row>
    <row r="1794" spans="1:11" x14ac:dyDescent="0.2">
      <c r="A1794">
        <v>179200</v>
      </c>
      <c r="B1794">
        <v>2</v>
      </c>
      <c r="C1794" t="s">
        <v>14</v>
      </c>
      <c r="D1794" s="3">
        <v>41905.592361111114</v>
      </c>
      <c r="E1794" s="3">
        <v>41905.595357089049</v>
      </c>
      <c r="F1794">
        <v>70076</v>
      </c>
      <c r="G1794">
        <v>71627</v>
      </c>
      <c r="H1794">
        <v>1550</v>
      </c>
      <c r="I1794">
        <v>1142</v>
      </c>
      <c r="J1794" t="str">
        <f t="shared" ref="J1794:J1857" si="56">VLOOKUP(G1794-F1794-H1794,万引きチェック,2,TRUE)</f>
        <v>測定誤差</v>
      </c>
      <c r="K1794" t="str">
        <f t="shared" ref="K1794:K1857" si="57">VLOOKUP(C1794,年齢階級,3,FALSE)</f>
        <v>20～29歳</v>
      </c>
    </row>
    <row r="1795" spans="1:11" x14ac:dyDescent="0.2">
      <c r="A1795">
        <v>179300</v>
      </c>
      <c r="B1795">
        <v>2</v>
      </c>
      <c r="C1795" t="s">
        <v>9</v>
      </c>
      <c r="D1795" s="3">
        <v>41905.65347222222</v>
      </c>
      <c r="E1795" s="3">
        <v>41905.657753409243</v>
      </c>
      <c r="F1795">
        <v>73381</v>
      </c>
      <c r="G1795">
        <v>74901.623699999996</v>
      </c>
      <c r="H1795">
        <v>1800</v>
      </c>
      <c r="I1795">
        <v>1070</v>
      </c>
      <c r="J1795" t="str">
        <f t="shared" si="56"/>
        <v>トイレ？</v>
      </c>
      <c r="K1795" t="str">
        <f t="shared" si="57"/>
        <v>20歳未満</v>
      </c>
    </row>
    <row r="1796" spans="1:11" x14ac:dyDescent="0.2">
      <c r="A1796">
        <v>179400</v>
      </c>
      <c r="B1796">
        <v>2</v>
      </c>
      <c r="C1796" t="s">
        <v>17</v>
      </c>
      <c r="D1796" s="3">
        <v>41905.709027777775</v>
      </c>
      <c r="E1796" s="3">
        <v>41905.712045411623</v>
      </c>
      <c r="F1796">
        <v>65914</v>
      </c>
      <c r="G1796">
        <v>67800</v>
      </c>
      <c r="H1796">
        <v>1886</v>
      </c>
      <c r="I1796">
        <v>1465</v>
      </c>
      <c r="J1796" t="str">
        <f t="shared" si="56"/>
        <v>測定誤差</v>
      </c>
      <c r="K1796" t="str">
        <f t="shared" si="57"/>
        <v>50歳以上</v>
      </c>
    </row>
    <row r="1797" spans="1:11" x14ac:dyDescent="0.2">
      <c r="A1797">
        <v>179500</v>
      </c>
      <c r="B1797">
        <v>2</v>
      </c>
      <c r="C1797" t="s">
        <v>12</v>
      </c>
      <c r="D1797" s="3">
        <v>41905.759722222225</v>
      </c>
      <c r="E1797" s="3">
        <v>41905.762027701938</v>
      </c>
      <c r="F1797">
        <v>81497</v>
      </c>
      <c r="G1797">
        <v>82299</v>
      </c>
      <c r="H1797">
        <v>800</v>
      </c>
      <c r="I1797">
        <v>268</v>
      </c>
      <c r="J1797" t="str">
        <f t="shared" si="56"/>
        <v>測定誤差</v>
      </c>
      <c r="K1797" t="str">
        <f t="shared" si="57"/>
        <v>30～39歳</v>
      </c>
    </row>
    <row r="1798" spans="1:11" x14ac:dyDescent="0.2">
      <c r="A1798">
        <v>179600</v>
      </c>
      <c r="B1798">
        <v>2</v>
      </c>
      <c r="C1798" t="s">
        <v>9</v>
      </c>
      <c r="D1798" s="3">
        <v>41905.824999999997</v>
      </c>
      <c r="E1798" s="3">
        <v>41905.828041715991</v>
      </c>
      <c r="F1798">
        <v>86202</v>
      </c>
      <c r="G1798">
        <v>87929</v>
      </c>
      <c r="H1798">
        <v>1730</v>
      </c>
      <c r="I1798">
        <v>580</v>
      </c>
      <c r="J1798" t="str">
        <f t="shared" si="56"/>
        <v>測定誤差</v>
      </c>
      <c r="K1798" t="str">
        <f t="shared" si="57"/>
        <v>20歳未満</v>
      </c>
    </row>
    <row r="1799" spans="1:11" x14ac:dyDescent="0.2">
      <c r="A1799">
        <v>179700</v>
      </c>
      <c r="B1799">
        <v>2</v>
      </c>
      <c r="C1799" t="s">
        <v>15</v>
      </c>
      <c r="D1799" s="3">
        <v>41905.920138888891</v>
      </c>
      <c r="E1799" s="3">
        <v>41905.924501305213</v>
      </c>
      <c r="F1799">
        <v>63246</v>
      </c>
      <c r="G1799">
        <v>64927.515579999999</v>
      </c>
      <c r="H1799">
        <v>2030</v>
      </c>
      <c r="I1799">
        <v>1343</v>
      </c>
      <c r="J1799" t="str">
        <f t="shared" si="56"/>
        <v>トイレ？</v>
      </c>
      <c r="K1799" t="str">
        <f t="shared" si="57"/>
        <v>40～49歳</v>
      </c>
    </row>
    <row r="1800" spans="1:11" x14ac:dyDescent="0.2">
      <c r="A1800">
        <v>179800</v>
      </c>
      <c r="B1800">
        <v>2</v>
      </c>
      <c r="C1800" t="s">
        <v>16</v>
      </c>
      <c r="D1800" s="3">
        <v>41906.336111111108</v>
      </c>
      <c r="E1800" s="3">
        <v>41906.338419245913</v>
      </c>
      <c r="F1800">
        <v>52315</v>
      </c>
      <c r="G1800">
        <v>53237</v>
      </c>
      <c r="H1800">
        <v>920</v>
      </c>
      <c r="I1800">
        <v>530</v>
      </c>
      <c r="J1800" t="str">
        <f t="shared" si="56"/>
        <v>測定誤差</v>
      </c>
      <c r="K1800" t="str">
        <f t="shared" si="57"/>
        <v>30～39歳</v>
      </c>
    </row>
    <row r="1801" spans="1:11" x14ac:dyDescent="0.2">
      <c r="A1801">
        <v>179900</v>
      </c>
      <c r="B1801">
        <v>2</v>
      </c>
      <c r="C1801" t="s">
        <v>11</v>
      </c>
      <c r="D1801" s="3">
        <v>41906.428472222222</v>
      </c>
      <c r="E1801" s="3">
        <v>41906.43130338264</v>
      </c>
      <c r="F1801">
        <v>57843</v>
      </c>
      <c r="G1801">
        <v>58976</v>
      </c>
      <c r="H1801">
        <v>1135</v>
      </c>
      <c r="I1801">
        <v>1010</v>
      </c>
      <c r="J1801" t="str">
        <f t="shared" si="56"/>
        <v>測定誤差</v>
      </c>
      <c r="K1801" t="str">
        <f t="shared" si="57"/>
        <v>20～29歳</v>
      </c>
    </row>
    <row r="1802" spans="1:11" x14ac:dyDescent="0.2">
      <c r="A1802">
        <v>180000</v>
      </c>
      <c r="B1802">
        <v>2</v>
      </c>
      <c r="C1802" t="s">
        <v>14</v>
      </c>
      <c r="D1802" s="3">
        <v>41906.515972222223</v>
      </c>
      <c r="E1802" s="3">
        <v>41906.519050369177</v>
      </c>
      <c r="F1802">
        <v>58009</v>
      </c>
      <c r="G1802">
        <v>59174</v>
      </c>
      <c r="H1802">
        <v>1160</v>
      </c>
      <c r="I1802">
        <v>754</v>
      </c>
      <c r="J1802" t="str">
        <f t="shared" si="56"/>
        <v>測定誤差</v>
      </c>
      <c r="K1802" t="str">
        <f t="shared" si="57"/>
        <v>20～29歳</v>
      </c>
    </row>
    <row r="1803" spans="1:11" x14ac:dyDescent="0.2">
      <c r="A1803">
        <v>180100</v>
      </c>
      <c r="B1803">
        <v>2</v>
      </c>
      <c r="C1803" t="s">
        <v>11</v>
      </c>
      <c r="D1803" s="3">
        <v>41906.563194444447</v>
      </c>
      <c r="E1803" s="3">
        <v>41906.566092780195</v>
      </c>
      <c r="F1803">
        <v>54166</v>
      </c>
      <c r="G1803">
        <v>56914</v>
      </c>
      <c r="H1803">
        <v>2750</v>
      </c>
      <c r="I1803">
        <v>1200</v>
      </c>
      <c r="J1803" t="str">
        <f t="shared" si="56"/>
        <v>測定誤差</v>
      </c>
      <c r="K1803" t="str">
        <f t="shared" si="57"/>
        <v>20～29歳</v>
      </c>
    </row>
    <row r="1804" spans="1:11" x14ac:dyDescent="0.2">
      <c r="A1804">
        <v>180200</v>
      </c>
      <c r="B1804">
        <v>2</v>
      </c>
      <c r="C1804" t="s">
        <v>9</v>
      </c>
      <c r="D1804" s="3">
        <v>41906.67083333333</v>
      </c>
      <c r="E1804" s="3">
        <v>41906.673801519566</v>
      </c>
      <c r="F1804">
        <v>70661</v>
      </c>
      <c r="G1804">
        <v>71159</v>
      </c>
      <c r="H1804">
        <v>500</v>
      </c>
      <c r="I1804">
        <v>340</v>
      </c>
      <c r="J1804" t="str">
        <f t="shared" si="56"/>
        <v>測定誤差</v>
      </c>
      <c r="K1804" t="str">
        <f t="shared" si="57"/>
        <v>20歳未満</v>
      </c>
    </row>
    <row r="1805" spans="1:11" x14ac:dyDescent="0.2">
      <c r="A1805">
        <v>180300</v>
      </c>
      <c r="B1805">
        <v>2</v>
      </c>
      <c r="C1805" t="s">
        <v>16</v>
      </c>
      <c r="D1805" s="3">
        <v>41906.77847222222</v>
      </c>
      <c r="E1805" s="3">
        <v>41906.781409662064</v>
      </c>
      <c r="F1805">
        <v>63466</v>
      </c>
      <c r="G1805">
        <v>64229</v>
      </c>
      <c r="H1805">
        <v>760</v>
      </c>
      <c r="I1805">
        <v>990</v>
      </c>
      <c r="J1805" t="str">
        <f t="shared" si="56"/>
        <v>測定誤差</v>
      </c>
      <c r="K1805" t="str">
        <f t="shared" si="57"/>
        <v>30～39歳</v>
      </c>
    </row>
    <row r="1806" spans="1:11" x14ac:dyDescent="0.2">
      <c r="A1806">
        <v>180400</v>
      </c>
      <c r="B1806">
        <v>2</v>
      </c>
      <c r="C1806" t="s">
        <v>14</v>
      </c>
      <c r="D1806" s="3">
        <v>41906.84375</v>
      </c>
      <c r="E1806" s="3">
        <v>41906.846102656476</v>
      </c>
      <c r="F1806">
        <v>68794</v>
      </c>
      <c r="G1806">
        <v>69319</v>
      </c>
      <c r="H1806">
        <v>525</v>
      </c>
      <c r="I1806">
        <v>547</v>
      </c>
      <c r="J1806" t="str">
        <f t="shared" si="56"/>
        <v>測定誤差</v>
      </c>
      <c r="K1806" t="str">
        <f t="shared" si="57"/>
        <v>20～29歳</v>
      </c>
    </row>
    <row r="1807" spans="1:11" x14ac:dyDescent="0.2">
      <c r="A1807">
        <v>180500</v>
      </c>
      <c r="B1807">
        <v>2</v>
      </c>
      <c r="C1807" t="s">
        <v>15</v>
      </c>
      <c r="D1807" s="3">
        <v>41907.03402777778</v>
      </c>
      <c r="E1807" s="3">
        <v>41907.036370731039</v>
      </c>
      <c r="F1807">
        <v>46051</v>
      </c>
      <c r="G1807">
        <v>46054</v>
      </c>
      <c r="H1807">
        <v>0</v>
      </c>
      <c r="I1807">
        <v>0</v>
      </c>
      <c r="J1807" t="str">
        <f t="shared" si="56"/>
        <v>測定誤差</v>
      </c>
      <c r="K1807" t="str">
        <f t="shared" si="57"/>
        <v>40～49歳</v>
      </c>
    </row>
    <row r="1808" spans="1:11" x14ac:dyDescent="0.2">
      <c r="A1808">
        <v>180600</v>
      </c>
      <c r="B1808">
        <v>2</v>
      </c>
      <c r="C1808" t="s">
        <v>9</v>
      </c>
      <c r="D1808" s="3">
        <v>41907.341666666667</v>
      </c>
      <c r="E1808" s="3">
        <v>41907.344515436023</v>
      </c>
      <c r="F1808">
        <v>47962</v>
      </c>
      <c r="G1808">
        <v>49301</v>
      </c>
      <c r="H1808">
        <v>1334</v>
      </c>
      <c r="I1808">
        <v>1202</v>
      </c>
      <c r="J1808" t="str">
        <f t="shared" si="56"/>
        <v>測定誤差</v>
      </c>
      <c r="K1808" t="str">
        <f t="shared" si="57"/>
        <v>20歳未満</v>
      </c>
    </row>
    <row r="1809" spans="1:11" x14ac:dyDescent="0.2">
      <c r="A1809">
        <v>180700</v>
      </c>
      <c r="B1809">
        <v>2</v>
      </c>
      <c r="C1809" t="s">
        <v>15</v>
      </c>
      <c r="D1809" s="3">
        <v>41907.42083333333</v>
      </c>
      <c r="E1809" s="3">
        <v>41907.423214383438</v>
      </c>
      <c r="F1809">
        <v>59218</v>
      </c>
      <c r="G1809">
        <v>60443</v>
      </c>
      <c r="H1809">
        <v>1230</v>
      </c>
      <c r="I1809">
        <v>758</v>
      </c>
      <c r="J1809" t="str">
        <f t="shared" si="56"/>
        <v>測定誤差</v>
      </c>
      <c r="K1809" t="str">
        <f t="shared" si="57"/>
        <v>40～49歳</v>
      </c>
    </row>
    <row r="1810" spans="1:11" x14ac:dyDescent="0.2">
      <c r="A1810">
        <v>180800</v>
      </c>
      <c r="B1810">
        <v>2</v>
      </c>
      <c r="C1810" t="s">
        <v>15</v>
      </c>
      <c r="D1810" s="3">
        <v>41907.513888888891</v>
      </c>
      <c r="E1810" s="3">
        <v>41907.516141942608</v>
      </c>
      <c r="F1810">
        <v>53763</v>
      </c>
      <c r="G1810">
        <v>54323</v>
      </c>
      <c r="H1810">
        <v>560</v>
      </c>
      <c r="I1810">
        <v>450</v>
      </c>
      <c r="J1810" t="str">
        <f t="shared" si="56"/>
        <v>測定誤差</v>
      </c>
      <c r="K1810" t="str">
        <f t="shared" si="57"/>
        <v>40～49歳</v>
      </c>
    </row>
    <row r="1811" spans="1:11" x14ac:dyDescent="0.2">
      <c r="A1811">
        <v>180900</v>
      </c>
      <c r="B1811">
        <v>2</v>
      </c>
      <c r="C1811" t="s">
        <v>14</v>
      </c>
      <c r="D1811" s="3">
        <v>41907.544444444444</v>
      </c>
      <c r="E1811" s="3">
        <v>41907.547286574641</v>
      </c>
      <c r="F1811">
        <v>86574</v>
      </c>
      <c r="G1811">
        <v>88086</v>
      </c>
      <c r="H1811">
        <v>1512</v>
      </c>
      <c r="I1811">
        <v>975</v>
      </c>
      <c r="J1811" t="str">
        <f t="shared" si="56"/>
        <v>測定誤差</v>
      </c>
      <c r="K1811" t="str">
        <f t="shared" si="57"/>
        <v>20～29歳</v>
      </c>
    </row>
    <row r="1812" spans="1:11" x14ac:dyDescent="0.2">
      <c r="A1812">
        <v>181000</v>
      </c>
      <c r="B1812">
        <v>2</v>
      </c>
      <c r="C1812" t="s">
        <v>11</v>
      </c>
      <c r="D1812" s="3">
        <v>41907.670138888891</v>
      </c>
      <c r="E1812" s="3">
        <v>41907.673124526904</v>
      </c>
      <c r="F1812">
        <v>53093</v>
      </c>
      <c r="G1812">
        <v>53891</v>
      </c>
      <c r="H1812">
        <v>800</v>
      </c>
      <c r="I1812">
        <v>460</v>
      </c>
      <c r="J1812" t="str">
        <f t="shared" si="56"/>
        <v>測定誤差</v>
      </c>
      <c r="K1812" t="str">
        <f t="shared" si="57"/>
        <v>20～29歳</v>
      </c>
    </row>
    <row r="1813" spans="1:11" x14ac:dyDescent="0.2">
      <c r="A1813">
        <v>181100</v>
      </c>
      <c r="B1813">
        <v>2</v>
      </c>
      <c r="C1813" t="s">
        <v>11</v>
      </c>
      <c r="D1813" s="3">
        <v>41907.77847222222</v>
      </c>
      <c r="E1813" s="3">
        <v>41907.781367946183</v>
      </c>
      <c r="F1813">
        <v>62131</v>
      </c>
      <c r="G1813">
        <v>64744</v>
      </c>
      <c r="H1813">
        <v>2610</v>
      </c>
      <c r="I1813">
        <v>1794</v>
      </c>
      <c r="J1813" t="str">
        <f t="shared" si="56"/>
        <v>測定誤差</v>
      </c>
      <c r="K1813" t="str">
        <f t="shared" si="57"/>
        <v>20～29歳</v>
      </c>
    </row>
    <row r="1814" spans="1:11" x14ac:dyDescent="0.2">
      <c r="A1814">
        <v>181200</v>
      </c>
      <c r="B1814">
        <v>2</v>
      </c>
      <c r="C1814" t="s">
        <v>11</v>
      </c>
      <c r="D1814" s="3">
        <v>41907.843055555553</v>
      </c>
      <c r="E1814" s="3">
        <v>41907.8461071641</v>
      </c>
      <c r="F1814">
        <v>82678</v>
      </c>
      <c r="G1814">
        <v>84110</v>
      </c>
      <c r="H1814">
        <v>1432</v>
      </c>
      <c r="I1814">
        <v>1202</v>
      </c>
      <c r="J1814" t="str">
        <f t="shared" si="56"/>
        <v>測定誤差</v>
      </c>
      <c r="K1814" t="str">
        <f t="shared" si="57"/>
        <v>20～29歳</v>
      </c>
    </row>
    <row r="1815" spans="1:11" x14ac:dyDescent="0.2">
      <c r="A1815">
        <v>181300</v>
      </c>
      <c r="B1815">
        <v>2</v>
      </c>
      <c r="C1815" t="s">
        <v>10</v>
      </c>
      <c r="D1815" s="3">
        <v>41907.931250000001</v>
      </c>
      <c r="E1815" s="3">
        <v>41907.934180183314</v>
      </c>
      <c r="F1815">
        <v>49532</v>
      </c>
      <c r="G1815">
        <v>51630</v>
      </c>
      <c r="H1815">
        <v>2100</v>
      </c>
      <c r="I1815">
        <v>930</v>
      </c>
      <c r="J1815" t="str">
        <f t="shared" si="56"/>
        <v>測定誤差</v>
      </c>
      <c r="K1815" t="str">
        <f t="shared" si="57"/>
        <v>40～49歳</v>
      </c>
    </row>
    <row r="1816" spans="1:11" x14ac:dyDescent="0.2">
      <c r="A1816">
        <v>181400</v>
      </c>
      <c r="B1816">
        <v>2</v>
      </c>
      <c r="C1816" t="s">
        <v>15</v>
      </c>
      <c r="D1816" s="3">
        <v>41908.336805555555</v>
      </c>
      <c r="E1816" s="3">
        <v>41908.339931157578</v>
      </c>
      <c r="F1816">
        <v>58104</v>
      </c>
      <c r="G1816">
        <v>59335</v>
      </c>
      <c r="H1816">
        <v>1230</v>
      </c>
      <c r="I1816">
        <v>798</v>
      </c>
      <c r="J1816" t="str">
        <f t="shared" si="56"/>
        <v>測定誤差</v>
      </c>
      <c r="K1816" t="str">
        <f t="shared" si="57"/>
        <v>40～49歳</v>
      </c>
    </row>
    <row r="1817" spans="1:11" x14ac:dyDescent="0.2">
      <c r="A1817">
        <v>181500</v>
      </c>
      <c r="B1817">
        <v>2</v>
      </c>
      <c r="C1817" t="s">
        <v>10</v>
      </c>
      <c r="D1817" s="3">
        <v>41908.417361111111</v>
      </c>
      <c r="E1817" s="3">
        <v>41908.420449975689</v>
      </c>
      <c r="F1817">
        <v>87413</v>
      </c>
      <c r="G1817">
        <v>88890</v>
      </c>
      <c r="H1817">
        <v>1480</v>
      </c>
      <c r="I1817">
        <v>770</v>
      </c>
      <c r="J1817" t="str">
        <f t="shared" si="56"/>
        <v>測定誤差</v>
      </c>
      <c r="K1817" t="str">
        <f t="shared" si="57"/>
        <v>40～49歳</v>
      </c>
    </row>
    <row r="1818" spans="1:11" x14ac:dyDescent="0.2">
      <c r="A1818">
        <v>181600</v>
      </c>
      <c r="B1818">
        <v>2</v>
      </c>
      <c r="C1818" t="s">
        <v>12</v>
      </c>
      <c r="D1818" s="3">
        <v>41908.508333333331</v>
      </c>
      <c r="E1818" s="3">
        <v>41908.512521558601</v>
      </c>
      <c r="F1818">
        <v>69067</v>
      </c>
      <c r="G1818">
        <v>71160</v>
      </c>
      <c r="H1818">
        <v>2097</v>
      </c>
      <c r="I1818">
        <v>1122</v>
      </c>
      <c r="J1818" t="str">
        <f t="shared" si="56"/>
        <v>測定誤差</v>
      </c>
      <c r="K1818" t="str">
        <f t="shared" si="57"/>
        <v>30～39歳</v>
      </c>
    </row>
    <row r="1819" spans="1:11" x14ac:dyDescent="0.2">
      <c r="A1819">
        <v>181700</v>
      </c>
      <c r="B1819">
        <v>2</v>
      </c>
      <c r="C1819" t="s">
        <v>10</v>
      </c>
      <c r="D1819" s="3">
        <v>41908.544444444444</v>
      </c>
      <c r="E1819" s="3">
        <v>41908.547331965179</v>
      </c>
      <c r="F1819">
        <v>51666</v>
      </c>
      <c r="G1819">
        <v>53115</v>
      </c>
      <c r="H1819">
        <v>1450</v>
      </c>
      <c r="I1819">
        <v>538</v>
      </c>
      <c r="J1819" t="str">
        <f t="shared" si="56"/>
        <v>測定誤差</v>
      </c>
      <c r="K1819" t="str">
        <f t="shared" si="57"/>
        <v>40～49歳</v>
      </c>
    </row>
    <row r="1820" spans="1:11" x14ac:dyDescent="0.2">
      <c r="A1820">
        <v>181800</v>
      </c>
      <c r="B1820">
        <v>2</v>
      </c>
      <c r="C1820" t="s">
        <v>15</v>
      </c>
      <c r="D1820" s="3">
        <v>41908.647222222222</v>
      </c>
      <c r="E1820" s="3">
        <v>41908.650121922234</v>
      </c>
      <c r="F1820">
        <v>53801</v>
      </c>
      <c r="G1820">
        <v>54947</v>
      </c>
      <c r="H1820">
        <v>1150</v>
      </c>
      <c r="I1820">
        <v>770</v>
      </c>
      <c r="J1820" t="str">
        <f t="shared" si="56"/>
        <v>測定誤差</v>
      </c>
      <c r="K1820" t="str">
        <f t="shared" si="57"/>
        <v>40～49歳</v>
      </c>
    </row>
    <row r="1821" spans="1:11" x14ac:dyDescent="0.2">
      <c r="A1821">
        <v>181900</v>
      </c>
      <c r="B1821">
        <v>2</v>
      </c>
      <c r="C1821" t="s">
        <v>14</v>
      </c>
      <c r="D1821" s="3">
        <v>41908.763888888891</v>
      </c>
      <c r="E1821" s="3">
        <v>41908.766194408265</v>
      </c>
      <c r="F1821">
        <v>75302</v>
      </c>
      <c r="G1821">
        <v>76541</v>
      </c>
      <c r="H1821">
        <v>1240</v>
      </c>
      <c r="I1821">
        <v>727</v>
      </c>
      <c r="J1821" t="str">
        <f t="shared" si="56"/>
        <v>測定誤差</v>
      </c>
      <c r="K1821" t="str">
        <f t="shared" si="57"/>
        <v>20～29歳</v>
      </c>
    </row>
    <row r="1822" spans="1:11" x14ac:dyDescent="0.2">
      <c r="A1822">
        <v>182000</v>
      </c>
      <c r="B1822">
        <v>2</v>
      </c>
      <c r="C1822" t="s">
        <v>15</v>
      </c>
      <c r="D1822" s="3">
        <v>41908.834722222222</v>
      </c>
      <c r="E1822" s="3">
        <v>41908.837693822425</v>
      </c>
      <c r="F1822">
        <v>40392</v>
      </c>
      <c r="G1822">
        <v>40539</v>
      </c>
      <c r="H1822">
        <v>144</v>
      </c>
      <c r="I1822">
        <v>293</v>
      </c>
      <c r="J1822" t="str">
        <f t="shared" si="56"/>
        <v>測定誤差</v>
      </c>
      <c r="K1822" t="str">
        <f t="shared" si="57"/>
        <v>40～49歳</v>
      </c>
    </row>
    <row r="1823" spans="1:11" x14ac:dyDescent="0.2">
      <c r="A1823">
        <v>182100</v>
      </c>
      <c r="B1823">
        <v>2</v>
      </c>
      <c r="C1823" t="s">
        <v>17</v>
      </c>
      <c r="D1823" s="3">
        <v>41908.906944444447</v>
      </c>
      <c r="E1823" s="3">
        <v>41908.910685344563</v>
      </c>
      <c r="F1823">
        <v>70654</v>
      </c>
      <c r="G1823">
        <v>70876.512210000001</v>
      </c>
      <c r="H1823">
        <v>482</v>
      </c>
      <c r="I1823">
        <v>654</v>
      </c>
      <c r="J1823" t="str">
        <f t="shared" si="56"/>
        <v>トイレ？</v>
      </c>
      <c r="K1823" t="str">
        <f t="shared" si="57"/>
        <v>50歳以上</v>
      </c>
    </row>
    <row r="1824" spans="1:11" x14ac:dyDescent="0.2">
      <c r="A1824">
        <v>182200</v>
      </c>
      <c r="B1824">
        <v>2</v>
      </c>
      <c r="C1824" t="s">
        <v>9</v>
      </c>
      <c r="D1824" s="3">
        <v>41909.314583333333</v>
      </c>
      <c r="E1824" s="3">
        <v>41909.316712012936</v>
      </c>
      <c r="F1824">
        <v>48650</v>
      </c>
      <c r="G1824">
        <v>50700</v>
      </c>
      <c r="H1824">
        <v>2050</v>
      </c>
      <c r="I1824">
        <v>1332</v>
      </c>
      <c r="J1824" t="str">
        <f t="shared" si="56"/>
        <v>測定誤差</v>
      </c>
      <c r="K1824" t="str">
        <f t="shared" si="57"/>
        <v>20歳未満</v>
      </c>
    </row>
    <row r="1825" spans="1:11" x14ac:dyDescent="0.2">
      <c r="A1825">
        <v>182300</v>
      </c>
      <c r="B1825">
        <v>2</v>
      </c>
      <c r="C1825" t="s">
        <v>12</v>
      </c>
      <c r="D1825" s="3">
        <v>41909.429166666669</v>
      </c>
      <c r="E1825" s="3">
        <v>41909.431395482374</v>
      </c>
      <c r="F1825">
        <v>76901</v>
      </c>
      <c r="G1825">
        <v>77319</v>
      </c>
      <c r="H1825">
        <v>415</v>
      </c>
      <c r="I1825">
        <v>470</v>
      </c>
      <c r="J1825" t="str">
        <f t="shared" si="56"/>
        <v>測定誤差</v>
      </c>
      <c r="K1825" t="str">
        <f t="shared" si="57"/>
        <v>30～39歳</v>
      </c>
    </row>
    <row r="1826" spans="1:11" x14ac:dyDescent="0.2">
      <c r="A1826">
        <v>182400</v>
      </c>
      <c r="B1826">
        <v>2</v>
      </c>
      <c r="C1826" t="s">
        <v>14</v>
      </c>
      <c r="D1826" s="3">
        <v>41909.507638888892</v>
      </c>
      <c r="E1826" s="3">
        <v>41909.509894754934</v>
      </c>
      <c r="F1826">
        <v>89577</v>
      </c>
      <c r="G1826">
        <v>90444</v>
      </c>
      <c r="H1826">
        <v>870</v>
      </c>
      <c r="I1826">
        <v>868</v>
      </c>
      <c r="J1826" t="str">
        <f t="shared" si="56"/>
        <v>測定誤差</v>
      </c>
      <c r="K1826" t="str">
        <f t="shared" si="57"/>
        <v>20～29歳</v>
      </c>
    </row>
    <row r="1827" spans="1:11" x14ac:dyDescent="0.2">
      <c r="A1827">
        <v>182500</v>
      </c>
      <c r="B1827">
        <v>2</v>
      </c>
      <c r="C1827" t="s">
        <v>11</v>
      </c>
      <c r="D1827" s="3">
        <v>41909.544444444444</v>
      </c>
      <c r="E1827" s="3">
        <v>41909.54680143662</v>
      </c>
      <c r="F1827">
        <v>62015</v>
      </c>
      <c r="G1827">
        <v>62323</v>
      </c>
      <c r="H1827">
        <v>309</v>
      </c>
      <c r="I1827">
        <v>503</v>
      </c>
      <c r="J1827" t="str">
        <f t="shared" si="56"/>
        <v>測定誤差</v>
      </c>
      <c r="K1827" t="str">
        <f t="shared" si="57"/>
        <v>20～29歳</v>
      </c>
    </row>
    <row r="1828" spans="1:11" x14ac:dyDescent="0.2">
      <c r="A1828">
        <v>182600</v>
      </c>
      <c r="B1828">
        <v>2</v>
      </c>
      <c r="C1828" t="s">
        <v>10</v>
      </c>
      <c r="D1828" s="3">
        <v>41909.603472222225</v>
      </c>
      <c r="E1828" s="3">
        <v>41909.605738208869</v>
      </c>
      <c r="F1828">
        <v>84166</v>
      </c>
      <c r="G1828">
        <v>85616</v>
      </c>
      <c r="H1828">
        <v>1452</v>
      </c>
      <c r="I1828">
        <v>860</v>
      </c>
      <c r="J1828" t="str">
        <f t="shared" si="56"/>
        <v>測定誤差</v>
      </c>
      <c r="K1828" t="str">
        <f t="shared" si="57"/>
        <v>40～49歳</v>
      </c>
    </row>
    <row r="1829" spans="1:11" x14ac:dyDescent="0.2">
      <c r="A1829">
        <v>182700</v>
      </c>
      <c r="B1829">
        <v>2</v>
      </c>
      <c r="C1829" t="s">
        <v>14</v>
      </c>
      <c r="D1829" s="3">
        <v>41909.65902777778</v>
      </c>
      <c r="E1829" s="3">
        <v>41909.66194102959</v>
      </c>
      <c r="F1829">
        <v>79743</v>
      </c>
      <c r="G1829">
        <v>80660</v>
      </c>
      <c r="H1829">
        <v>920</v>
      </c>
      <c r="I1829">
        <v>748</v>
      </c>
      <c r="J1829" t="str">
        <f t="shared" si="56"/>
        <v>測定誤差</v>
      </c>
      <c r="K1829" t="str">
        <f t="shared" si="57"/>
        <v>20～29歳</v>
      </c>
    </row>
    <row r="1830" spans="1:11" x14ac:dyDescent="0.2">
      <c r="A1830">
        <v>182800</v>
      </c>
      <c r="B1830">
        <v>2</v>
      </c>
      <c r="C1830" t="s">
        <v>11</v>
      </c>
      <c r="D1830" s="3">
        <v>41909.709027777775</v>
      </c>
      <c r="E1830" s="3">
        <v>41909.713411091579</v>
      </c>
      <c r="F1830">
        <v>79990</v>
      </c>
      <c r="G1830">
        <v>80323.747520000004</v>
      </c>
      <c r="H1830">
        <v>650</v>
      </c>
      <c r="I1830">
        <v>272</v>
      </c>
      <c r="J1830" t="str">
        <f t="shared" si="56"/>
        <v>トイレ？</v>
      </c>
      <c r="K1830" t="str">
        <f t="shared" si="57"/>
        <v>20～29歳</v>
      </c>
    </row>
    <row r="1831" spans="1:11" x14ac:dyDescent="0.2">
      <c r="A1831">
        <v>182900</v>
      </c>
      <c r="B1831">
        <v>2</v>
      </c>
      <c r="C1831" t="s">
        <v>8</v>
      </c>
      <c r="D1831" s="3">
        <v>41909.770833333336</v>
      </c>
      <c r="E1831" s="3">
        <v>41909.773254385203</v>
      </c>
      <c r="F1831">
        <v>46607</v>
      </c>
      <c r="G1831">
        <v>46608</v>
      </c>
      <c r="H1831">
        <v>0</v>
      </c>
      <c r="I1831">
        <v>0</v>
      </c>
      <c r="J1831" t="str">
        <f t="shared" si="56"/>
        <v>測定誤差</v>
      </c>
      <c r="K1831" t="str">
        <f t="shared" si="57"/>
        <v>20歳未満</v>
      </c>
    </row>
    <row r="1832" spans="1:11" x14ac:dyDescent="0.2">
      <c r="A1832">
        <v>183000</v>
      </c>
      <c r="B1832">
        <v>2</v>
      </c>
      <c r="C1832" t="s">
        <v>11</v>
      </c>
      <c r="D1832" s="3">
        <v>41909.825694444444</v>
      </c>
      <c r="E1832" s="3">
        <v>41909.828782799552</v>
      </c>
      <c r="F1832">
        <v>42015</v>
      </c>
      <c r="G1832">
        <v>43431</v>
      </c>
      <c r="H1832">
        <v>1415</v>
      </c>
      <c r="I1832">
        <v>528</v>
      </c>
      <c r="J1832" t="str">
        <f t="shared" si="56"/>
        <v>測定誤差</v>
      </c>
      <c r="K1832" t="str">
        <f t="shared" si="57"/>
        <v>20～29歳</v>
      </c>
    </row>
    <row r="1833" spans="1:11" x14ac:dyDescent="0.2">
      <c r="A1833">
        <v>183100</v>
      </c>
      <c r="B1833">
        <v>2</v>
      </c>
      <c r="C1833" t="s">
        <v>10</v>
      </c>
      <c r="D1833" s="3">
        <v>41909.90625</v>
      </c>
      <c r="E1833" s="3">
        <v>41909.909139570307</v>
      </c>
      <c r="F1833">
        <v>81226</v>
      </c>
      <c r="G1833">
        <v>81609</v>
      </c>
      <c r="H1833">
        <v>380</v>
      </c>
      <c r="I1833">
        <v>450</v>
      </c>
      <c r="J1833" t="str">
        <f t="shared" si="56"/>
        <v>測定誤差</v>
      </c>
      <c r="K1833" t="str">
        <f t="shared" si="57"/>
        <v>40～49歳</v>
      </c>
    </row>
    <row r="1834" spans="1:11" x14ac:dyDescent="0.2">
      <c r="A1834">
        <v>183200</v>
      </c>
      <c r="B1834">
        <v>2</v>
      </c>
      <c r="C1834" t="s">
        <v>16</v>
      </c>
      <c r="D1834" s="3">
        <v>41910.338888888888</v>
      </c>
      <c r="E1834" s="3">
        <v>41910.345334237929</v>
      </c>
      <c r="F1834">
        <v>53185</v>
      </c>
      <c r="G1834">
        <v>52965.656949999997</v>
      </c>
      <c r="H1834">
        <v>350</v>
      </c>
      <c r="I1834">
        <v>410</v>
      </c>
      <c r="J1834" t="str">
        <f t="shared" si="56"/>
        <v>トイレ？</v>
      </c>
      <c r="K1834" t="str">
        <f t="shared" si="57"/>
        <v>30～39歳</v>
      </c>
    </row>
    <row r="1835" spans="1:11" x14ac:dyDescent="0.2">
      <c r="A1835">
        <v>183300</v>
      </c>
      <c r="B1835">
        <v>2</v>
      </c>
      <c r="C1835" t="s">
        <v>9</v>
      </c>
      <c r="D1835" s="3">
        <v>41910.443055555559</v>
      </c>
      <c r="E1835" s="3">
        <v>41910.446176222315</v>
      </c>
      <c r="F1835">
        <v>66739</v>
      </c>
      <c r="G1835">
        <v>68036</v>
      </c>
      <c r="H1835">
        <v>1300</v>
      </c>
      <c r="I1835">
        <v>1017</v>
      </c>
      <c r="J1835" t="str">
        <f t="shared" si="56"/>
        <v>測定誤差</v>
      </c>
      <c r="K1835" t="str">
        <f t="shared" si="57"/>
        <v>20歳未満</v>
      </c>
    </row>
    <row r="1836" spans="1:11" x14ac:dyDescent="0.2">
      <c r="A1836">
        <v>183400</v>
      </c>
      <c r="B1836">
        <v>2</v>
      </c>
      <c r="C1836" t="s">
        <v>11</v>
      </c>
      <c r="D1836" s="3">
        <v>41910.509027777778</v>
      </c>
      <c r="E1836" s="3">
        <v>41910.513242325964</v>
      </c>
      <c r="F1836">
        <v>42111</v>
      </c>
      <c r="G1836">
        <v>44308.915990000001</v>
      </c>
      <c r="H1836">
        <v>2510</v>
      </c>
      <c r="I1836">
        <v>1860</v>
      </c>
      <c r="J1836" t="str">
        <f t="shared" si="56"/>
        <v>トイレ？</v>
      </c>
      <c r="K1836" t="str">
        <f t="shared" si="57"/>
        <v>20～29歳</v>
      </c>
    </row>
    <row r="1837" spans="1:11" x14ac:dyDescent="0.2">
      <c r="A1837">
        <v>183500</v>
      </c>
      <c r="B1837">
        <v>2</v>
      </c>
      <c r="C1837" t="s">
        <v>15</v>
      </c>
      <c r="D1837" s="3">
        <v>41910.540277777778</v>
      </c>
      <c r="E1837" s="3">
        <v>41910.544100895837</v>
      </c>
      <c r="F1837">
        <v>41821</v>
      </c>
      <c r="G1837">
        <v>42608</v>
      </c>
      <c r="H1837">
        <v>790</v>
      </c>
      <c r="I1837">
        <v>510</v>
      </c>
      <c r="J1837" t="str">
        <f t="shared" si="56"/>
        <v>測定誤差</v>
      </c>
      <c r="K1837" t="str">
        <f t="shared" si="57"/>
        <v>40～49歳</v>
      </c>
    </row>
    <row r="1838" spans="1:11" x14ac:dyDescent="0.2">
      <c r="A1838">
        <v>183600</v>
      </c>
      <c r="B1838">
        <v>2</v>
      </c>
      <c r="C1838" t="s">
        <v>17</v>
      </c>
      <c r="D1838" s="3">
        <v>41910.599305555559</v>
      </c>
      <c r="E1838" s="3">
        <v>41910.603719354018</v>
      </c>
      <c r="F1838">
        <v>49152</v>
      </c>
      <c r="G1838">
        <v>49724.839720000004</v>
      </c>
      <c r="H1838">
        <v>860</v>
      </c>
      <c r="I1838">
        <v>448</v>
      </c>
      <c r="J1838" t="str">
        <f t="shared" si="56"/>
        <v>トイレ？</v>
      </c>
      <c r="K1838" t="str">
        <f t="shared" si="57"/>
        <v>50歳以上</v>
      </c>
    </row>
    <row r="1839" spans="1:11" x14ac:dyDescent="0.2">
      <c r="A1839">
        <v>183700</v>
      </c>
      <c r="B1839">
        <v>2</v>
      </c>
      <c r="C1839" t="s">
        <v>12</v>
      </c>
      <c r="D1839" s="3">
        <v>41910.652083333334</v>
      </c>
      <c r="E1839" s="3">
        <v>41910.65427913607</v>
      </c>
      <c r="F1839">
        <v>42796</v>
      </c>
      <c r="G1839">
        <v>43175</v>
      </c>
      <c r="H1839">
        <v>380</v>
      </c>
      <c r="I1839">
        <v>450</v>
      </c>
      <c r="J1839" t="str">
        <f t="shared" si="56"/>
        <v>測定誤差</v>
      </c>
      <c r="K1839" t="str">
        <f t="shared" si="57"/>
        <v>30～39歳</v>
      </c>
    </row>
    <row r="1840" spans="1:11" x14ac:dyDescent="0.2">
      <c r="A1840">
        <v>183800</v>
      </c>
      <c r="B1840">
        <v>2</v>
      </c>
      <c r="C1840" t="s">
        <v>11</v>
      </c>
      <c r="D1840" s="3">
        <v>41910.702777777777</v>
      </c>
      <c r="E1840" s="3">
        <v>41910.706284422406</v>
      </c>
      <c r="F1840">
        <v>55957</v>
      </c>
      <c r="G1840">
        <v>57244.21</v>
      </c>
      <c r="H1840">
        <v>1614</v>
      </c>
      <c r="I1840">
        <v>920</v>
      </c>
      <c r="J1840" t="str">
        <f t="shared" si="56"/>
        <v>トイレ？</v>
      </c>
      <c r="K1840" t="str">
        <f t="shared" si="57"/>
        <v>20～29歳</v>
      </c>
    </row>
    <row r="1841" spans="1:11" x14ac:dyDescent="0.2">
      <c r="A1841">
        <v>183900</v>
      </c>
      <c r="B1841">
        <v>2</v>
      </c>
      <c r="C1841" t="s">
        <v>8</v>
      </c>
      <c r="D1841" s="3">
        <v>41910.759027777778</v>
      </c>
      <c r="E1841" s="3">
        <v>41910.761898168894</v>
      </c>
      <c r="F1841">
        <v>49922</v>
      </c>
      <c r="G1841">
        <v>50568</v>
      </c>
      <c r="H1841">
        <v>650</v>
      </c>
      <c r="I1841">
        <v>270</v>
      </c>
      <c r="J1841" t="str">
        <f t="shared" si="56"/>
        <v>測定誤差</v>
      </c>
      <c r="K1841" t="str">
        <f t="shared" si="57"/>
        <v>20歳未満</v>
      </c>
    </row>
    <row r="1842" spans="1:11" x14ac:dyDescent="0.2">
      <c r="A1842">
        <v>184000</v>
      </c>
      <c r="B1842">
        <v>2</v>
      </c>
      <c r="C1842" t="s">
        <v>8</v>
      </c>
      <c r="D1842" s="3">
        <v>41910.814583333333</v>
      </c>
      <c r="E1842" s="3">
        <v>41910.817606688812</v>
      </c>
      <c r="F1842">
        <v>88202</v>
      </c>
      <c r="G1842">
        <v>89518.243950000004</v>
      </c>
      <c r="H1842">
        <v>1610</v>
      </c>
      <c r="I1842">
        <v>1285</v>
      </c>
      <c r="J1842" t="str">
        <f t="shared" si="56"/>
        <v>トイレ？</v>
      </c>
      <c r="K1842" t="str">
        <f t="shared" si="57"/>
        <v>20歳未満</v>
      </c>
    </row>
    <row r="1843" spans="1:11" x14ac:dyDescent="0.2">
      <c r="A1843">
        <v>184100</v>
      </c>
      <c r="B1843">
        <v>2</v>
      </c>
      <c r="C1843" t="s">
        <v>8</v>
      </c>
      <c r="D1843" s="3">
        <v>41910.887499999997</v>
      </c>
      <c r="E1843" s="3">
        <v>41910.890615295721</v>
      </c>
      <c r="F1843">
        <v>87323</v>
      </c>
      <c r="G1843">
        <v>88881</v>
      </c>
      <c r="H1843">
        <v>1560</v>
      </c>
      <c r="I1843">
        <v>766</v>
      </c>
      <c r="J1843" t="str">
        <f t="shared" si="56"/>
        <v>測定誤差</v>
      </c>
      <c r="K1843" t="str">
        <f t="shared" si="57"/>
        <v>20歳未満</v>
      </c>
    </row>
    <row r="1844" spans="1:11" x14ac:dyDescent="0.2">
      <c r="A1844">
        <v>184200</v>
      </c>
      <c r="B1844">
        <v>2</v>
      </c>
      <c r="C1844" t="s">
        <v>14</v>
      </c>
      <c r="D1844" s="3">
        <v>41911.286111111112</v>
      </c>
      <c r="E1844" s="3">
        <v>41911.288500026181</v>
      </c>
      <c r="F1844">
        <v>43390</v>
      </c>
      <c r="G1844">
        <v>44528</v>
      </c>
      <c r="H1844">
        <v>1140</v>
      </c>
      <c r="I1844">
        <v>592</v>
      </c>
      <c r="J1844" t="str">
        <f t="shared" si="56"/>
        <v>測定誤差</v>
      </c>
      <c r="K1844" t="str">
        <f t="shared" si="57"/>
        <v>20～29歳</v>
      </c>
    </row>
    <row r="1845" spans="1:11" x14ac:dyDescent="0.2">
      <c r="A1845">
        <v>184300</v>
      </c>
      <c r="B1845">
        <v>2</v>
      </c>
      <c r="C1845" t="s">
        <v>15</v>
      </c>
      <c r="D1845" s="3">
        <v>41911.379861111112</v>
      </c>
      <c r="E1845" s="3">
        <v>41911.382900676523</v>
      </c>
      <c r="F1845">
        <v>75833</v>
      </c>
      <c r="G1845">
        <v>76382</v>
      </c>
      <c r="H1845">
        <v>550</v>
      </c>
      <c r="I1845">
        <v>160</v>
      </c>
      <c r="J1845" t="str">
        <f t="shared" si="56"/>
        <v>測定誤差</v>
      </c>
      <c r="K1845" t="str">
        <f t="shared" si="57"/>
        <v>40～49歳</v>
      </c>
    </row>
    <row r="1846" spans="1:11" x14ac:dyDescent="0.2">
      <c r="A1846">
        <v>184400</v>
      </c>
      <c r="B1846">
        <v>2</v>
      </c>
      <c r="C1846" t="s">
        <v>13</v>
      </c>
      <c r="D1846" s="3">
        <v>41911.506944444445</v>
      </c>
      <c r="E1846" s="3">
        <v>41911.509950879969</v>
      </c>
      <c r="F1846">
        <v>68002</v>
      </c>
      <c r="G1846">
        <v>69256</v>
      </c>
      <c r="H1846">
        <v>1250</v>
      </c>
      <c r="I1846">
        <v>596</v>
      </c>
      <c r="J1846" t="str">
        <f t="shared" si="56"/>
        <v>測定誤差</v>
      </c>
      <c r="K1846" t="str">
        <f t="shared" si="57"/>
        <v>50歳以上</v>
      </c>
    </row>
    <row r="1847" spans="1:11" x14ac:dyDescent="0.2">
      <c r="A1847">
        <v>184500</v>
      </c>
      <c r="B1847">
        <v>2</v>
      </c>
      <c r="C1847" t="s">
        <v>15</v>
      </c>
      <c r="D1847" s="3">
        <v>41911.540972222225</v>
      </c>
      <c r="E1847" s="3">
        <v>41911.544544201861</v>
      </c>
      <c r="F1847">
        <v>54741</v>
      </c>
      <c r="G1847">
        <v>56041</v>
      </c>
      <c r="H1847">
        <v>1300</v>
      </c>
      <c r="I1847">
        <v>540</v>
      </c>
      <c r="J1847" t="str">
        <f t="shared" si="56"/>
        <v>測定誤差</v>
      </c>
      <c r="K1847" t="str">
        <f t="shared" si="57"/>
        <v>40～49歳</v>
      </c>
    </row>
    <row r="1848" spans="1:11" x14ac:dyDescent="0.2">
      <c r="A1848">
        <v>184600</v>
      </c>
      <c r="B1848">
        <v>2</v>
      </c>
      <c r="C1848" t="s">
        <v>15</v>
      </c>
      <c r="D1848" s="3">
        <v>41911.64166666667</v>
      </c>
      <c r="E1848" s="3">
        <v>41911.644618698461</v>
      </c>
      <c r="F1848">
        <v>72691</v>
      </c>
      <c r="G1848">
        <v>73386</v>
      </c>
      <c r="H1848">
        <v>695</v>
      </c>
      <c r="I1848">
        <v>833</v>
      </c>
      <c r="J1848" t="str">
        <f t="shared" si="56"/>
        <v>測定誤差</v>
      </c>
      <c r="K1848" t="str">
        <f t="shared" si="57"/>
        <v>40～49歳</v>
      </c>
    </row>
    <row r="1849" spans="1:11" x14ac:dyDescent="0.2">
      <c r="A1849">
        <v>184700</v>
      </c>
      <c r="B1849">
        <v>2</v>
      </c>
      <c r="C1849" t="s">
        <v>12</v>
      </c>
      <c r="D1849" s="3">
        <v>41911.762499999997</v>
      </c>
      <c r="E1849" s="3">
        <v>41911.76542269811</v>
      </c>
      <c r="F1849">
        <v>40846</v>
      </c>
      <c r="G1849">
        <v>41476</v>
      </c>
      <c r="H1849">
        <v>630</v>
      </c>
      <c r="I1849">
        <v>622</v>
      </c>
      <c r="J1849" t="str">
        <f t="shared" si="56"/>
        <v>測定誤差</v>
      </c>
      <c r="K1849" t="str">
        <f t="shared" si="57"/>
        <v>30～39歳</v>
      </c>
    </row>
    <row r="1850" spans="1:11" x14ac:dyDescent="0.2">
      <c r="A1850">
        <v>184800</v>
      </c>
      <c r="B1850">
        <v>2</v>
      </c>
      <c r="C1850" t="s">
        <v>11</v>
      </c>
      <c r="D1850" s="3">
        <v>41911.84097222222</v>
      </c>
      <c r="E1850" s="3">
        <v>41911.843863784743</v>
      </c>
      <c r="F1850">
        <v>75043</v>
      </c>
      <c r="G1850">
        <v>76728</v>
      </c>
      <c r="H1850">
        <v>1684</v>
      </c>
      <c r="I1850">
        <v>1890</v>
      </c>
      <c r="J1850" t="str">
        <f t="shared" si="56"/>
        <v>測定誤差</v>
      </c>
      <c r="K1850" t="str">
        <f t="shared" si="57"/>
        <v>20～29歳</v>
      </c>
    </row>
    <row r="1851" spans="1:11" x14ac:dyDescent="0.2">
      <c r="A1851">
        <v>184900</v>
      </c>
      <c r="B1851">
        <v>2</v>
      </c>
      <c r="C1851" t="s">
        <v>14</v>
      </c>
      <c r="D1851" s="3">
        <v>41911.964583333334</v>
      </c>
      <c r="E1851" s="3">
        <v>41911.967688396566</v>
      </c>
      <c r="F1851">
        <v>86348</v>
      </c>
      <c r="G1851">
        <v>88175</v>
      </c>
      <c r="H1851">
        <v>1830</v>
      </c>
      <c r="I1851">
        <v>1076</v>
      </c>
      <c r="J1851" t="str">
        <f t="shared" si="56"/>
        <v>測定誤差</v>
      </c>
      <c r="K1851" t="str">
        <f t="shared" si="57"/>
        <v>20～29歳</v>
      </c>
    </row>
    <row r="1852" spans="1:11" x14ac:dyDescent="0.2">
      <c r="A1852">
        <v>185000</v>
      </c>
      <c r="B1852">
        <v>2</v>
      </c>
      <c r="C1852" t="s">
        <v>9</v>
      </c>
      <c r="D1852" s="3">
        <v>41912.339583333334</v>
      </c>
      <c r="E1852" s="3">
        <v>41912.341784557284</v>
      </c>
      <c r="F1852">
        <v>46674</v>
      </c>
      <c r="G1852">
        <v>48038</v>
      </c>
      <c r="H1852">
        <v>1365</v>
      </c>
      <c r="I1852">
        <v>880</v>
      </c>
      <c r="J1852" t="str">
        <f t="shared" si="56"/>
        <v>測定誤差</v>
      </c>
      <c r="K1852" t="str">
        <f t="shared" si="57"/>
        <v>20歳未満</v>
      </c>
    </row>
    <row r="1853" spans="1:11" x14ac:dyDescent="0.2">
      <c r="A1853">
        <v>185100</v>
      </c>
      <c r="B1853">
        <v>2</v>
      </c>
      <c r="C1853" t="s">
        <v>16</v>
      </c>
      <c r="D1853" s="3">
        <v>41912.440972222219</v>
      </c>
      <c r="E1853" s="3">
        <v>41912.443176536188</v>
      </c>
      <c r="F1853">
        <v>42053</v>
      </c>
      <c r="G1853">
        <v>42601</v>
      </c>
      <c r="H1853">
        <v>550</v>
      </c>
      <c r="I1853">
        <v>160</v>
      </c>
      <c r="J1853" t="str">
        <f t="shared" si="56"/>
        <v>測定誤差</v>
      </c>
      <c r="K1853" t="str">
        <f t="shared" si="57"/>
        <v>30～39歳</v>
      </c>
    </row>
    <row r="1854" spans="1:11" x14ac:dyDescent="0.2">
      <c r="A1854">
        <v>185200</v>
      </c>
      <c r="B1854">
        <v>2</v>
      </c>
      <c r="C1854" t="s">
        <v>14</v>
      </c>
      <c r="D1854" s="3">
        <v>41912.515277777777</v>
      </c>
      <c r="E1854" s="3">
        <v>41912.518080263333</v>
      </c>
      <c r="F1854">
        <v>55863</v>
      </c>
      <c r="G1854">
        <v>56663</v>
      </c>
      <c r="H1854">
        <v>800</v>
      </c>
      <c r="I1854">
        <v>876</v>
      </c>
      <c r="J1854" t="str">
        <f t="shared" si="56"/>
        <v>測定誤差</v>
      </c>
      <c r="K1854" t="str">
        <f t="shared" si="57"/>
        <v>20～29歳</v>
      </c>
    </row>
    <row r="1855" spans="1:11" x14ac:dyDescent="0.2">
      <c r="A1855">
        <v>185300</v>
      </c>
      <c r="B1855">
        <v>2</v>
      </c>
      <c r="C1855" t="s">
        <v>15</v>
      </c>
      <c r="D1855" s="3">
        <v>41912.578472222223</v>
      </c>
      <c r="E1855" s="3">
        <v>41912.581406374702</v>
      </c>
      <c r="F1855">
        <v>87142</v>
      </c>
      <c r="G1855">
        <v>87542</v>
      </c>
      <c r="H1855">
        <v>400</v>
      </c>
      <c r="I1855">
        <v>232</v>
      </c>
      <c r="J1855" t="str">
        <f t="shared" si="56"/>
        <v>測定誤差</v>
      </c>
      <c r="K1855" t="str">
        <f t="shared" si="57"/>
        <v>40～49歳</v>
      </c>
    </row>
    <row r="1856" spans="1:11" x14ac:dyDescent="0.2">
      <c r="A1856">
        <v>185400</v>
      </c>
      <c r="B1856">
        <v>2</v>
      </c>
      <c r="C1856" t="s">
        <v>16</v>
      </c>
      <c r="D1856" s="3">
        <v>41912.729166666664</v>
      </c>
      <c r="E1856" s="3">
        <v>41912.731255101891</v>
      </c>
      <c r="F1856">
        <v>53354</v>
      </c>
      <c r="G1856">
        <v>53357</v>
      </c>
      <c r="H1856">
        <v>0</v>
      </c>
      <c r="I1856">
        <v>0</v>
      </c>
      <c r="J1856" t="str">
        <f t="shared" si="56"/>
        <v>測定誤差</v>
      </c>
      <c r="K1856" t="str">
        <f t="shared" si="57"/>
        <v>30～39歳</v>
      </c>
    </row>
    <row r="1857" spans="1:11" x14ac:dyDescent="0.2">
      <c r="A1857">
        <v>185500</v>
      </c>
      <c r="B1857">
        <v>2</v>
      </c>
      <c r="C1857" t="s">
        <v>11</v>
      </c>
      <c r="D1857" s="3">
        <v>41912.820833333331</v>
      </c>
      <c r="E1857" s="3">
        <v>41912.825161361223</v>
      </c>
      <c r="F1857">
        <v>67587</v>
      </c>
      <c r="G1857">
        <v>69670.442689999996</v>
      </c>
      <c r="H1857">
        <v>2412</v>
      </c>
      <c r="I1857">
        <v>1540</v>
      </c>
      <c r="J1857" t="str">
        <f t="shared" si="56"/>
        <v>トイレ？</v>
      </c>
      <c r="K1857" t="str">
        <f t="shared" si="57"/>
        <v>20～29歳</v>
      </c>
    </row>
    <row r="1858" spans="1:11" x14ac:dyDescent="0.2">
      <c r="A1858">
        <v>185600</v>
      </c>
      <c r="B1858">
        <v>2</v>
      </c>
      <c r="C1858" t="s">
        <v>14</v>
      </c>
      <c r="D1858" s="3">
        <v>41912.887499999997</v>
      </c>
      <c r="E1858" s="3">
        <v>41912.891674876526</v>
      </c>
      <c r="F1858">
        <v>68375</v>
      </c>
      <c r="G1858">
        <v>69877.423920000001</v>
      </c>
      <c r="H1858">
        <v>1840</v>
      </c>
      <c r="I1858">
        <v>1026</v>
      </c>
      <c r="J1858" t="str">
        <f t="shared" ref="J1858:J1921" si="58">VLOOKUP(G1858-F1858-H1858,万引きチェック,2,TRUE)</f>
        <v>トイレ？</v>
      </c>
      <c r="K1858" t="str">
        <f t="shared" ref="K1858:K1921" si="59">VLOOKUP(C1858,年齢階級,3,FALSE)</f>
        <v>20～29歳</v>
      </c>
    </row>
    <row r="1859" spans="1:11" x14ac:dyDescent="0.2">
      <c r="A1859">
        <v>185700</v>
      </c>
      <c r="B1859">
        <v>2</v>
      </c>
      <c r="C1859" t="s">
        <v>12</v>
      </c>
      <c r="D1859" s="3">
        <v>41913.308333333334</v>
      </c>
      <c r="E1859" s="3">
        <v>41913.311270438811</v>
      </c>
      <c r="F1859">
        <v>80235</v>
      </c>
      <c r="G1859">
        <v>80933</v>
      </c>
      <c r="H1859">
        <v>700</v>
      </c>
      <c r="I1859">
        <v>588</v>
      </c>
      <c r="J1859" t="str">
        <f t="shared" si="58"/>
        <v>測定誤差</v>
      </c>
      <c r="K1859" t="str">
        <f t="shared" si="59"/>
        <v>30～39歳</v>
      </c>
    </row>
    <row r="1860" spans="1:11" x14ac:dyDescent="0.2">
      <c r="A1860">
        <v>185800</v>
      </c>
      <c r="B1860">
        <v>2</v>
      </c>
      <c r="C1860" t="s">
        <v>11</v>
      </c>
      <c r="D1860" s="3">
        <v>41913.373611111114</v>
      </c>
      <c r="E1860" s="3">
        <v>41913.376495285913</v>
      </c>
      <c r="F1860">
        <v>64157</v>
      </c>
      <c r="G1860">
        <v>64334</v>
      </c>
      <c r="H1860">
        <v>180</v>
      </c>
      <c r="I1860">
        <v>194</v>
      </c>
      <c r="J1860" t="str">
        <f t="shared" si="58"/>
        <v>測定誤差</v>
      </c>
      <c r="K1860" t="str">
        <f t="shared" si="59"/>
        <v>20～29歳</v>
      </c>
    </row>
    <row r="1861" spans="1:11" x14ac:dyDescent="0.2">
      <c r="A1861">
        <v>185900</v>
      </c>
      <c r="B1861">
        <v>2</v>
      </c>
      <c r="C1861" t="s">
        <v>8</v>
      </c>
      <c r="D1861" s="3">
        <v>41913.484027777777</v>
      </c>
      <c r="E1861" s="3">
        <v>41913.486279414945</v>
      </c>
      <c r="F1861">
        <v>65868</v>
      </c>
      <c r="G1861">
        <v>66502</v>
      </c>
      <c r="H1861">
        <v>630</v>
      </c>
      <c r="I1861">
        <v>303</v>
      </c>
      <c r="J1861" t="str">
        <f t="shared" si="58"/>
        <v>測定誤差</v>
      </c>
      <c r="K1861" t="str">
        <f t="shared" si="59"/>
        <v>20歳未満</v>
      </c>
    </row>
    <row r="1862" spans="1:11" x14ac:dyDescent="0.2">
      <c r="A1862">
        <v>186000</v>
      </c>
      <c r="B1862">
        <v>2</v>
      </c>
      <c r="C1862" t="s">
        <v>14</v>
      </c>
      <c r="D1862" s="3">
        <v>41913.525694444441</v>
      </c>
      <c r="E1862" s="3">
        <v>41913.528814000223</v>
      </c>
      <c r="F1862">
        <v>41856</v>
      </c>
      <c r="G1862">
        <v>43517</v>
      </c>
      <c r="H1862">
        <v>1660</v>
      </c>
      <c r="I1862">
        <v>775</v>
      </c>
      <c r="J1862" t="str">
        <f t="shared" si="58"/>
        <v>測定誤差</v>
      </c>
      <c r="K1862" t="str">
        <f t="shared" si="59"/>
        <v>20～29歳</v>
      </c>
    </row>
    <row r="1863" spans="1:11" x14ac:dyDescent="0.2">
      <c r="A1863">
        <v>186100</v>
      </c>
      <c r="B1863">
        <v>2</v>
      </c>
      <c r="C1863" t="s">
        <v>12</v>
      </c>
      <c r="D1863" s="3">
        <v>41913.581250000003</v>
      </c>
      <c r="E1863" s="3">
        <v>41913.584225695857</v>
      </c>
      <c r="F1863">
        <v>89807</v>
      </c>
      <c r="G1863">
        <v>90358</v>
      </c>
      <c r="H1863">
        <v>550</v>
      </c>
      <c r="I1863">
        <v>160</v>
      </c>
      <c r="J1863" t="str">
        <f t="shared" si="58"/>
        <v>測定誤差</v>
      </c>
      <c r="K1863" t="str">
        <f t="shared" si="59"/>
        <v>30～39歳</v>
      </c>
    </row>
    <row r="1864" spans="1:11" x14ac:dyDescent="0.2">
      <c r="A1864">
        <v>186200</v>
      </c>
      <c r="B1864">
        <v>2</v>
      </c>
      <c r="C1864" t="s">
        <v>9</v>
      </c>
      <c r="D1864" s="3">
        <v>41913.71875</v>
      </c>
      <c r="E1864" s="3">
        <v>41913.721811925716</v>
      </c>
      <c r="F1864">
        <v>48190</v>
      </c>
      <c r="G1864">
        <v>49156</v>
      </c>
      <c r="H1864">
        <v>962</v>
      </c>
      <c r="I1864">
        <v>747</v>
      </c>
      <c r="J1864" t="str">
        <f t="shared" si="58"/>
        <v>測定誤差</v>
      </c>
      <c r="K1864" t="str">
        <f t="shared" si="59"/>
        <v>20歳未満</v>
      </c>
    </row>
    <row r="1865" spans="1:11" x14ac:dyDescent="0.2">
      <c r="A1865">
        <v>186300</v>
      </c>
      <c r="B1865">
        <v>2</v>
      </c>
      <c r="C1865" t="s">
        <v>15</v>
      </c>
      <c r="D1865" s="3">
        <v>41913.821527777778</v>
      </c>
      <c r="E1865" s="3">
        <v>41913.824353268566</v>
      </c>
      <c r="F1865">
        <v>52255</v>
      </c>
      <c r="G1865">
        <v>52507</v>
      </c>
      <c r="H1865">
        <v>252</v>
      </c>
      <c r="I1865">
        <v>430</v>
      </c>
      <c r="J1865" t="str">
        <f t="shared" si="58"/>
        <v>測定誤差</v>
      </c>
      <c r="K1865" t="str">
        <f t="shared" si="59"/>
        <v>40～49歳</v>
      </c>
    </row>
    <row r="1866" spans="1:11" x14ac:dyDescent="0.2">
      <c r="A1866">
        <v>186400</v>
      </c>
      <c r="B1866">
        <v>2</v>
      </c>
      <c r="C1866" t="s">
        <v>14</v>
      </c>
      <c r="D1866" s="3">
        <v>41913.89166666667</v>
      </c>
      <c r="E1866" s="3">
        <v>41913.893874304049</v>
      </c>
      <c r="F1866">
        <v>52521</v>
      </c>
      <c r="G1866">
        <v>52768</v>
      </c>
      <c r="H1866">
        <v>250</v>
      </c>
      <c r="I1866">
        <v>108</v>
      </c>
      <c r="J1866" t="str">
        <f t="shared" si="58"/>
        <v>測定誤差</v>
      </c>
      <c r="K1866" t="str">
        <f t="shared" si="59"/>
        <v>20～29歳</v>
      </c>
    </row>
    <row r="1867" spans="1:11" x14ac:dyDescent="0.2">
      <c r="A1867">
        <v>186500</v>
      </c>
      <c r="B1867">
        <v>2</v>
      </c>
      <c r="C1867" t="s">
        <v>16</v>
      </c>
      <c r="D1867" s="3">
        <v>41914.302777777775</v>
      </c>
      <c r="E1867" s="3">
        <v>41914.305770401021</v>
      </c>
      <c r="F1867">
        <v>63536</v>
      </c>
      <c r="G1867">
        <v>64447</v>
      </c>
      <c r="H1867">
        <v>910</v>
      </c>
      <c r="I1867">
        <v>645</v>
      </c>
      <c r="J1867" t="str">
        <f t="shared" si="58"/>
        <v>測定誤差</v>
      </c>
      <c r="K1867" t="str">
        <f t="shared" si="59"/>
        <v>30～39歳</v>
      </c>
    </row>
    <row r="1868" spans="1:11" x14ac:dyDescent="0.2">
      <c r="A1868">
        <v>186600</v>
      </c>
      <c r="B1868">
        <v>2</v>
      </c>
      <c r="C1868" t="s">
        <v>16</v>
      </c>
      <c r="D1868" s="3">
        <v>41914.384722222225</v>
      </c>
      <c r="E1868" s="3">
        <v>41914.387707510032</v>
      </c>
      <c r="F1868">
        <v>60225</v>
      </c>
      <c r="G1868">
        <v>61393</v>
      </c>
      <c r="H1868">
        <v>1165</v>
      </c>
      <c r="I1868">
        <v>420</v>
      </c>
      <c r="J1868" t="str">
        <f t="shared" si="58"/>
        <v>測定誤差</v>
      </c>
      <c r="K1868" t="str">
        <f t="shared" si="59"/>
        <v>30～39歳</v>
      </c>
    </row>
    <row r="1869" spans="1:11" x14ac:dyDescent="0.2">
      <c r="A1869">
        <v>186700</v>
      </c>
      <c r="B1869">
        <v>2</v>
      </c>
      <c r="C1869" t="s">
        <v>16</v>
      </c>
      <c r="D1869" s="3">
        <v>41914.489583333336</v>
      </c>
      <c r="E1869" s="3">
        <v>41914.491969532763</v>
      </c>
      <c r="F1869">
        <v>84973</v>
      </c>
      <c r="G1869">
        <v>85655</v>
      </c>
      <c r="H1869">
        <v>680</v>
      </c>
      <c r="I1869">
        <v>272</v>
      </c>
      <c r="J1869" t="str">
        <f t="shared" si="58"/>
        <v>測定誤差</v>
      </c>
      <c r="K1869" t="str">
        <f t="shared" si="59"/>
        <v>30～39歳</v>
      </c>
    </row>
    <row r="1870" spans="1:11" x14ac:dyDescent="0.2">
      <c r="A1870">
        <v>186800</v>
      </c>
      <c r="B1870">
        <v>2</v>
      </c>
      <c r="C1870" t="s">
        <v>9</v>
      </c>
      <c r="D1870" s="3">
        <v>41914.526388888888</v>
      </c>
      <c r="E1870" s="3">
        <v>41914.532126651298</v>
      </c>
      <c r="F1870">
        <v>52113</v>
      </c>
      <c r="G1870">
        <v>53427.734329999999</v>
      </c>
      <c r="H1870">
        <v>1602</v>
      </c>
      <c r="I1870">
        <v>1440</v>
      </c>
      <c r="J1870" t="str">
        <f t="shared" si="58"/>
        <v>トイレ？</v>
      </c>
      <c r="K1870" t="str">
        <f t="shared" si="59"/>
        <v>20歳未満</v>
      </c>
    </row>
    <row r="1871" spans="1:11" x14ac:dyDescent="0.2">
      <c r="A1871">
        <v>186900</v>
      </c>
      <c r="B1871">
        <v>2</v>
      </c>
      <c r="C1871" t="s">
        <v>8</v>
      </c>
      <c r="D1871" s="3">
        <v>41914.605555555558</v>
      </c>
      <c r="E1871" s="3">
        <v>41914.607826447704</v>
      </c>
      <c r="F1871">
        <v>63658</v>
      </c>
      <c r="G1871">
        <v>64197</v>
      </c>
      <c r="H1871">
        <v>540</v>
      </c>
      <c r="I1871">
        <v>602</v>
      </c>
      <c r="J1871" t="str">
        <f t="shared" si="58"/>
        <v>測定誤差</v>
      </c>
      <c r="K1871" t="str">
        <f t="shared" si="59"/>
        <v>20歳未満</v>
      </c>
    </row>
    <row r="1872" spans="1:11" x14ac:dyDescent="0.2">
      <c r="A1872">
        <v>187000</v>
      </c>
      <c r="B1872">
        <v>2</v>
      </c>
      <c r="C1872" t="s">
        <v>12</v>
      </c>
      <c r="D1872" s="3">
        <v>41914.746527777781</v>
      </c>
      <c r="E1872" s="3">
        <v>41914.748747109465</v>
      </c>
      <c r="F1872">
        <v>76514</v>
      </c>
      <c r="G1872">
        <v>76574</v>
      </c>
      <c r="H1872">
        <v>60</v>
      </c>
      <c r="I1872">
        <v>120</v>
      </c>
      <c r="J1872" t="str">
        <f t="shared" si="58"/>
        <v>測定誤差</v>
      </c>
      <c r="K1872" t="str">
        <f t="shared" si="59"/>
        <v>30～39歳</v>
      </c>
    </row>
    <row r="1873" spans="1:11" x14ac:dyDescent="0.2">
      <c r="A1873">
        <v>187100</v>
      </c>
      <c r="B1873">
        <v>2</v>
      </c>
      <c r="C1873" t="s">
        <v>15</v>
      </c>
      <c r="D1873" s="3">
        <v>41914.837500000001</v>
      </c>
      <c r="E1873" s="3">
        <v>41914.840327495964</v>
      </c>
      <c r="F1873">
        <v>82506</v>
      </c>
      <c r="G1873">
        <v>82638</v>
      </c>
      <c r="H1873">
        <v>130</v>
      </c>
      <c r="I1873">
        <v>112</v>
      </c>
      <c r="J1873" t="str">
        <f t="shared" si="58"/>
        <v>測定誤差</v>
      </c>
      <c r="K1873" t="str">
        <f t="shared" si="59"/>
        <v>40～49歳</v>
      </c>
    </row>
    <row r="1874" spans="1:11" x14ac:dyDescent="0.2">
      <c r="A1874">
        <v>187200</v>
      </c>
      <c r="B1874">
        <v>2</v>
      </c>
      <c r="C1874" t="s">
        <v>13</v>
      </c>
      <c r="D1874" s="3">
        <v>41914.956944444442</v>
      </c>
      <c r="E1874" s="3">
        <v>41914.960058354023</v>
      </c>
      <c r="F1874">
        <v>69177</v>
      </c>
      <c r="G1874">
        <v>69824</v>
      </c>
      <c r="H1874">
        <v>650</v>
      </c>
      <c r="I1874">
        <v>270</v>
      </c>
      <c r="J1874" t="str">
        <f t="shared" si="58"/>
        <v>測定誤差</v>
      </c>
      <c r="K1874" t="str">
        <f t="shared" si="59"/>
        <v>50歳以上</v>
      </c>
    </row>
    <row r="1875" spans="1:11" x14ac:dyDescent="0.2">
      <c r="A1875">
        <v>187300</v>
      </c>
      <c r="B1875">
        <v>2</v>
      </c>
      <c r="C1875" t="s">
        <v>16</v>
      </c>
      <c r="D1875" s="3">
        <v>41915.342361111114</v>
      </c>
      <c r="E1875" s="3">
        <v>41915.345269405479</v>
      </c>
      <c r="F1875">
        <v>85637</v>
      </c>
      <c r="G1875">
        <v>86428</v>
      </c>
      <c r="H1875">
        <v>790</v>
      </c>
      <c r="I1875">
        <v>790</v>
      </c>
      <c r="J1875" t="str">
        <f t="shared" si="58"/>
        <v>測定誤差</v>
      </c>
      <c r="K1875" t="str">
        <f t="shared" si="59"/>
        <v>30～39歳</v>
      </c>
    </row>
    <row r="1876" spans="1:11" x14ac:dyDescent="0.2">
      <c r="A1876">
        <v>187400</v>
      </c>
      <c r="B1876">
        <v>2</v>
      </c>
      <c r="C1876" t="s">
        <v>16</v>
      </c>
      <c r="D1876" s="3">
        <v>41915.433333333334</v>
      </c>
      <c r="E1876" s="3">
        <v>41915.436434706447</v>
      </c>
      <c r="F1876">
        <v>89409</v>
      </c>
      <c r="G1876">
        <v>90311</v>
      </c>
      <c r="H1876">
        <v>900</v>
      </c>
      <c r="I1876">
        <v>778</v>
      </c>
      <c r="J1876" t="str">
        <f t="shared" si="58"/>
        <v>測定誤差</v>
      </c>
      <c r="K1876" t="str">
        <f t="shared" si="59"/>
        <v>30～39歳</v>
      </c>
    </row>
    <row r="1877" spans="1:11" x14ac:dyDescent="0.2">
      <c r="A1877">
        <v>187500</v>
      </c>
      <c r="B1877">
        <v>2</v>
      </c>
      <c r="C1877" t="s">
        <v>15</v>
      </c>
      <c r="D1877" s="3">
        <v>41915.511805555558</v>
      </c>
      <c r="E1877" s="3">
        <v>41915.516313947584</v>
      </c>
      <c r="F1877">
        <v>63600</v>
      </c>
      <c r="G1877">
        <v>66119.413180000003</v>
      </c>
      <c r="H1877">
        <v>2814</v>
      </c>
      <c r="I1877">
        <v>950</v>
      </c>
      <c r="J1877" t="str">
        <f t="shared" si="58"/>
        <v>トイレ？</v>
      </c>
      <c r="K1877" t="str">
        <f t="shared" si="59"/>
        <v>40～49歳</v>
      </c>
    </row>
    <row r="1878" spans="1:11" x14ac:dyDescent="0.2">
      <c r="A1878">
        <v>187600</v>
      </c>
      <c r="B1878">
        <v>2</v>
      </c>
      <c r="C1878" t="s">
        <v>11</v>
      </c>
      <c r="D1878" s="3">
        <v>41915.533333333333</v>
      </c>
      <c r="E1878" s="3">
        <v>41915.543301147663</v>
      </c>
      <c r="F1878">
        <v>59364</v>
      </c>
      <c r="G1878">
        <v>61060.801319999999</v>
      </c>
      <c r="H1878">
        <v>2284</v>
      </c>
      <c r="I1878">
        <v>1258</v>
      </c>
      <c r="J1878" t="str">
        <f t="shared" si="58"/>
        <v>トイレ？</v>
      </c>
      <c r="K1878" t="str">
        <f t="shared" si="59"/>
        <v>20～29歳</v>
      </c>
    </row>
    <row r="1879" spans="1:11" x14ac:dyDescent="0.2">
      <c r="A1879">
        <v>187700</v>
      </c>
      <c r="B1879">
        <v>2</v>
      </c>
      <c r="C1879" t="s">
        <v>16</v>
      </c>
      <c r="D1879" s="3">
        <v>41915.633333333331</v>
      </c>
      <c r="E1879" s="3">
        <v>41915.636404466342</v>
      </c>
      <c r="F1879">
        <v>43517</v>
      </c>
      <c r="G1879">
        <v>44349</v>
      </c>
      <c r="H1879">
        <v>830</v>
      </c>
      <c r="I1879">
        <v>523</v>
      </c>
      <c r="J1879" t="str">
        <f t="shared" si="58"/>
        <v>測定誤差</v>
      </c>
      <c r="K1879" t="str">
        <f t="shared" si="59"/>
        <v>30～39歳</v>
      </c>
    </row>
    <row r="1880" spans="1:11" x14ac:dyDescent="0.2">
      <c r="A1880">
        <v>187800</v>
      </c>
      <c r="B1880">
        <v>2</v>
      </c>
      <c r="C1880" t="s">
        <v>13</v>
      </c>
      <c r="D1880" s="3">
        <v>41915.756944444445</v>
      </c>
      <c r="E1880" s="3">
        <v>41915.759881353311</v>
      </c>
      <c r="F1880">
        <v>62836</v>
      </c>
      <c r="G1880">
        <v>64418</v>
      </c>
      <c r="H1880">
        <v>1577</v>
      </c>
      <c r="I1880">
        <v>1080</v>
      </c>
      <c r="J1880" t="str">
        <f t="shared" si="58"/>
        <v>測定誤差</v>
      </c>
      <c r="K1880" t="str">
        <f t="shared" si="59"/>
        <v>50歳以上</v>
      </c>
    </row>
    <row r="1881" spans="1:11" x14ac:dyDescent="0.2">
      <c r="A1881">
        <v>187900</v>
      </c>
      <c r="B1881">
        <v>2</v>
      </c>
      <c r="C1881" t="s">
        <v>12</v>
      </c>
      <c r="D1881" s="3">
        <v>41915.84097222222</v>
      </c>
      <c r="E1881" s="3">
        <v>41915.844040570795</v>
      </c>
      <c r="F1881">
        <v>45415</v>
      </c>
      <c r="G1881">
        <v>45947</v>
      </c>
      <c r="H1881">
        <v>530</v>
      </c>
      <c r="I1881">
        <v>562</v>
      </c>
      <c r="J1881" t="str">
        <f t="shared" si="58"/>
        <v>測定誤差</v>
      </c>
      <c r="K1881" t="str">
        <f t="shared" si="59"/>
        <v>30～39歳</v>
      </c>
    </row>
    <row r="1882" spans="1:11" x14ac:dyDescent="0.2">
      <c r="A1882">
        <v>188000</v>
      </c>
      <c r="B1882">
        <v>2</v>
      </c>
      <c r="C1882" t="s">
        <v>16</v>
      </c>
      <c r="D1882" s="3">
        <v>41916.01458333333</v>
      </c>
      <c r="E1882" s="3">
        <v>41916.017571079916</v>
      </c>
      <c r="F1882">
        <v>44980</v>
      </c>
      <c r="G1882">
        <v>45245</v>
      </c>
      <c r="H1882">
        <v>265</v>
      </c>
      <c r="I1882">
        <v>320</v>
      </c>
      <c r="J1882" t="str">
        <f t="shared" si="58"/>
        <v>測定誤差</v>
      </c>
      <c r="K1882" t="str">
        <f t="shared" si="59"/>
        <v>30～39歳</v>
      </c>
    </row>
    <row r="1883" spans="1:11" x14ac:dyDescent="0.2">
      <c r="A1883">
        <v>188100</v>
      </c>
      <c r="B1883">
        <v>2</v>
      </c>
      <c r="C1883" t="s">
        <v>9</v>
      </c>
      <c r="D1883" s="3">
        <v>41916.375694444447</v>
      </c>
      <c r="E1883" s="3">
        <v>41916.378703690607</v>
      </c>
      <c r="F1883">
        <v>73192</v>
      </c>
      <c r="G1883">
        <v>74131</v>
      </c>
      <c r="H1883">
        <v>939</v>
      </c>
      <c r="I1883">
        <v>750</v>
      </c>
      <c r="J1883" t="str">
        <f t="shared" si="58"/>
        <v>測定誤差</v>
      </c>
      <c r="K1883" t="str">
        <f t="shared" si="59"/>
        <v>20歳未満</v>
      </c>
    </row>
    <row r="1884" spans="1:11" x14ac:dyDescent="0.2">
      <c r="A1884">
        <v>188200</v>
      </c>
      <c r="B1884">
        <v>2</v>
      </c>
      <c r="C1884" t="s">
        <v>11</v>
      </c>
      <c r="D1884" s="3">
        <v>41916.460416666669</v>
      </c>
      <c r="E1884" s="3">
        <v>41916.464226907527</v>
      </c>
      <c r="F1884">
        <v>51349</v>
      </c>
      <c r="G1884">
        <v>51596.828549999998</v>
      </c>
      <c r="H1884">
        <v>550</v>
      </c>
      <c r="I1884">
        <v>160</v>
      </c>
      <c r="J1884" t="str">
        <f t="shared" si="58"/>
        <v>トイレ？</v>
      </c>
      <c r="K1884" t="str">
        <f t="shared" si="59"/>
        <v>20～29歳</v>
      </c>
    </row>
    <row r="1885" spans="1:11" x14ac:dyDescent="0.2">
      <c r="A1885">
        <v>188300</v>
      </c>
      <c r="B1885">
        <v>2</v>
      </c>
      <c r="C1885" t="s">
        <v>11</v>
      </c>
      <c r="D1885" s="3">
        <v>41916.519444444442</v>
      </c>
      <c r="E1885" s="3">
        <v>41916.522545417043</v>
      </c>
      <c r="F1885">
        <v>72815</v>
      </c>
      <c r="G1885">
        <v>73338</v>
      </c>
      <c r="H1885">
        <v>524</v>
      </c>
      <c r="I1885">
        <v>670</v>
      </c>
      <c r="J1885" t="str">
        <f t="shared" si="58"/>
        <v>測定誤差</v>
      </c>
      <c r="K1885" t="str">
        <f t="shared" si="59"/>
        <v>20～29歳</v>
      </c>
    </row>
    <row r="1886" spans="1:11" x14ac:dyDescent="0.2">
      <c r="A1886">
        <v>188400</v>
      </c>
      <c r="B1886">
        <v>2</v>
      </c>
      <c r="C1886" t="s">
        <v>8</v>
      </c>
      <c r="D1886" s="3">
        <v>41916.570833333331</v>
      </c>
      <c r="E1886" s="3">
        <v>41916.577930511099</v>
      </c>
      <c r="F1886">
        <v>44519</v>
      </c>
      <c r="G1886">
        <v>46221.55545</v>
      </c>
      <c r="H1886">
        <v>2230</v>
      </c>
      <c r="I1886">
        <v>1042</v>
      </c>
      <c r="J1886" t="str">
        <f t="shared" si="58"/>
        <v>トイレ？</v>
      </c>
      <c r="K1886" t="str">
        <f t="shared" si="59"/>
        <v>20歳未満</v>
      </c>
    </row>
    <row r="1887" spans="1:11" x14ac:dyDescent="0.2">
      <c r="A1887">
        <v>188500</v>
      </c>
      <c r="B1887">
        <v>2</v>
      </c>
      <c r="C1887" t="s">
        <v>9</v>
      </c>
      <c r="D1887" s="3">
        <v>41916.618055555555</v>
      </c>
      <c r="E1887" s="3">
        <v>41916.620918185479</v>
      </c>
      <c r="F1887">
        <v>64989</v>
      </c>
      <c r="G1887">
        <v>65532</v>
      </c>
      <c r="H1887">
        <v>540</v>
      </c>
      <c r="I1887">
        <v>644</v>
      </c>
      <c r="J1887" t="str">
        <f t="shared" si="58"/>
        <v>測定誤差</v>
      </c>
      <c r="K1887" t="str">
        <f t="shared" si="59"/>
        <v>20歳未満</v>
      </c>
    </row>
    <row r="1888" spans="1:11" x14ac:dyDescent="0.2">
      <c r="A1888">
        <v>188600</v>
      </c>
      <c r="B1888">
        <v>2</v>
      </c>
      <c r="C1888" t="s">
        <v>16</v>
      </c>
      <c r="D1888" s="3">
        <v>41916.67291666667</v>
      </c>
      <c r="E1888" s="3">
        <v>41916.675203731946</v>
      </c>
      <c r="F1888">
        <v>87232</v>
      </c>
      <c r="G1888">
        <v>88605</v>
      </c>
      <c r="H1888">
        <v>1374</v>
      </c>
      <c r="I1888">
        <v>682</v>
      </c>
      <c r="J1888" t="str">
        <f t="shared" si="58"/>
        <v>測定誤差</v>
      </c>
      <c r="K1888" t="str">
        <f t="shared" si="59"/>
        <v>30～39歳</v>
      </c>
    </row>
    <row r="1889" spans="1:11" x14ac:dyDescent="0.2">
      <c r="A1889">
        <v>188700</v>
      </c>
      <c r="B1889">
        <v>2</v>
      </c>
      <c r="C1889" t="s">
        <v>11</v>
      </c>
      <c r="D1889" s="3">
        <v>41916.72152777778</v>
      </c>
      <c r="E1889" s="3">
        <v>41916.724475909541</v>
      </c>
      <c r="F1889">
        <v>48085</v>
      </c>
      <c r="G1889">
        <v>50847</v>
      </c>
      <c r="H1889">
        <v>2760</v>
      </c>
      <c r="I1889">
        <v>1320</v>
      </c>
      <c r="J1889" t="str">
        <f t="shared" si="58"/>
        <v>測定誤差</v>
      </c>
      <c r="K1889" t="str">
        <f t="shared" si="59"/>
        <v>20～29歳</v>
      </c>
    </row>
    <row r="1890" spans="1:11" x14ac:dyDescent="0.2">
      <c r="A1890">
        <v>188800</v>
      </c>
      <c r="B1890">
        <v>2</v>
      </c>
      <c r="C1890" t="s">
        <v>12</v>
      </c>
      <c r="D1890" s="3">
        <v>41916.786111111112</v>
      </c>
      <c r="E1890" s="3">
        <v>41916.789003828279</v>
      </c>
      <c r="F1890">
        <v>72209</v>
      </c>
      <c r="G1890">
        <v>72411</v>
      </c>
      <c r="H1890">
        <v>200</v>
      </c>
      <c r="I1890">
        <v>220</v>
      </c>
      <c r="J1890" t="str">
        <f t="shared" si="58"/>
        <v>測定誤差</v>
      </c>
      <c r="K1890" t="str">
        <f t="shared" si="59"/>
        <v>30～39歳</v>
      </c>
    </row>
    <row r="1891" spans="1:11" x14ac:dyDescent="0.2">
      <c r="A1891">
        <v>188900</v>
      </c>
      <c r="B1891">
        <v>2</v>
      </c>
      <c r="C1891" t="s">
        <v>12</v>
      </c>
      <c r="D1891" s="3">
        <v>41916.84097222222</v>
      </c>
      <c r="E1891" s="3">
        <v>41916.8437658736</v>
      </c>
      <c r="F1891">
        <v>64282</v>
      </c>
      <c r="G1891">
        <v>64830</v>
      </c>
      <c r="H1891">
        <v>550</v>
      </c>
      <c r="I1891">
        <v>160</v>
      </c>
      <c r="J1891" t="str">
        <f t="shared" si="58"/>
        <v>測定誤差</v>
      </c>
      <c r="K1891" t="str">
        <f t="shared" si="59"/>
        <v>30～39歳</v>
      </c>
    </row>
    <row r="1892" spans="1:11" x14ac:dyDescent="0.2">
      <c r="A1892">
        <v>189000</v>
      </c>
      <c r="B1892">
        <v>2</v>
      </c>
      <c r="C1892" t="s">
        <v>16</v>
      </c>
      <c r="D1892" s="3">
        <v>41916.952777777777</v>
      </c>
      <c r="E1892" s="3">
        <v>41916.956417956855</v>
      </c>
      <c r="F1892">
        <v>77571</v>
      </c>
      <c r="G1892">
        <v>78473.676630000002</v>
      </c>
      <c r="H1892">
        <v>1164</v>
      </c>
      <c r="I1892">
        <v>470</v>
      </c>
      <c r="J1892" t="str">
        <f t="shared" si="58"/>
        <v>トイレ？</v>
      </c>
      <c r="K1892" t="str">
        <f t="shared" si="59"/>
        <v>30～39歳</v>
      </c>
    </row>
    <row r="1893" spans="1:11" x14ac:dyDescent="0.2">
      <c r="A1893">
        <v>189100</v>
      </c>
      <c r="B1893">
        <v>2</v>
      </c>
      <c r="C1893" t="s">
        <v>11</v>
      </c>
      <c r="D1893" s="3">
        <v>41917.334722222222</v>
      </c>
      <c r="E1893" s="3">
        <v>41917.338422709145</v>
      </c>
      <c r="F1893">
        <v>42325</v>
      </c>
      <c r="G1893">
        <v>43142</v>
      </c>
      <c r="H1893">
        <v>816</v>
      </c>
      <c r="I1893">
        <v>1180</v>
      </c>
      <c r="J1893" t="str">
        <f t="shared" si="58"/>
        <v>測定誤差</v>
      </c>
      <c r="K1893" t="str">
        <f t="shared" si="59"/>
        <v>20～29歳</v>
      </c>
    </row>
    <row r="1894" spans="1:11" x14ac:dyDescent="0.2">
      <c r="A1894">
        <v>189200</v>
      </c>
      <c r="B1894">
        <v>2</v>
      </c>
      <c r="C1894" t="s">
        <v>9</v>
      </c>
      <c r="D1894" s="3">
        <v>41917.435416666667</v>
      </c>
      <c r="E1894" s="3">
        <v>41917.438364480608</v>
      </c>
      <c r="F1894">
        <v>87091</v>
      </c>
      <c r="G1894">
        <v>88085</v>
      </c>
      <c r="H1894">
        <v>989</v>
      </c>
      <c r="I1894">
        <v>890</v>
      </c>
      <c r="J1894" t="str">
        <f t="shared" si="58"/>
        <v>測定誤差</v>
      </c>
      <c r="K1894" t="str">
        <f t="shared" si="59"/>
        <v>20歳未満</v>
      </c>
    </row>
    <row r="1895" spans="1:11" x14ac:dyDescent="0.2">
      <c r="A1895">
        <v>189300</v>
      </c>
      <c r="B1895">
        <v>2</v>
      </c>
      <c r="C1895" t="s">
        <v>15</v>
      </c>
      <c r="D1895" s="3">
        <v>41917.511805555558</v>
      </c>
      <c r="E1895" s="3">
        <v>41917.514845801634</v>
      </c>
      <c r="F1895">
        <v>46967</v>
      </c>
      <c r="G1895">
        <v>47889</v>
      </c>
      <c r="H1895">
        <v>920</v>
      </c>
      <c r="I1895">
        <v>530</v>
      </c>
      <c r="J1895" t="str">
        <f t="shared" si="58"/>
        <v>測定誤差</v>
      </c>
      <c r="K1895" t="str">
        <f t="shared" si="59"/>
        <v>40～49歳</v>
      </c>
    </row>
    <row r="1896" spans="1:11" x14ac:dyDescent="0.2">
      <c r="A1896">
        <v>189400</v>
      </c>
      <c r="B1896">
        <v>2</v>
      </c>
      <c r="C1896" t="s">
        <v>14</v>
      </c>
      <c r="D1896" s="3">
        <v>41917.552777777775</v>
      </c>
      <c r="E1896" s="3">
        <v>41917.561907255214</v>
      </c>
      <c r="F1896">
        <v>66385</v>
      </c>
      <c r="G1896">
        <v>66503.376990000004</v>
      </c>
      <c r="H1896">
        <v>740</v>
      </c>
      <c r="I1896">
        <v>319</v>
      </c>
      <c r="J1896" t="str">
        <f t="shared" si="58"/>
        <v>トイレ？</v>
      </c>
      <c r="K1896" t="str">
        <f t="shared" si="59"/>
        <v>20～29歳</v>
      </c>
    </row>
    <row r="1897" spans="1:11" x14ac:dyDescent="0.2">
      <c r="A1897">
        <v>189500</v>
      </c>
      <c r="B1897">
        <v>2</v>
      </c>
      <c r="C1897" t="s">
        <v>9</v>
      </c>
      <c r="D1897" s="3">
        <v>41917.602083333331</v>
      </c>
      <c r="E1897" s="3">
        <v>41917.60433228223</v>
      </c>
      <c r="F1897">
        <v>76856</v>
      </c>
      <c r="G1897">
        <v>77167</v>
      </c>
      <c r="H1897">
        <v>310</v>
      </c>
      <c r="I1897">
        <v>228</v>
      </c>
      <c r="J1897" t="str">
        <f t="shared" si="58"/>
        <v>測定誤差</v>
      </c>
      <c r="K1897" t="str">
        <f t="shared" si="59"/>
        <v>20歳未満</v>
      </c>
    </row>
    <row r="1898" spans="1:11" x14ac:dyDescent="0.2">
      <c r="A1898">
        <v>189600</v>
      </c>
      <c r="B1898">
        <v>2</v>
      </c>
      <c r="C1898" t="s">
        <v>8</v>
      </c>
      <c r="D1898" s="3">
        <v>41917.65902777778</v>
      </c>
      <c r="E1898" s="3">
        <v>41917.661127231855</v>
      </c>
      <c r="F1898">
        <v>62952</v>
      </c>
      <c r="G1898">
        <v>63085</v>
      </c>
      <c r="H1898">
        <v>130</v>
      </c>
      <c r="I1898">
        <v>112</v>
      </c>
      <c r="J1898" t="str">
        <f t="shared" si="58"/>
        <v>測定誤差</v>
      </c>
      <c r="K1898" t="str">
        <f t="shared" si="59"/>
        <v>20歳未満</v>
      </c>
    </row>
    <row r="1899" spans="1:11" x14ac:dyDescent="0.2">
      <c r="A1899">
        <v>189700</v>
      </c>
      <c r="B1899">
        <v>2</v>
      </c>
      <c r="C1899" t="s">
        <v>16</v>
      </c>
      <c r="D1899" s="3">
        <v>41917.706944444442</v>
      </c>
      <c r="E1899" s="3">
        <v>41917.709895972141</v>
      </c>
      <c r="F1899">
        <v>76012</v>
      </c>
      <c r="G1899">
        <v>77098</v>
      </c>
      <c r="H1899">
        <v>1085</v>
      </c>
      <c r="I1899">
        <v>855</v>
      </c>
      <c r="J1899" t="str">
        <f t="shared" si="58"/>
        <v>測定誤差</v>
      </c>
      <c r="K1899" t="str">
        <f t="shared" si="59"/>
        <v>30～39歳</v>
      </c>
    </row>
    <row r="1900" spans="1:11" x14ac:dyDescent="0.2">
      <c r="A1900">
        <v>189800</v>
      </c>
      <c r="B1900">
        <v>2</v>
      </c>
      <c r="C1900" t="s">
        <v>12</v>
      </c>
      <c r="D1900" s="3">
        <v>41917.763888888891</v>
      </c>
      <c r="E1900" s="3">
        <v>41917.768993739068</v>
      </c>
      <c r="F1900">
        <v>70502</v>
      </c>
      <c r="G1900">
        <v>70940.037800000006</v>
      </c>
      <c r="H1900">
        <v>750</v>
      </c>
      <c r="I1900">
        <v>380</v>
      </c>
      <c r="J1900" t="str">
        <f t="shared" si="58"/>
        <v>トイレ？</v>
      </c>
      <c r="K1900" t="str">
        <f t="shared" si="59"/>
        <v>30～39歳</v>
      </c>
    </row>
    <row r="1901" spans="1:11" x14ac:dyDescent="0.2">
      <c r="A1901">
        <v>189900</v>
      </c>
      <c r="B1901">
        <v>2</v>
      </c>
      <c r="C1901" t="s">
        <v>14</v>
      </c>
      <c r="D1901" s="3">
        <v>41917.830555555556</v>
      </c>
      <c r="E1901" s="3">
        <v>41917.834147167305</v>
      </c>
      <c r="F1901">
        <v>83267</v>
      </c>
      <c r="G1901">
        <v>84527.169160000005</v>
      </c>
      <c r="H1901">
        <v>1590</v>
      </c>
      <c r="I1901">
        <v>766</v>
      </c>
      <c r="J1901" t="str">
        <f t="shared" si="58"/>
        <v>トイレ？</v>
      </c>
      <c r="K1901" t="str">
        <f t="shared" si="59"/>
        <v>20～29歳</v>
      </c>
    </row>
    <row r="1902" spans="1:11" x14ac:dyDescent="0.2">
      <c r="A1902">
        <v>190000</v>
      </c>
      <c r="B1902">
        <v>2</v>
      </c>
      <c r="C1902" t="s">
        <v>17</v>
      </c>
      <c r="D1902" s="3">
        <v>41917.925694444442</v>
      </c>
      <c r="E1902" s="3">
        <v>41917.927854056616</v>
      </c>
      <c r="F1902">
        <v>74793</v>
      </c>
      <c r="G1902">
        <v>75470</v>
      </c>
      <c r="H1902">
        <v>680</v>
      </c>
      <c r="I1902">
        <v>272</v>
      </c>
      <c r="J1902" t="str">
        <f t="shared" si="58"/>
        <v>測定誤差</v>
      </c>
      <c r="K1902" t="str">
        <f t="shared" si="59"/>
        <v>50歳以上</v>
      </c>
    </row>
    <row r="1903" spans="1:11" x14ac:dyDescent="0.2">
      <c r="A1903">
        <v>190100</v>
      </c>
      <c r="B1903">
        <v>2</v>
      </c>
      <c r="C1903" t="s">
        <v>14</v>
      </c>
      <c r="D1903" s="3">
        <v>41918.320833333331</v>
      </c>
      <c r="E1903" s="3">
        <v>41918.323147032192</v>
      </c>
      <c r="F1903">
        <v>53937</v>
      </c>
      <c r="G1903">
        <v>55645</v>
      </c>
      <c r="H1903">
        <v>1710</v>
      </c>
      <c r="I1903">
        <v>929</v>
      </c>
      <c r="J1903" t="str">
        <f t="shared" si="58"/>
        <v>測定誤差</v>
      </c>
      <c r="K1903" t="str">
        <f t="shared" si="59"/>
        <v>20～29歳</v>
      </c>
    </row>
    <row r="1904" spans="1:11" x14ac:dyDescent="0.2">
      <c r="A1904">
        <v>190200</v>
      </c>
      <c r="B1904">
        <v>2</v>
      </c>
      <c r="C1904" t="s">
        <v>10</v>
      </c>
      <c r="D1904" s="3">
        <v>41918.40625</v>
      </c>
      <c r="E1904" s="3">
        <v>41918.409063289997</v>
      </c>
      <c r="F1904">
        <v>73027</v>
      </c>
      <c r="G1904">
        <v>73334</v>
      </c>
      <c r="H1904">
        <v>310</v>
      </c>
      <c r="I1904">
        <v>430</v>
      </c>
      <c r="J1904" t="str">
        <f t="shared" si="58"/>
        <v>測定誤差</v>
      </c>
      <c r="K1904" t="str">
        <f t="shared" si="59"/>
        <v>40～49歳</v>
      </c>
    </row>
    <row r="1905" spans="1:11" x14ac:dyDescent="0.2">
      <c r="A1905">
        <v>190300</v>
      </c>
      <c r="B1905">
        <v>2</v>
      </c>
      <c r="C1905" t="s">
        <v>11</v>
      </c>
      <c r="D1905" s="3">
        <v>41918.504166666666</v>
      </c>
      <c r="E1905" s="3">
        <v>41918.5070811357</v>
      </c>
      <c r="F1905">
        <v>88614</v>
      </c>
      <c r="G1905">
        <v>89166</v>
      </c>
      <c r="H1905">
        <v>550</v>
      </c>
      <c r="I1905">
        <v>160</v>
      </c>
      <c r="J1905" t="str">
        <f t="shared" si="58"/>
        <v>測定誤差</v>
      </c>
      <c r="K1905" t="str">
        <f t="shared" si="59"/>
        <v>20～29歳</v>
      </c>
    </row>
    <row r="1906" spans="1:11" x14ac:dyDescent="0.2">
      <c r="A1906">
        <v>190400</v>
      </c>
      <c r="B1906">
        <v>2</v>
      </c>
      <c r="C1906" t="s">
        <v>9</v>
      </c>
      <c r="D1906" s="3">
        <v>41918.53125</v>
      </c>
      <c r="E1906" s="3">
        <v>41918.535033720764</v>
      </c>
      <c r="F1906">
        <v>47598</v>
      </c>
      <c r="G1906">
        <v>49314</v>
      </c>
      <c r="H1906">
        <v>1719</v>
      </c>
      <c r="I1906">
        <v>1622</v>
      </c>
      <c r="J1906" t="str">
        <f t="shared" si="58"/>
        <v>測定誤差</v>
      </c>
      <c r="K1906" t="str">
        <f t="shared" si="59"/>
        <v>20歳未満</v>
      </c>
    </row>
    <row r="1907" spans="1:11" x14ac:dyDescent="0.2">
      <c r="A1907">
        <v>190500</v>
      </c>
      <c r="B1907">
        <v>2</v>
      </c>
      <c r="C1907" t="s">
        <v>8</v>
      </c>
      <c r="D1907" s="3">
        <v>41918.633333333331</v>
      </c>
      <c r="E1907" s="3">
        <v>41918.636417536065</v>
      </c>
      <c r="F1907">
        <v>81198</v>
      </c>
      <c r="G1907">
        <v>82156.156900000002</v>
      </c>
      <c r="H1907">
        <v>1260</v>
      </c>
      <c r="I1907">
        <v>915</v>
      </c>
      <c r="J1907" t="str">
        <f t="shared" si="58"/>
        <v>トイレ？</v>
      </c>
      <c r="K1907" t="str">
        <f t="shared" si="59"/>
        <v>20歳未満</v>
      </c>
    </row>
    <row r="1908" spans="1:11" x14ac:dyDescent="0.2">
      <c r="A1908">
        <v>190600</v>
      </c>
      <c r="B1908">
        <v>2</v>
      </c>
      <c r="C1908" t="s">
        <v>10</v>
      </c>
      <c r="D1908" s="3">
        <v>41918.744444444441</v>
      </c>
      <c r="E1908" s="3">
        <v>41918.746636467164</v>
      </c>
      <c r="F1908">
        <v>41374</v>
      </c>
      <c r="G1908">
        <v>41472</v>
      </c>
      <c r="H1908">
        <v>100</v>
      </c>
      <c r="I1908">
        <v>110</v>
      </c>
      <c r="J1908" t="str">
        <f t="shared" si="58"/>
        <v>測定誤差</v>
      </c>
      <c r="K1908" t="str">
        <f t="shared" si="59"/>
        <v>40～49歳</v>
      </c>
    </row>
    <row r="1909" spans="1:11" x14ac:dyDescent="0.2">
      <c r="A1909">
        <v>190700</v>
      </c>
      <c r="B1909">
        <v>2</v>
      </c>
      <c r="C1909" t="s">
        <v>11</v>
      </c>
      <c r="D1909" s="3">
        <v>41918.828472222223</v>
      </c>
      <c r="E1909" s="3">
        <v>41918.830658178311</v>
      </c>
      <c r="F1909">
        <v>43207</v>
      </c>
      <c r="G1909">
        <v>44504</v>
      </c>
      <c r="H1909">
        <v>1294</v>
      </c>
      <c r="I1909">
        <v>670</v>
      </c>
      <c r="J1909" t="str">
        <f t="shared" si="58"/>
        <v>測定誤差</v>
      </c>
      <c r="K1909" t="str">
        <f t="shared" si="59"/>
        <v>20～29歳</v>
      </c>
    </row>
    <row r="1910" spans="1:11" x14ac:dyDescent="0.2">
      <c r="A1910">
        <v>190800</v>
      </c>
      <c r="B1910">
        <v>2</v>
      </c>
      <c r="C1910" t="s">
        <v>14</v>
      </c>
      <c r="D1910" s="3">
        <v>41918.902083333334</v>
      </c>
      <c r="E1910" s="3">
        <v>41918.904186230684</v>
      </c>
      <c r="F1910">
        <v>84123</v>
      </c>
      <c r="G1910">
        <v>84225</v>
      </c>
      <c r="H1910">
        <v>100</v>
      </c>
      <c r="I1910">
        <v>110</v>
      </c>
      <c r="J1910" t="str">
        <f t="shared" si="58"/>
        <v>測定誤差</v>
      </c>
      <c r="K1910" t="str">
        <f t="shared" si="59"/>
        <v>20～29歳</v>
      </c>
    </row>
    <row r="1911" spans="1:11" x14ac:dyDescent="0.2">
      <c r="A1911">
        <v>190900</v>
      </c>
      <c r="B1911">
        <v>2</v>
      </c>
      <c r="C1911" t="s">
        <v>9</v>
      </c>
      <c r="D1911" s="3">
        <v>41919.315972222219</v>
      </c>
      <c r="E1911" s="3">
        <v>41919.318062817983</v>
      </c>
      <c r="F1911">
        <v>68294</v>
      </c>
      <c r="G1911">
        <v>68938</v>
      </c>
      <c r="H1911">
        <v>650</v>
      </c>
      <c r="I1911">
        <v>272</v>
      </c>
      <c r="J1911" t="str">
        <f t="shared" si="58"/>
        <v>測定誤差</v>
      </c>
      <c r="K1911" t="str">
        <f t="shared" si="59"/>
        <v>20歳未満</v>
      </c>
    </row>
    <row r="1912" spans="1:11" x14ac:dyDescent="0.2">
      <c r="A1912">
        <v>191000</v>
      </c>
      <c r="B1912">
        <v>2</v>
      </c>
      <c r="C1912" t="s">
        <v>16</v>
      </c>
      <c r="D1912" s="3">
        <v>41919.39166666667</v>
      </c>
      <c r="E1912" s="3">
        <v>41919.393954195897</v>
      </c>
      <c r="F1912">
        <v>62601</v>
      </c>
      <c r="G1912">
        <v>62602</v>
      </c>
      <c r="H1912">
        <v>0</v>
      </c>
      <c r="I1912">
        <v>0</v>
      </c>
      <c r="J1912" t="str">
        <f t="shared" si="58"/>
        <v>測定誤差</v>
      </c>
      <c r="K1912" t="str">
        <f t="shared" si="59"/>
        <v>30～39歳</v>
      </c>
    </row>
    <row r="1913" spans="1:11" x14ac:dyDescent="0.2">
      <c r="A1913">
        <v>191100</v>
      </c>
      <c r="B1913">
        <v>2</v>
      </c>
      <c r="C1913" t="s">
        <v>14</v>
      </c>
      <c r="D1913" s="3">
        <v>41919.488194444442</v>
      </c>
      <c r="E1913" s="3">
        <v>41919.491981071005</v>
      </c>
      <c r="F1913">
        <v>49890</v>
      </c>
      <c r="G1913">
        <v>51250</v>
      </c>
      <c r="H1913">
        <v>1360</v>
      </c>
      <c r="I1913">
        <v>1374</v>
      </c>
      <c r="J1913" t="str">
        <f t="shared" si="58"/>
        <v>測定誤差</v>
      </c>
      <c r="K1913" t="str">
        <f t="shared" si="59"/>
        <v>20～29歳</v>
      </c>
    </row>
    <row r="1914" spans="1:11" x14ac:dyDescent="0.2">
      <c r="A1914">
        <v>191200</v>
      </c>
      <c r="B1914">
        <v>2</v>
      </c>
      <c r="C1914" t="s">
        <v>11</v>
      </c>
      <c r="D1914" s="3">
        <v>41919.524305555555</v>
      </c>
      <c r="E1914" s="3">
        <v>41919.527937918741</v>
      </c>
      <c r="F1914">
        <v>42450</v>
      </c>
      <c r="G1914">
        <v>44299</v>
      </c>
      <c r="H1914">
        <v>1850</v>
      </c>
      <c r="I1914">
        <v>928</v>
      </c>
      <c r="J1914" t="str">
        <f t="shared" si="58"/>
        <v>測定誤差</v>
      </c>
      <c r="K1914" t="str">
        <f t="shared" si="59"/>
        <v>20～29歳</v>
      </c>
    </row>
    <row r="1915" spans="1:11" x14ac:dyDescent="0.2">
      <c r="A1915">
        <v>191300</v>
      </c>
      <c r="B1915">
        <v>2</v>
      </c>
      <c r="C1915" t="s">
        <v>17</v>
      </c>
      <c r="D1915" s="3">
        <v>41919.594444444447</v>
      </c>
      <c r="E1915" s="3">
        <v>41919.597561109593</v>
      </c>
      <c r="F1915">
        <v>42532</v>
      </c>
      <c r="G1915">
        <v>42671</v>
      </c>
      <c r="H1915">
        <v>140</v>
      </c>
      <c r="I1915">
        <v>263</v>
      </c>
      <c r="J1915" t="str">
        <f t="shared" si="58"/>
        <v>測定誤差</v>
      </c>
      <c r="K1915" t="str">
        <f t="shared" si="59"/>
        <v>50歳以上</v>
      </c>
    </row>
    <row r="1916" spans="1:11" x14ac:dyDescent="0.2">
      <c r="A1916">
        <v>191400</v>
      </c>
      <c r="B1916">
        <v>2</v>
      </c>
      <c r="C1916" t="s">
        <v>16</v>
      </c>
      <c r="D1916" s="3">
        <v>41919.692361111112</v>
      </c>
      <c r="E1916" s="3">
        <v>41919.695339035898</v>
      </c>
      <c r="F1916">
        <v>68076</v>
      </c>
      <c r="G1916">
        <v>68689</v>
      </c>
      <c r="H1916">
        <v>610</v>
      </c>
      <c r="I1916">
        <v>424</v>
      </c>
      <c r="J1916" t="str">
        <f t="shared" si="58"/>
        <v>測定誤差</v>
      </c>
      <c r="K1916" t="str">
        <f t="shared" si="59"/>
        <v>30～39歳</v>
      </c>
    </row>
    <row r="1917" spans="1:11" x14ac:dyDescent="0.2">
      <c r="A1917">
        <v>191500</v>
      </c>
      <c r="B1917">
        <v>2</v>
      </c>
      <c r="C1917" t="s">
        <v>14</v>
      </c>
      <c r="D1917" s="3">
        <v>41919.798611111109</v>
      </c>
      <c r="E1917" s="3">
        <v>41919.802201770486</v>
      </c>
      <c r="F1917">
        <v>57625</v>
      </c>
      <c r="G1917">
        <v>59403</v>
      </c>
      <c r="H1917">
        <v>1780</v>
      </c>
      <c r="I1917">
        <v>592</v>
      </c>
      <c r="J1917" t="str">
        <f t="shared" si="58"/>
        <v>測定誤差</v>
      </c>
      <c r="K1917" t="str">
        <f t="shared" si="59"/>
        <v>20～29歳</v>
      </c>
    </row>
    <row r="1918" spans="1:11" x14ac:dyDescent="0.2">
      <c r="A1918">
        <v>191600</v>
      </c>
      <c r="B1918">
        <v>2</v>
      </c>
      <c r="C1918" t="s">
        <v>15</v>
      </c>
      <c r="D1918" s="3">
        <v>41919.859027777777</v>
      </c>
      <c r="E1918" s="3">
        <v>41919.862072148433</v>
      </c>
      <c r="F1918">
        <v>72118</v>
      </c>
      <c r="G1918">
        <v>73386.423739999998</v>
      </c>
      <c r="H1918">
        <v>1570</v>
      </c>
      <c r="I1918">
        <v>800</v>
      </c>
      <c r="J1918" t="str">
        <f t="shared" si="58"/>
        <v>トイレ？</v>
      </c>
      <c r="K1918" t="str">
        <f t="shared" si="59"/>
        <v>40～49歳</v>
      </c>
    </row>
    <row r="1919" spans="1:11" x14ac:dyDescent="0.2">
      <c r="A1919">
        <v>191700</v>
      </c>
      <c r="B1919">
        <v>2</v>
      </c>
      <c r="C1919" t="s">
        <v>16</v>
      </c>
      <c r="D1919" s="3">
        <v>41920.023611111108</v>
      </c>
      <c r="E1919" s="3">
        <v>41920.026619895398</v>
      </c>
      <c r="F1919">
        <v>51163</v>
      </c>
      <c r="G1919">
        <v>51472</v>
      </c>
      <c r="H1919">
        <v>310</v>
      </c>
      <c r="I1919">
        <v>342</v>
      </c>
      <c r="J1919" t="str">
        <f t="shared" si="58"/>
        <v>測定誤差</v>
      </c>
      <c r="K1919" t="str">
        <f t="shared" si="59"/>
        <v>30～39歳</v>
      </c>
    </row>
    <row r="1920" spans="1:11" x14ac:dyDescent="0.2">
      <c r="A1920">
        <v>191800</v>
      </c>
      <c r="B1920">
        <v>2</v>
      </c>
      <c r="C1920" t="s">
        <v>14</v>
      </c>
      <c r="D1920" s="3">
        <v>41920.340277777781</v>
      </c>
      <c r="E1920" s="3">
        <v>41920.342406201533</v>
      </c>
      <c r="F1920">
        <v>79140</v>
      </c>
      <c r="G1920">
        <v>81356</v>
      </c>
      <c r="H1920">
        <v>2214</v>
      </c>
      <c r="I1920">
        <v>974</v>
      </c>
      <c r="J1920" t="str">
        <f t="shared" si="58"/>
        <v>測定誤差</v>
      </c>
      <c r="K1920" t="str">
        <f t="shared" si="59"/>
        <v>20～29歳</v>
      </c>
    </row>
    <row r="1921" spans="1:11" x14ac:dyDescent="0.2">
      <c r="A1921">
        <v>191900</v>
      </c>
      <c r="B1921">
        <v>2</v>
      </c>
      <c r="C1921" t="s">
        <v>15</v>
      </c>
      <c r="D1921" s="3">
        <v>41920.416666666664</v>
      </c>
      <c r="E1921" s="3">
        <v>41920.419686143934</v>
      </c>
      <c r="F1921">
        <v>78008</v>
      </c>
      <c r="G1921">
        <v>79024</v>
      </c>
      <c r="H1921">
        <v>1015</v>
      </c>
      <c r="I1921">
        <v>492</v>
      </c>
      <c r="J1921" t="str">
        <f t="shared" si="58"/>
        <v>測定誤差</v>
      </c>
      <c r="K1921" t="str">
        <f t="shared" si="59"/>
        <v>40～49歳</v>
      </c>
    </row>
    <row r="1922" spans="1:11" x14ac:dyDescent="0.2">
      <c r="A1922">
        <v>192000</v>
      </c>
      <c r="B1922">
        <v>2</v>
      </c>
      <c r="C1922" t="s">
        <v>12</v>
      </c>
      <c r="D1922" s="3">
        <v>41920.509027777778</v>
      </c>
      <c r="E1922" s="3">
        <v>41920.511223895068</v>
      </c>
      <c r="F1922">
        <v>78317</v>
      </c>
      <c r="G1922">
        <v>78317</v>
      </c>
      <c r="H1922">
        <v>0</v>
      </c>
      <c r="I1922">
        <v>0</v>
      </c>
      <c r="J1922" t="str">
        <f t="shared" ref="J1922:J1985" si="60">VLOOKUP(G1922-F1922-H1922,万引きチェック,2,TRUE)</f>
        <v>測定誤差</v>
      </c>
      <c r="K1922" t="str">
        <f t="shared" ref="K1922:K1985" si="61">VLOOKUP(C1922,年齢階級,3,FALSE)</f>
        <v>30～39歳</v>
      </c>
    </row>
    <row r="1923" spans="1:11" x14ac:dyDescent="0.2">
      <c r="A1923">
        <v>192100</v>
      </c>
      <c r="B1923">
        <v>2</v>
      </c>
      <c r="C1923" t="s">
        <v>15</v>
      </c>
      <c r="D1923" s="3">
        <v>41920.538888888892</v>
      </c>
      <c r="E1923" s="3">
        <v>41920.541791998403</v>
      </c>
      <c r="F1923">
        <v>77791</v>
      </c>
      <c r="G1923">
        <v>79285</v>
      </c>
      <c r="H1923">
        <v>1492</v>
      </c>
      <c r="I1923">
        <v>1415</v>
      </c>
      <c r="J1923" t="str">
        <f t="shared" si="60"/>
        <v>測定誤差</v>
      </c>
      <c r="K1923" t="str">
        <f t="shared" si="61"/>
        <v>40～49歳</v>
      </c>
    </row>
    <row r="1924" spans="1:11" x14ac:dyDescent="0.2">
      <c r="A1924">
        <v>192200</v>
      </c>
      <c r="B1924">
        <v>2</v>
      </c>
      <c r="C1924" t="s">
        <v>13</v>
      </c>
      <c r="D1924" s="3">
        <v>41920.645138888889</v>
      </c>
      <c r="E1924" s="3">
        <v>41920.648136598116</v>
      </c>
      <c r="F1924">
        <v>54151</v>
      </c>
      <c r="G1924">
        <v>55602</v>
      </c>
      <c r="H1924">
        <v>1452</v>
      </c>
      <c r="I1924">
        <v>1148</v>
      </c>
      <c r="J1924" t="str">
        <f t="shared" si="60"/>
        <v>測定誤差</v>
      </c>
      <c r="K1924" t="str">
        <f t="shared" si="61"/>
        <v>50歳以上</v>
      </c>
    </row>
    <row r="1925" spans="1:11" x14ac:dyDescent="0.2">
      <c r="A1925">
        <v>192300</v>
      </c>
      <c r="B1925">
        <v>2</v>
      </c>
      <c r="C1925" t="s">
        <v>11</v>
      </c>
      <c r="D1925" s="3">
        <v>41920.759027777778</v>
      </c>
      <c r="E1925" s="3">
        <v>41920.761968747174</v>
      </c>
      <c r="F1925">
        <v>82323</v>
      </c>
      <c r="G1925">
        <v>83835</v>
      </c>
      <c r="H1925">
        <v>1510</v>
      </c>
      <c r="I1925">
        <v>660</v>
      </c>
      <c r="J1925" t="str">
        <f t="shared" si="60"/>
        <v>測定誤差</v>
      </c>
      <c r="K1925" t="str">
        <f t="shared" si="61"/>
        <v>20～29歳</v>
      </c>
    </row>
    <row r="1926" spans="1:11" x14ac:dyDescent="0.2">
      <c r="A1926">
        <v>192400</v>
      </c>
      <c r="B1926">
        <v>2</v>
      </c>
      <c r="C1926" t="s">
        <v>11</v>
      </c>
      <c r="D1926" s="3">
        <v>41920.847222222219</v>
      </c>
      <c r="E1926" s="3">
        <v>41920.85001237649</v>
      </c>
      <c r="F1926">
        <v>56554</v>
      </c>
      <c r="G1926">
        <v>56981</v>
      </c>
      <c r="H1926">
        <v>430</v>
      </c>
      <c r="I1926">
        <v>555</v>
      </c>
      <c r="J1926" t="str">
        <f t="shared" si="60"/>
        <v>測定誤差</v>
      </c>
      <c r="K1926" t="str">
        <f t="shared" si="61"/>
        <v>20～29歳</v>
      </c>
    </row>
    <row r="1927" spans="1:11" x14ac:dyDescent="0.2">
      <c r="A1927">
        <v>192500</v>
      </c>
      <c r="B1927">
        <v>2</v>
      </c>
      <c r="C1927" t="s">
        <v>13</v>
      </c>
      <c r="D1927" s="3">
        <v>41920.979166666664</v>
      </c>
      <c r="E1927" s="3">
        <v>41920.98147533655</v>
      </c>
      <c r="F1927">
        <v>45010</v>
      </c>
      <c r="G1927">
        <v>45137</v>
      </c>
      <c r="H1927">
        <v>130</v>
      </c>
      <c r="I1927">
        <v>112</v>
      </c>
      <c r="J1927" t="str">
        <f t="shared" si="60"/>
        <v>測定誤差</v>
      </c>
      <c r="K1927" t="str">
        <f t="shared" si="61"/>
        <v>50歳以上</v>
      </c>
    </row>
    <row r="1928" spans="1:11" x14ac:dyDescent="0.2">
      <c r="A1928">
        <v>192600</v>
      </c>
      <c r="B1928">
        <v>2</v>
      </c>
      <c r="C1928" t="s">
        <v>14</v>
      </c>
      <c r="D1928" s="3">
        <v>41921.345138888886</v>
      </c>
      <c r="E1928" s="3">
        <v>41921.348041908859</v>
      </c>
      <c r="F1928">
        <v>76134</v>
      </c>
      <c r="G1928">
        <v>76683</v>
      </c>
      <c r="H1928">
        <v>550</v>
      </c>
      <c r="I1928">
        <v>160</v>
      </c>
      <c r="J1928" t="str">
        <f t="shared" si="60"/>
        <v>測定誤差</v>
      </c>
      <c r="K1928" t="str">
        <f t="shared" si="61"/>
        <v>20～29歳</v>
      </c>
    </row>
    <row r="1929" spans="1:11" x14ac:dyDescent="0.2">
      <c r="A1929">
        <v>192700</v>
      </c>
      <c r="B1929">
        <v>2</v>
      </c>
      <c r="C1929" t="s">
        <v>11</v>
      </c>
      <c r="D1929" s="3">
        <v>41921.433333333334</v>
      </c>
      <c r="E1929" s="3">
        <v>41921.436443305764</v>
      </c>
      <c r="F1929">
        <v>44635</v>
      </c>
      <c r="G1929">
        <v>45016</v>
      </c>
      <c r="H1929">
        <v>382</v>
      </c>
      <c r="I1929">
        <v>542</v>
      </c>
      <c r="J1929" t="str">
        <f t="shared" si="60"/>
        <v>測定誤差</v>
      </c>
      <c r="K1929" t="str">
        <f t="shared" si="61"/>
        <v>20～29歳</v>
      </c>
    </row>
    <row r="1930" spans="1:11" x14ac:dyDescent="0.2">
      <c r="A1930">
        <v>192800</v>
      </c>
      <c r="B1930">
        <v>2</v>
      </c>
      <c r="C1930" t="s">
        <v>12</v>
      </c>
      <c r="D1930" s="3">
        <v>41921.511111111111</v>
      </c>
      <c r="E1930" s="3">
        <v>41921.514808403408</v>
      </c>
      <c r="F1930">
        <v>73074</v>
      </c>
      <c r="G1930">
        <v>74547</v>
      </c>
      <c r="H1930">
        <v>1472</v>
      </c>
      <c r="I1930">
        <v>1050</v>
      </c>
      <c r="J1930" t="str">
        <f t="shared" si="60"/>
        <v>測定誤差</v>
      </c>
      <c r="K1930" t="str">
        <f t="shared" si="61"/>
        <v>30～39歳</v>
      </c>
    </row>
    <row r="1931" spans="1:11" x14ac:dyDescent="0.2">
      <c r="A1931">
        <v>192900</v>
      </c>
      <c r="B1931">
        <v>2</v>
      </c>
      <c r="C1931" t="s">
        <v>8</v>
      </c>
      <c r="D1931" s="3">
        <v>41921.556250000001</v>
      </c>
      <c r="E1931" s="3">
        <v>41921.55936151139</v>
      </c>
      <c r="F1931">
        <v>72199</v>
      </c>
      <c r="G1931">
        <v>72928</v>
      </c>
      <c r="H1931">
        <v>730</v>
      </c>
      <c r="I1931">
        <v>390</v>
      </c>
      <c r="J1931" t="str">
        <f t="shared" si="60"/>
        <v>測定誤差</v>
      </c>
      <c r="K1931" t="str">
        <f t="shared" si="61"/>
        <v>20歳未満</v>
      </c>
    </row>
    <row r="1932" spans="1:11" x14ac:dyDescent="0.2">
      <c r="A1932">
        <v>193000</v>
      </c>
      <c r="B1932">
        <v>2</v>
      </c>
      <c r="C1932" t="s">
        <v>16</v>
      </c>
      <c r="D1932" s="3">
        <v>41921.675000000003</v>
      </c>
      <c r="E1932" s="3">
        <v>41921.678117912576</v>
      </c>
      <c r="F1932">
        <v>79590</v>
      </c>
      <c r="G1932">
        <v>79829</v>
      </c>
      <c r="H1932">
        <v>240</v>
      </c>
      <c r="I1932">
        <v>277</v>
      </c>
      <c r="J1932" t="str">
        <f t="shared" si="60"/>
        <v>測定誤差</v>
      </c>
      <c r="K1932" t="str">
        <f t="shared" si="61"/>
        <v>30～39歳</v>
      </c>
    </row>
    <row r="1933" spans="1:11" x14ac:dyDescent="0.2">
      <c r="A1933">
        <v>193100</v>
      </c>
      <c r="B1933">
        <v>2</v>
      </c>
      <c r="C1933" t="s">
        <v>16</v>
      </c>
      <c r="D1933" s="3">
        <v>41921.786805555559</v>
      </c>
      <c r="E1933" s="3">
        <v>41921.788906086753</v>
      </c>
      <c r="F1933">
        <v>49097</v>
      </c>
      <c r="G1933">
        <v>49774</v>
      </c>
      <c r="H1933">
        <v>680</v>
      </c>
      <c r="I1933">
        <v>272</v>
      </c>
      <c r="J1933" t="str">
        <f t="shared" si="60"/>
        <v>測定誤差</v>
      </c>
      <c r="K1933" t="str">
        <f t="shared" si="61"/>
        <v>30～39歳</v>
      </c>
    </row>
    <row r="1934" spans="1:11" x14ac:dyDescent="0.2">
      <c r="A1934">
        <v>193200</v>
      </c>
      <c r="B1934">
        <v>2</v>
      </c>
      <c r="C1934" t="s">
        <v>16</v>
      </c>
      <c r="D1934" s="3">
        <v>41921.85</v>
      </c>
      <c r="E1934" s="3">
        <v>41921.852854256314</v>
      </c>
      <c r="F1934">
        <v>84331</v>
      </c>
      <c r="G1934">
        <v>85460</v>
      </c>
      <c r="H1934">
        <v>1130</v>
      </c>
      <c r="I1934">
        <v>722</v>
      </c>
      <c r="J1934" t="str">
        <f t="shared" si="60"/>
        <v>測定誤差</v>
      </c>
      <c r="K1934" t="str">
        <f t="shared" si="61"/>
        <v>30～39歳</v>
      </c>
    </row>
    <row r="1935" spans="1:11" x14ac:dyDescent="0.2">
      <c r="A1935">
        <v>193300</v>
      </c>
      <c r="B1935">
        <v>2</v>
      </c>
      <c r="C1935" t="s">
        <v>11</v>
      </c>
      <c r="D1935" s="3">
        <v>41922.078472222223</v>
      </c>
      <c r="E1935" s="3">
        <v>41922.082165801294</v>
      </c>
      <c r="F1935">
        <v>62375</v>
      </c>
      <c r="G1935">
        <v>64984</v>
      </c>
      <c r="H1935">
        <v>2610</v>
      </c>
      <c r="I1935">
        <v>1610</v>
      </c>
      <c r="J1935" t="str">
        <f t="shared" si="60"/>
        <v>測定誤差</v>
      </c>
      <c r="K1935" t="str">
        <f t="shared" si="61"/>
        <v>20～29歳</v>
      </c>
    </row>
    <row r="1936" spans="1:11" x14ac:dyDescent="0.2">
      <c r="A1936">
        <v>193400</v>
      </c>
      <c r="B1936">
        <v>2</v>
      </c>
      <c r="C1936" t="s">
        <v>13</v>
      </c>
      <c r="D1936" s="3">
        <v>41922.355555555558</v>
      </c>
      <c r="E1936" s="3">
        <v>41922.35850367172</v>
      </c>
      <c r="F1936">
        <v>75307</v>
      </c>
      <c r="G1936">
        <v>76532</v>
      </c>
      <c r="H1936">
        <v>1224</v>
      </c>
      <c r="I1936">
        <v>1060</v>
      </c>
      <c r="J1936" t="str">
        <f t="shared" si="60"/>
        <v>測定誤差</v>
      </c>
      <c r="K1936" t="str">
        <f t="shared" si="61"/>
        <v>50歳以上</v>
      </c>
    </row>
    <row r="1937" spans="1:11" x14ac:dyDescent="0.2">
      <c r="A1937">
        <v>193500</v>
      </c>
      <c r="B1937">
        <v>2</v>
      </c>
      <c r="C1937" t="s">
        <v>16</v>
      </c>
      <c r="D1937" s="3">
        <v>41922.461805555555</v>
      </c>
      <c r="E1937" s="3">
        <v>41922.464032004951</v>
      </c>
      <c r="F1937">
        <v>72969</v>
      </c>
      <c r="G1937">
        <v>74085</v>
      </c>
      <c r="H1937">
        <v>1120</v>
      </c>
      <c r="I1937">
        <v>750</v>
      </c>
      <c r="J1937" t="str">
        <f t="shared" si="60"/>
        <v>測定誤差</v>
      </c>
      <c r="K1937" t="str">
        <f t="shared" si="61"/>
        <v>30～39歳</v>
      </c>
    </row>
    <row r="1938" spans="1:11" x14ac:dyDescent="0.2">
      <c r="A1938">
        <v>193600</v>
      </c>
      <c r="B1938">
        <v>2</v>
      </c>
      <c r="C1938" t="s">
        <v>12</v>
      </c>
      <c r="D1938" s="3">
        <v>41922.519444444442</v>
      </c>
      <c r="E1938" s="3">
        <v>41922.524456762978</v>
      </c>
      <c r="F1938">
        <v>59726</v>
      </c>
      <c r="G1938">
        <v>59120.593820000002</v>
      </c>
      <c r="H1938">
        <v>0</v>
      </c>
      <c r="I1938">
        <v>0</v>
      </c>
      <c r="J1938" t="str">
        <f t="shared" si="60"/>
        <v>トイレ？</v>
      </c>
      <c r="K1938" t="str">
        <f t="shared" si="61"/>
        <v>30～39歳</v>
      </c>
    </row>
    <row r="1939" spans="1:11" x14ac:dyDescent="0.2">
      <c r="A1939">
        <v>193700</v>
      </c>
      <c r="B1939">
        <v>2</v>
      </c>
      <c r="C1939" t="s">
        <v>12</v>
      </c>
      <c r="D1939" s="3">
        <v>41922.574999999997</v>
      </c>
      <c r="E1939" s="3">
        <v>41922.577861935977</v>
      </c>
      <c r="F1939">
        <v>64827</v>
      </c>
      <c r="G1939">
        <v>65530</v>
      </c>
      <c r="H1939">
        <v>700</v>
      </c>
      <c r="I1939">
        <v>350</v>
      </c>
      <c r="J1939" t="str">
        <f t="shared" si="60"/>
        <v>測定誤差</v>
      </c>
      <c r="K1939" t="str">
        <f t="shared" si="61"/>
        <v>30～39歳</v>
      </c>
    </row>
    <row r="1940" spans="1:11" x14ac:dyDescent="0.2">
      <c r="A1940">
        <v>193800</v>
      </c>
      <c r="B1940">
        <v>2</v>
      </c>
      <c r="C1940" t="s">
        <v>8</v>
      </c>
      <c r="D1940" s="3">
        <v>41922.674305555556</v>
      </c>
      <c r="E1940" s="3">
        <v>41922.67723024841</v>
      </c>
      <c r="F1940">
        <v>86499</v>
      </c>
      <c r="G1940">
        <v>88040</v>
      </c>
      <c r="H1940">
        <v>1540</v>
      </c>
      <c r="I1940">
        <v>774</v>
      </c>
      <c r="J1940" t="str">
        <f t="shared" si="60"/>
        <v>測定誤差</v>
      </c>
      <c r="K1940" t="str">
        <f t="shared" si="61"/>
        <v>20歳未満</v>
      </c>
    </row>
    <row r="1941" spans="1:11" x14ac:dyDescent="0.2">
      <c r="A1941">
        <v>193900</v>
      </c>
      <c r="B1941">
        <v>2</v>
      </c>
      <c r="C1941" t="s">
        <v>8</v>
      </c>
      <c r="D1941" s="3">
        <v>41922.79583333333</v>
      </c>
      <c r="E1941" s="3">
        <v>41922.798012177867</v>
      </c>
      <c r="F1941">
        <v>44266</v>
      </c>
      <c r="G1941">
        <v>44526</v>
      </c>
      <c r="H1941">
        <v>260</v>
      </c>
      <c r="I1941">
        <v>224</v>
      </c>
      <c r="J1941" t="str">
        <f t="shared" si="60"/>
        <v>測定誤差</v>
      </c>
      <c r="K1941" t="str">
        <f t="shared" si="61"/>
        <v>20歳未満</v>
      </c>
    </row>
    <row r="1942" spans="1:11" x14ac:dyDescent="0.2">
      <c r="A1942">
        <v>194000</v>
      </c>
      <c r="B1942">
        <v>2</v>
      </c>
      <c r="C1942" t="s">
        <v>15</v>
      </c>
      <c r="D1942" s="3">
        <v>41922.859027777777</v>
      </c>
      <c r="E1942" s="3">
        <v>41922.860568542215</v>
      </c>
      <c r="F1942">
        <v>50760</v>
      </c>
      <c r="G1942">
        <v>50761</v>
      </c>
      <c r="H1942">
        <v>0</v>
      </c>
      <c r="I1942">
        <v>0</v>
      </c>
      <c r="J1942" t="str">
        <f t="shared" si="60"/>
        <v>測定誤差</v>
      </c>
      <c r="K1942" t="str">
        <f t="shared" si="61"/>
        <v>40～49歳</v>
      </c>
    </row>
    <row r="1943" spans="1:11" x14ac:dyDescent="0.2">
      <c r="A1943">
        <v>194100</v>
      </c>
      <c r="B1943">
        <v>2</v>
      </c>
      <c r="C1943" t="s">
        <v>11</v>
      </c>
      <c r="D1943" s="3">
        <v>41923.067361111112</v>
      </c>
      <c r="E1943" s="3">
        <v>41923.069705434267</v>
      </c>
      <c r="F1943">
        <v>74561</v>
      </c>
      <c r="G1943">
        <v>75364</v>
      </c>
      <c r="H1943">
        <v>802</v>
      </c>
      <c r="I1943">
        <v>590</v>
      </c>
      <c r="J1943" t="str">
        <f t="shared" si="60"/>
        <v>測定誤差</v>
      </c>
      <c r="K1943" t="str">
        <f t="shared" si="61"/>
        <v>20～29歳</v>
      </c>
    </row>
    <row r="1944" spans="1:11" x14ac:dyDescent="0.2">
      <c r="A1944">
        <v>194200</v>
      </c>
      <c r="B1944">
        <v>2</v>
      </c>
      <c r="C1944" t="s">
        <v>12</v>
      </c>
      <c r="D1944" s="3">
        <v>41923.384027777778</v>
      </c>
      <c r="E1944" s="3">
        <v>41923.387587590085</v>
      </c>
      <c r="F1944">
        <v>80165</v>
      </c>
      <c r="G1944">
        <v>82185</v>
      </c>
      <c r="H1944">
        <v>2015</v>
      </c>
      <c r="I1944">
        <v>912</v>
      </c>
      <c r="J1944" t="str">
        <f t="shared" si="60"/>
        <v>測定誤差</v>
      </c>
      <c r="K1944" t="str">
        <f t="shared" si="61"/>
        <v>30～39歳</v>
      </c>
    </row>
    <row r="1945" spans="1:11" x14ac:dyDescent="0.2">
      <c r="A1945">
        <v>194300</v>
      </c>
      <c r="B1945">
        <v>2</v>
      </c>
      <c r="C1945" t="s">
        <v>16</v>
      </c>
      <c r="D1945" s="3">
        <v>41923.47152777778</v>
      </c>
      <c r="E1945" s="3">
        <v>41923.474543890363</v>
      </c>
      <c r="F1945">
        <v>51126</v>
      </c>
      <c r="G1945">
        <v>53395</v>
      </c>
      <c r="H1945">
        <v>2270</v>
      </c>
      <c r="I1945">
        <v>1662</v>
      </c>
      <c r="J1945" t="str">
        <f t="shared" si="60"/>
        <v>測定誤差</v>
      </c>
      <c r="K1945" t="str">
        <f t="shared" si="61"/>
        <v>30～39歳</v>
      </c>
    </row>
    <row r="1946" spans="1:11" x14ac:dyDescent="0.2">
      <c r="A1946">
        <v>194400</v>
      </c>
      <c r="B1946">
        <v>2</v>
      </c>
      <c r="C1946" t="s">
        <v>14</v>
      </c>
      <c r="D1946" s="3">
        <v>41923.518750000003</v>
      </c>
      <c r="E1946" s="3">
        <v>41923.523238294867</v>
      </c>
      <c r="F1946">
        <v>63333</v>
      </c>
      <c r="G1946">
        <v>65645</v>
      </c>
      <c r="H1946">
        <v>2310</v>
      </c>
      <c r="I1946">
        <v>1123</v>
      </c>
      <c r="J1946" t="str">
        <f t="shared" si="60"/>
        <v>測定誤差</v>
      </c>
      <c r="K1946" t="str">
        <f t="shared" si="61"/>
        <v>20～29歳</v>
      </c>
    </row>
    <row r="1947" spans="1:11" x14ac:dyDescent="0.2">
      <c r="A1947">
        <v>194500</v>
      </c>
      <c r="B1947">
        <v>2</v>
      </c>
      <c r="C1947" t="s">
        <v>11</v>
      </c>
      <c r="D1947" s="3">
        <v>41923.576388888891</v>
      </c>
      <c r="E1947" s="3">
        <v>41923.579490987038</v>
      </c>
      <c r="F1947">
        <v>41853</v>
      </c>
      <c r="G1947">
        <v>44040</v>
      </c>
      <c r="H1947">
        <v>2190</v>
      </c>
      <c r="I1947">
        <v>930</v>
      </c>
      <c r="J1947" t="str">
        <f t="shared" si="60"/>
        <v>測定誤差</v>
      </c>
      <c r="K1947" t="str">
        <f t="shared" si="61"/>
        <v>20～29歳</v>
      </c>
    </row>
    <row r="1948" spans="1:11" x14ac:dyDescent="0.2">
      <c r="A1948">
        <v>194600</v>
      </c>
      <c r="B1948">
        <v>2</v>
      </c>
      <c r="C1948" t="s">
        <v>17</v>
      </c>
      <c r="D1948" s="3">
        <v>41923.62777777778</v>
      </c>
      <c r="E1948" s="3">
        <v>41923.631548394485</v>
      </c>
      <c r="F1948">
        <v>77936</v>
      </c>
      <c r="G1948">
        <v>78384.444990000004</v>
      </c>
      <c r="H1948">
        <v>750</v>
      </c>
      <c r="I1948">
        <v>380</v>
      </c>
      <c r="J1948" t="str">
        <f t="shared" si="60"/>
        <v>トイレ？</v>
      </c>
      <c r="K1948" t="str">
        <f t="shared" si="61"/>
        <v>50歳以上</v>
      </c>
    </row>
    <row r="1949" spans="1:11" x14ac:dyDescent="0.2">
      <c r="A1949">
        <v>194700</v>
      </c>
      <c r="B1949">
        <v>2</v>
      </c>
      <c r="C1949" t="s">
        <v>17</v>
      </c>
      <c r="D1949" s="3">
        <v>41923.684027777781</v>
      </c>
      <c r="E1949" s="3">
        <v>41923.686300383219</v>
      </c>
      <c r="F1949">
        <v>41126</v>
      </c>
      <c r="G1949">
        <v>42911</v>
      </c>
      <c r="H1949">
        <v>1780</v>
      </c>
      <c r="I1949">
        <v>592</v>
      </c>
      <c r="J1949" t="str">
        <f t="shared" si="60"/>
        <v>測定誤差</v>
      </c>
      <c r="K1949" t="str">
        <f t="shared" si="61"/>
        <v>50歳以上</v>
      </c>
    </row>
    <row r="1950" spans="1:11" x14ac:dyDescent="0.2">
      <c r="A1950">
        <v>194800</v>
      </c>
      <c r="B1950">
        <v>2</v>
      </c>
      <c r="C1950" t="s">
        <v>9</v>
      </c>
      <c r="D1950" s="3">
        <v>41923.744444444441</v>
      </c>
      <c r="E1950" s="3">
        <v>41923.746855965175</v>
      </c>
      <c r="F1950">
        <v>73903</v>
      </c>
      <c r="G1950">
        <v>74101</v>
      </c>
      <c r="H1950">
        <v>195</v>
      </c>
      <c r="I1950">
        <v>212</v>
      </c>
      <c r="J1950" t="str">
        <f t="shared" si="60"/>
        <v>測定誤差</v>
      </c>
      <c r="K1950" t="str">
        <f t="shared" si="61"/>
        <v>20歳未満</v>
      </c>
    </row>
    <row r="1951" spans="1:11" x14ac:dyDescent="0.2">
      <c r="A1951">
        <v>194900</v>
      </c>
      <c r="B1951">
        <v>2</v>
      </c>
      <c r="C1951" t="s">
        <v>11</v>
      </c>
      <c r="D1951" s="3">
        <v>41923.797222222223</v>
      </c>
      <c r="E1951" s="3">
        <v>41923.800013894463</v>
      </c>
      <c r="F1951">
        <v>74843</v>
      </c>
      <c r="G1951">
        <v>75850</v>
      </c>
      <c r="H1951">
        <v>1010</v>
      </c>
      <c r="I1951">
        <v>740</v>
      </c>
      <c r="J1951" t="str">
        <f t="shared" si="60"/>
        <v>測定誤差</v>
      </c>
      <c r="K1951" t="str">
        <f t="shared" si="61"/>
        <v>20～29歳</v>
      </c>
    </row>
    <row r="1952" spans="1:11" x14ac:dyDescent="0.2">
      <c r="A1952">
        <v>195000</v>
      </c>
      <c r="B1952">
        <v>2</v>
      </c>
      <c r="C1952" t="s">
        <v>10</v>
      </c>
      <c r="D1952" s="3">
        <v>41923.86041666667</v>
      </c>
      <c r="E1952" s="3">
        <v>41923.863503144632</v>
      </c>
      <c r="F1952">
        <v>43717</v>
      </c>
      <c r="G1952">
        <v>44875</v>
      </c>
      <c r="H1952">
        <v>1160</v>
      </c>
      <c r="I1952">
        <v>440</v>
      </c>
      <c r="J1952" t="str">
        <f t="shared" si="60"/>
        <v>測定誤差</v>
      </c>
      <c r="K1952" t="str">
        <f t="shared" si="61"/>
        <v>40～49歳</v>
      </c>
    </row>
    <row r="1953" spans="1:11" x14ac:dyDescent="0.2">
      <c r="A1953">
        <v>195100</v>
      </c>
      <c r="B1953">
        <v>2</v>
      </c>
      <c r="C1953" t="s">
        <v>9</v>
      </c>
      <c r="D1953" s="3">
        <v>41924.231944444444</v>
      </c>
      <c r="E1953" s="3">
        <v>41924.23557696987</v>
      </c>
      <c r="F1953">
        <v>54297</v>
      </c>
      <c r="G1953">
        <v>56982</v>
      </c>
      <c r="H1953">
        <v>2680</v>
      </c>
      <c r="I1953">
        <v>1162</v>
      </c>
      <c r="J1953" t="str">
        <f t="shared" si="60"/>
        <v>測定誤差</v>
      </c>
      <c r="K1953" t="str">
        <f t="shared" si="61"/>
        <v>20歳未満</v>
      </c>
    </row>
    <row r="1954" spans="1:11" x14ac:dyDescent="0.2">
      <c r="A1954">
        <v>195200</v>
      </c>
      <c r="B1954">
        <v>2</v>
      </c>
      <c r="C1954" t="s">
        <v>12</v>
      </c>
      <c r="D1954" s="3">
        <v>41924.384027777778</v>
      </c>
      <c r="E1954" s="3">
        <v>41924.387107193987</v>
      </c>
      <c r="F1954">
        <v>83527</v>
      </c>
      <c r="G1954">
        <v>85479</v>
      </c>
      <c r="H1954">
        <v>1950</v>
      </c>
      <c r="I1954">
        <v>600</v>
      </c>
      <c r="J1954" t="str">
        <f t="shared" si="60"/>
        <v>測定誤差</v>
      </c>
      <c r="K1954" t="str">
        <f t="shared" si="61"/>
        <v>30～39歳</v>
      </c>
    </row>
    <row r="1955" spans="1:11" x14ac:dyDescent="0.2">
      <c r="A1955">
        <v>195300</v>
      </c>
      <c r="B1955">
        <v>2</v>
      </c>
      <c r="C1955" t="s">
        <v>16</v>
      </c>
      <c r="D1955" s="3">
        <v>41924.461111111108</v>
      </c>
      <c r="E1955" s="3">
        <v>41924.463317796413</v>
      </c>
      <c r="F1955">
        <v>78867</v>
      </c>
      <c r="G1955">
        <v>79681</v>
      </c>
      <c r="H1955">
        <v>810</v>
      </c>
      <c r="I1955">
        <v>500</v>
      </c>
      <c r="J1955" t="str">
        <f t="shared" si="60"/>
        <v>測定誤差</v>
      </c>
      <c r="K1955" t="str">
        <f t="shared" si="61"/>
        <v>30～39歳</v>
      </c>
    </row>
    <row r="1956" spans="1:11" x14ac:dyDescent="0.2">
      <c r="A1956">
        <v>195400</v>
      </c>
      <c r="B1956">
        <v>2</v>
      </c>
      <c r="C1956" t="s">
        <v>9</v>
      </c>
      <c r="D1956" s="3">
        <v>41924.515972222223</v>
      </c>
      <c r="E1956" s="3">
        <v>41924.51904531764</v>
      </c>
      <c r="F1956">
        <v>68881</v>
      </c>
      <c r="G1956">
        <v>69745</v>
      </c>
      <c r="H1956">
        <v>864</v>
      </c>
      <c r="I1956">
        <v>418</v>
      </c>
      <c r="J1956" t="str">
        <f t="shared" si="60"/>
        <v>測定誤差</v>
      </c>
      <c r="K1956" t="str">
        <f t="shared" si="61"/>
        <v>20歳未満</v>
      </c>
    </row>
    <row r="1957" spans="1:11" x14ac:dyDescent="0.2">
      <c r="A1957">
        <v>195500</v>
      </c>
      <c r="B1957">
        <v>2</v>
      </c>
      <c r="C1957" t="s">
        <v>17</v>
      </c>
      <c r="D1957" s="3">
        <v>41924.559027777781</v>
      </c>
      <c r="E1957" s="3">
        <v>41924.562027330045</v>
      </c>
      <c r="F1957">
        <v>51187</v>
      </c>
      <c r="G1957">
        <v>52350</v>
      </c>
      <c r="H1957">
        <v>1165</v>
      </c>
      <c r="I1957">
        <v>420</v>
      </c>
      <c r="J1957" t="str">
        <f t="shared" si="60"/>
        <v>測定誤差</v>
      </c>
      <c r="K1957" t="str">
        <f t="shared" si="61"/>
        <v>50歳以上</v>
      </c>
    </row>
    <row r="1958" spans="1:11" x14ac:dyDescent="0.2">
      <c r="A1958">
        <v>195600</v>
      </c>
      <c r="B1958">
        <v>2</v>
      </c>
      <c r="C1958" t="s">
        <v>16</v>
      </c>
      <c r="D1958" s="3">
        <v>41924.617361111108</v>
      </c>
      <c r="E1958" s="3">
        <v>41924.6201411578</v>
      </c>
      <c r="F1958">
        <v>61160</v>
      </c>
      <c r="G1958">
        <v>61420</v>
      </c>
      <c r="H1958">
        <v>260</v>
      </c>
      <c r="I1958">
        <v>312</v>
      </c>
      <c r="J1958" t="str">
        <f t="shared" si="60"/>
        <v>測定誤差</v>
      </c>
      <c r="K1958" t="str">
        <f t="shared" si="61"/>
        <v>30～39歳</v>
      </c>
    </row>
    <row r="1959" spans="1:11" x14ac:dyDescent="0.2">
      <c r="A1959">
        <v>195700</v>
      </c>
      <c r="B1959">
        <v>2</v>
      </c>
      <c r="C1959" t="s">
        <v>10</v>
      </c>
      <c r="D1959" s="3">
        <v>41924.682638888888</v>
      </c>
      <c r="E1959" s="3">
        <v>41924.688343694084</v>
      </c>
      <c r="F1959">
        <v>54918</v>
      </c>
      <c r="G1959">
        <v>56651.192329999998</v>
      </c>
      <c r="H1959">
        <v>2300</v>
      </c>
      <c r="I1959">
        <v>1412</v>
      </c>
      <c r="J1959" t="str">
        <f t="shared" si="60"/>
        <v>トイレ？</v>
      </c>
      <c r="K1959" t="str">
        <f t="shared" si="61"/>
        <v>40～49歳</v>
      </c>
    </row>
    <row r="1960" spans="1:11" x14ac:dyDescent="0.2">
      <c r="A1960">
        <v>195800</v>
      </c>
      <c r="B1960">
        <v>2</v>
      </c>
      <c r="C1960" t="s">
        <v>9</v>
      </c>
      <c r="D1960" s="3">
        <v>41924.73541666667</v>
      </c>
      <c r="E1960" s="3">
        <v>41924.740598562952</v>
      </c>
      <c r="F1960">
        <v>67490</v>
      </c>
      <c r="G1960">
        <v>69124.092350000006</v>
      </c>
      <c r="H1960">
        <v>1964</v>
      </c>
      <c r="I1960">
        <v>1090</v>
      </c>
      <c r="J1960" t="str">
        <f t="shared" si="60"/>
        <v>トイレ？</v>
      </c>
      <c r="K1960" t="str">
        <f t="shared" si="61"/>
        <v>20歳未満</v>
      </c>
    </row>
    <row r="1961" spans="1:11" x14ac:dyDescent="0.2">
      <c r="A1961">
        <v>195900</v>
      </c>
      <c r="B1961">
        <v>2</v>
      </c>
      <c r="C1961" t="s">
        <v>14</v>
      </c>
      <c r="D1961" s="3">
        <v>41924.789583333331</v>
      </c>
      <c r="E1961" s="3">
        <v>41924.792643648412</v>
      </c>
      <c r="F1961">
        <v>63233</v>
      </c>
      <c r="G1961">
        <v>64414</v>
      </c>
      <c r="H1961">
        <v>1180</v>
      </c>
      <c r="I1961">
        <v>820</v>
      </c>
      <c r="J1961" t="str">
        <f t="shared" si="60"/>
        <v>測定誤差</v>
      </c>
      <c r="K1961" t="str">
        <f t="shared" si="61"/>
        <v>20～29歳</v>
      </c>
    </row>
    <row r="1962" spans="1:11" x14ac:dyDescent="0.2">
      <c r="A1962">
        <v>196000</v>
      </c>
      <c r="B1962">
        <v>2</v>
      </c>
      <c r="C1962" t="s">
        <v>11</v>
      </c>
      <c r="D1962" s="3">
        <v>41924.852777777778</v>
      </c>
      <c r="E1962" s="3">
        <v>41924.861935528606</v>
      </c>
      <c r="F1962">
        <v>66719</v>
      </c>
      <c r="G1962">
        <v>68433.447339999999</v>
      </c>
      <c r="H1962">
        <v>2334</v>
      </c>
      <c r="I1962">
        <v>1510</v>
      </c>
      <c r="J1962" t="str">
        <f t="shared" si="60"/>
        <v>トイレ？</v>
      </c>
      <c r="K1962" t="str">
        <f t="shared" si="61"/>
        <v>20～29歳</v>
      </c>
    </row>
    <row r="1963" spans="1:11" x14ac:dyDescent="0.2">
      <c r="A1963">
        <v>196100</v>
      </c>
      <c r="B1963">
        <v>2</v>
      </c>
      <c r="C1963" t="s">
        <v>11</v>
      </c>
      <c r="D1963" s="3">
        <v>41925.020138888889</v>
      </c>
      <c r="E1963" s="3">
        <v>41925.022376921886</v>
      </c>
      <c r="F1963">
        <v>46617</v>
      </c>
      <c r="G1963">
        <v>46866</v>
      </c>
      <c r="H1963">
        <v>252</v>
      </c>
      <c r="I1963">
        <v>430</v>
      </c>
      <c r="J1963" t="str">
        <f t="shared" si="60"/>
        <v>測定誤差</v>
      </c>
      <c r="K1963" t="str">
        <f t="shared" si="61"/>
        <v>20～29歳</v>
      </c>
    </row>
    <row r="1964" spans="1:11" x14ac:dyDescent="0.2">
      <c r="A1964">
        <v>196200</v>
      </c>
      <c r="B1964">
        <v>2</v>
      </c>
      <c r="C1964" t="s">
        <v>17</v>
      </c>
      <c r="D1964" s="3">
        <v>41925.34375</v>
      </c>
      <c r="E1964" s="3">
        <v>41925.346059786258</v>
      </c>
      <c r="F1964">
        <v>49294</v>
      </c>
      <c r="G1964">
        <v>50019</v>
      </c>
      <c r="H1964">
        <v>730</v>
      </c>
      <c r="I1964">
        <v>390</v>
      </c>
      <c r="J1964" t="str">
        <f t="shared" si="60"/>
        <v>測定誤差</v>
      </c>
      <c r="K1964" t="str">
        <f t="shared" si="61"/>
        <v>50歳以上</v>
      </c>
    </row>
    <row r="1965" spans="1:11" x14ac:dyDescent="0.2">
      <c r="A1965">
        <v>196300</v>
      </c>
      <c r="B1965">
        <v>2</v>
      </c>
      <c r="C1965" t="s">
        <v>9</v>
      </c>
      <c r="D1965" s="3">
        <v>41925.434027777781</v>
      </c>
      <c r="E1965" s="3">
        <v>41925.436127352012</v>
      </c>
      <c r="F1965">
        <v>54790</v>
      </c>
      <c r="G1965">
        <v>55338</v>
      </c>
      <c r="H1965">
        <v>550</v>
      </c>
      <c r="I1965">
        <v>160</v>
      </c>
      <c r="J1965" t="str">
        <f t="shared" si="60"/>
        <v>測定誤差</v>
      </c>
      <c r="K1965" t="str">
        <f t="shared" si="61"/>
        <v>20歳未満</v>
      </c>
    </row>
    <row r="1966" spans="1:11" x14ac:dyDescent="0.2">
      <c r="A1966">
        <v>196400</v>
      </c>
      <c r="B1966">
        <v>2</v>
      </c>
      <c r="C1966" t="s">
        <v>11</v>
      </c>
      <c r="D1966" s="3">
        <v>41925.506249999999</v>
      </c>
      <c r="E1966" s="3">
        <v>41925.509224676287</v>
      </c>
      <c r="F1966">
        <v>56336</v>
      </c>
      <c r="G1966">
        <v>58380</v>
      </c>
      <c r="H1966">
        <v>2040</v>
      </c>
      <c r="I1966">
        <v>1480</v>
      </c>
      <c r="J1966" t="str">
        <f t="shared" si="60"/>
        <v>測定誤差</v>
      </c>
      <c r="K1966" t="str">
        <f t="shared" si="61"/>
        <v>20～29歳</v>
      </c>
    </row>
    <row r="1967" spans="1:11" x14ac:dyDescent="0.2">
      <c r="A1967">
        <v>196500</v>
      </c>
      <c r="B1967">
        <v>2</v>
      </c>
      <c r="C1967" t="s">
        <v>14</v>
      </c>
      <c r="D1967" s="3">
        <v>41925.544444444444</v>
      </c>
      <c r="E1967" s="3">
        <v>41925.547568646798</v>
      </c>
      <c r="F1967">
        <v>88220</v>
      </c>
      <c r="G1967">
        <v>89250</v>
      </c>
      <c r="H1967">
        <v>1030</v>
      </c>
      <c r="I1967">
        <v>642</v>
      </c>
      <c r="J1967" t="str">
        <f t="shared" si="60"/>
        <v>測定誤差</v>
      </c>
      <c r="K1967" t="str">
        <f t="shared" si="61"/>
        <v>20～29歳</v>
      </c>
    </row>
    <row r="1968" spans="1:11" x14ac:dyDescent="0.2">
      <c r="A1968">
        <v>196600</v>
      </c>
      <c r="B1968">
        <v>2</v>
      </c>
      <c r="C1968" t="s">
        <v>14</v>
      </c>
      <c r="D1968" s="3">
        <v>41925.599305555559</v>
      </c>
      <c r="E1968" s="3">
        <v>41925.60153836984</v>
      </c>
      <c r="F1968">
        <v>56679</v>
      </c>
      <c r="G1968">
        <v>58178</v>
      </c>
      <c r="H1968">
        <v>1500</v>
      </c>
      <c r="I1968">
        <v>720</v>
      </c>
      <c r="J1968" t="str">
        <f t="shared" si="60"/>
        <v>測定誤差</v>
      </c>
      <c r="K1968" t="str">
        <f t="shared" si="61"/>
        <v>20～29歳</v>
      </c>
    </row>
    <row r="1969" spans="1:11" x14ac:dyDescent="0.2">
      <c r="A1969">
        <v>196700</v>
      </c>
      <c r="B1969">
        <v>2</v>
      </c>
      <c r="C1969" t="s">
        <v>11</v>
      </c>
      <c r="D1969" s="3">
        <v>41925.647916666669</v>
      </c>
      <c r="E1969" s="3">
        <v>41925.650791972628</v>
      </c>
      <c r="F1969">
        <v>52068</v>
      </c>
      <c r="G1969">
        <v>53682</v>
      </c>
      <c r="H1969">
        <v>1610</v>
      </c>
      <c r="I1969">
        <v>763</v>
      </c>
      <c r="J1969" t="str">
        <f t="shared" si="60"/>
        <v>測定誤差</v>
      </c>
      <c r="K1969" t="str">
        <f t="shared" si="61"/>
        <v>20～29歳</v>
      </c>
    </row>
    <row r="1970" spans="1:11" x14ac:dyDescent="0.2">
      <c r="A1970">
        <v>196800</v>
      </c>
      <c r="B1970">
        <v>2</v>
      </c>
      <c r="C1970" t="s">
        <v>9</v>
      </c>
      <c r="D1970" s="3">
        <v>41925.691666666666</v>
      </c>
      <c r="E1970" s="3">
        <v>41925.69396865899</v>
      </c>
      <c r="F1970">
        <v>78591</v>
      </c>
      <c r="G1970">
        <v>78908</v>
      </c>
      <c r="H1970">
        <v>310</v>
      </c>
      <c r="I1970">
        <v>480</v>
      </c>
      <c r="J1970" t="str">
        <f t="shared" si="60"/>
        <v>測定誤差</v>
      </c>
      <c r="K1970" t="str">
        <f t="shared" si="61"/>
        <v>20歳未満</v>
      </c>
    </row>
    <row r="1971" spans="1:11" x14ac:dyDescent="0.2">
      <c r="A1971">
        <v>196900</v>
      </c>
      <c r="B1971">
        <v>2</v>
      </c>
      <c r="C1971" t="s">
        <v>9</v>
      </c>
      <c r="D1971" s="3">
        <v>41925.742361111108</v>
      </c>
      <c r="E1971" s="3">
        <v>41925.745303081843</v>
      </c>
      <c r="F1971">
        <v>60390</v>
      </c>
      <c r="G1971">
        <v>61593</v>
      </c>
      <c r="H1971">
        <v>1200</v>
      </c>
      <c r="I1971">
        <v>430</v>
      </c>
      <c r="J1971" t="str">
        <f t="shared" si="60"/>
        <v>測定誤差</v>
      </c>
      <c r="K1971" t="str">
        <f t="shared" si="61"/>
        <v>20歳未満</v>
      </c>
    </row>
    <row r="1972" spans="1:11" x14ac:dyDescent="0.2">
      <c r="A1972">
        <v>197000</v>
      </c>
      <c r="B1972">
        <v>2</v>
      </c>
      <c r="C1972" t="s">
        <v>17</v>
      </c>
      <c r="D1972" s="3">
        <v>41925.791666666664</v>
      </c>
      <c r="E1972" s="3">
        <v>41925.800781760619</v>
      </c>
      <c r="F1972">
        <v>77849</v>
      </c>
      <c r="G1972">
        <v>78303.045440000002</v>
      </c>
      <c r="H1972">
        <v>1100</v>
      </c>
      <c r="I1972">
        <v>320</v>
      </c>
      <c r="J1972" t="str">
        <f t="shared" si="60"/>
        <v>トイレ？</v>
      </c>
      <c r="K1972" t="str">
        <f t="shared" si="61"/>
        <v>50歳以上</v>
      </c>
    </row>
    <row r="1973" spans="1:11" x14ac:dyDescent="0.2">
      <c r="A1973">
        <v>197100</v>
      </c>
      <c r="B1973">
        <v>2</v>
      </c>
      <c r="C1973" t="s">
        <v>11</v>
      </c>
      <c r="D1973" s="3">
        <v>41925.847916666666</v>
      </c>
      <c r="E1973" s="3">
        <v>41925.850962728473</v>
      </c>
      <c r="F1973">
        <v>78491</v>
      </c>
      <c r="G1973">
        <v>79352</v>
      </c>
      <c r="H1973">
        <v>860</v>
      </c>
      <c r="I1973">
        <v>580</v>
      </c>
      <c r="J1973" t="str">
        <f t="shared" si="60"/>
        <v>測定誤差</v>
      </c>
      <c r="K1973" t="str">
        <f t="shared" si="61"/>
        <v>20～29歳</v>
      </c>
    </row>
    <row r="1974" spans="1:11" x14ac:dyDescent="0.2">
      <c r="A1974">
        <v>197200</v>
      </c>
      <c r="B1974">
        <v>2</v>
      </c>
      <c r="C1974" t="s">
        <v>11</v>
      </c>
      <c r="D1974" s="3">
        <v>41925.972916666666</v>
      </c>
      <c r="E1974" s="3">
        <v>41925.975148492143</v>
      </c>
      <c r="F1974">
        <v>87901</v>
      </c>
      <c r="G1974">
        <v>88472</v>
      </c>
      <c r="H1974">
        <v>570</v>
      </c>
      <c r="I1974">
        <v>689</v>
      </c>
      <c r="J1974" t="str">
        <f t="shared" si="60"/>
        <v>測定誤差</v>
      </c>
      <c r="K1974" t="str">
        <f t="shared" si="61"/>
        <v>20～29歳</v>
      </c>
    </row>
    <row r="1975" spans="1:11" x14ac:dyDescent="0.2">
      <c r="A1975">
        <v>197300</v>
      </c>
      <c r="B1975">
        <v>2</v>
      </c>
      <c r="C1975" t="s">
        <v>10</v>
      </c>
      <c r="D1975" s="3">
        <v>41926.359027777777</v>
      </c>
      <c r="E1975" s="3">
        <v>41926.36214503707</v>
      </c>
      <c r="F1975">
        <v>68741</v>
      </c>
      <c r="G1975">
        <v>70742</v>
      </c>
      <c r="H1975">
        <v>2000</v>
      </c>
      <c r="I1975">
        <v>698</v>
      </c>
      <c r="J1975" t="str">
        <f t="shared" si="60"/>
        <v>測定誤差</v>
      </c>
      <c r="K1975" t="str">
        <f t="shared" si="61"/>
        <v>40～49歳</v>
      </c>
    </row>
    <row r="1976" spans="1:11" x14ac:dyDescent="0.2">
      <c r="A1976">
        <v>197400</v>
      </c>
      <c r="B1976">
        <v>2</v>
      </c>
      <c r="C1976" t="s">
        <v>11</v>
      </c>
      <c r="D1976" s="3">
        <v>41926.463194444441</v>
      </c>
      <c r="E1976" s="3">
        <v>41926.467549842084</v>
      </c>
      <c r="F1976">
        <v>56595</v>
      </c>
      <c r="G1976">
        <v>57066.492610000001</v>
      </c>
      <c r="H1976">
        <v>810</v>
      </c>
      <c r="I1976">
        <v>490</v>
      </c>
      <c r="J1976" t="str">
        <f t="shared" si="60"/>
        <v>トイレ？</v>
      </c>
      <c r="K1976" t="str">
        <f t="shared" si="61"/>
        <v>20～29歳</v>
      </c>
    </row>
    <row r="1977" spans="1:11" x14ac:dyDescent="0.2">
      <c r="A1977">
        <v>197500</v>
      </c>
      <c r="B1977">
        <v>2</v>
      </c>
      <c r="C1977" t="s">
        <v>17</v>
      </c>
      <c r="D1977" s="3">
        <v>41926.522916666669</v>
      </c>
      <c r="E1977" s="3">
        <v>41926.525963496308</v>
      </c>
      <c r="F1977">
        <v>71645</v>
      </c>
      <c r="G1977">
        <v>72149</v>
      </c>
      <c r="H1977">
        <v>500</v>
      </c>
      <c r="I1977">
        <v>408</v>
      </c>
      <c r="J1977" t="str">
        <f t="shared" si="60"/>
        <v>測定誤差</v>
      </c>
      <c r="K1977" t="str">
        <f t="shared" si="61"/>
        <v>50歳以上</v>
      </c>
    </row>
    <row r="1978" spans="1:11" x14ac:dyDescent="0.2">
      <c r="A1978">
        <v>197600</v>
      </c>
      <c r="B1978">
        <v>2</v>
      </c>
      <c r="C1978" t="s">
        <v>13</v>
      </c>
      <c r="D1978" s="3">
        <v>41926.59097222222</v>
      </c>
      <c r="E1978" s="3">
        <v>41926.593751885826</v>
      </c>
      <c r="F1978">
        <v>54234</v>
      </c>
      <c r="G1978">
        <v>55214</v>
      </c>
      <c r="H1978">
        <v>980</v>
      </c>
      <c r="I1978">
        <v>850</v>
      </c>
      <c r="J1978" t="str">
        <f t="shared" si="60"/>
        <v>測定誤差</v>
      </c>
      <c r="K1978" t="str">
        <f t="shared" si="61"/>
        <v>50歳以上</v>
      </c>
    </row>
    <row r="1979" spans="1:11" x14ac:dyDescent="0.2">
      <c r="A1979">
        <v>197700</v>
      </c>
      <c r="B1979">
        <v>2</v>
      </c>
      <c r="C1979" t="s">
        <v>8</v>
      </c>
      <c r="D1979" s="3">
        <v>41926.727777777778</v>
      </c>
      <c r="E1979" s="3">
        <v>41926.730900400158</v>
      </c>
      <c r="F1979">
        <v>58460</v>
      </c>
      <c r="G1979">
        <v>59171</v>
      </c>
      <c r="H1979">
        <v>710</v>
      </c>
      <c r="I1979">
        <v>706</v>
      </c>
      <c r="J1979" t="str">
        <f t="shared" si="60"/>
        <v>測定誤差</v>
      </c>
      <c r="K1979" t="str">
        <f t="shared" si="61"/>
        <v>20歳未満</v>
      </c>
    </row>
    <row r="1980" spans="1:11" x14ac:dyDescent="0.2">
      <c r="A1980">
        <v>197800</v>
      </c>
      <c r="B1980">
        <v>2</v>
      </c>
      <c r="C1980" t="s">
        <v>15</v>
      </c>
      <c r="D1980" s="3">
        <v>41926.828472222223</v>
      </c>
      <c r="E1980" s="3">
        <v>41926.830688458002</v>
      </c>
      <c r="F1980">
        <v>64729</v>
      </c>
      <c r="G1980">
        <v>64930</v>
      </c>
      <c r="H1980">
        <v>200</v>
      </c>
      <c r="I1980">
        <v>220</v>
      </c>
      <c r="J1980" t="str">
        <f t="shared" si="60"/>
        <v>測定誤差</v>
      </c>
      <c r="K1980" t="str">
        <f t="shared" si="61"/>
        <v>40～49歳</v>
      </c>
    </row>
    <row r="1981" spans="1:11" x14ac:dyDescent="0.2">
      <c r="A1981">
        <v>197900</v>
      </c>
      <c r="B1981">
        <v>2</v>
      </c>
      <c r="C1981" t="s">
        <v>11</v>
      </c>
      <c r="D1981" s="3">
        <v>41926.879861111112</v>
      </c>
      <c r="E1981" s="3">
        <v>41926.882960029558</v>
      </c>
      <c r="F1981">
        <v>76366</v>
      </c>
      <c r="G1981">
        <v>78010</v>
      </c>
      <c r="H1981">
        <v>1644</v>
      </c>
      <c r="I1981">
        <v>1205</v>
      </c>
      <c r="J1981" t="str">
        <f t="shared" si="60"/>
        <v>測定誤差</v>
      </c>
      <c r="K1981" t="str">
        <f t="shared" si="61"/>
        <v>20～29歳</v>
      </c>
    </row>
    <row r="1982" spans="1:11" x14ac:dyDescent="0.2">
      <c r="A1982">
        <v>198000</v>
      </c>
      <c r="B1982">
        <v>2</v>
      </c>
      <c r="C1982" t="s">
        <v>11</v>
      </c>
      <c r="D1982" s="3">
        <v>41927.306944444441</v>
      </c>
      <c r="E1982" s="3">
        <v>41927.310044355581</v>
      </c>
      <c r="F1982">
        <v>66507</v>
      </c>
      <c r="G1982">
        <v>68087</v>
      </c>
      <c r="H1982">
        <v>1580</v>
      </c>
      <c r="I1982">
        <v>1272</v>
      </c>
      <c r="J1982" t="str">
        <f t="shared" si="60"/>
        <v>測定誤差</v>
      </c>
      <c r="K1982" t="str">
        <f t="shared" si="61"/>
        <v>20～29歳</v>
      </c>
    </row>
    <row r="1983" spans="1:11" x14ac:dyDescent="0.2">
      <c r="A1983">
        <v>198100</v>
      </c>
      <c r="B1983">
        <v>2</v>
      </c>
      <c r="C1983" t="s">
        <v>14</v>
      </c>
      <c r="D1983" s="3">
        <v>41927.404166666667</v>
      </c>
      <c r="E1983" s="3">
        <v>41927.407926164029</v>
      </c>
      <c r="F1983">
        <v>76991</v>
      </c>
      <c r="G1983">
        <v>78112.040959999998</v>
      </c>
      <c r="H1983">
        <v>1450</v>
      </c>
      <c r="I1983">
        <v>1123</v>
      </c>
      <c r="J1983" t="str">
        <f t="shared" si="60"/>
        <v>トイレ？</v>
      </c>
      <c r="K1983" t="str">
        <f t="shared" si="61"/>
        <v>20～29歳</v>
      </c>
    </row>
    <row r="1984" spans="1:11" x14ac:dyDescent="0.2">
      <c r="A1984">
        <v>198200</v>
      </c>
      <c r="B1984">
        <v>2</v>
      </c>
      <c r="C1984" t="s">
        <v>15</v>
      </c>
      <c r="D1984" s="3">
        <v>41927.506944444445</v>
      </c>
      <c r="E1984" s="3">
        <v>41927.509943447607</v>
      </c>
      <c r="F1984">
        <v>87738</v>
      </c>
      <c r="G1984">
        <v>87800</v>
      </c>
      <c r="H1984">
        <v>60</v>
      </c>
      <c r="I1984">
        <v>47</v>
      </c>
      <c r="J1984" t="str">
        <f t="shared" si="60"/>
        <v>測定誤差</v>
      </c>
      <c r="K1984" t="str">
        <f t="shared" si="61"/>
        <v>40～49歳</v>
      </c>
    </row>
    <row r="1985" spans="1:11" x14ac:dyDescent="0.2">
      <c r="A1985">
        <v>198300</v>
      </c>
      <c r="B1985">
        <v>2</v>
      </c>
      <c r="C1985" t="s">
        <v>8</v>
      </c>
      <c r="D1985" s="3">
        <v>41927.537499999999</v>
      </c>
      <c r="E1985" s="3">
        <v>41927.54100009345</v>
      </c>
      <c r="F1985">
        <v>68907</v>
      </c>
      <c r="G1985">
        <v>70078</v>
      </c>
      <c r="H1985">
        <v>1170</v>
      </c>
      <c r="I1985">
        <v>1000</v>
      </c>
      <c r="J1985" t="str">
        <f t="shared" si="60"/>
        <v>測定誤差</v>
      </c>
      <c r="K1985" t="str">
        <f t="shared" si="61"/>
        <v>20歳未満</v>
      </c>
    </row>
    <row r="1986" spans="1:11" x14ac:dyDescent="0.2">
      <c r="A1986">
        <v>198400</v>
      </c>
      <c r="B1986">
        <v>2</v>
      </c>
      <c r="C1986" t="s">
        <v>14</v>
      </c>
      <c r="D1986" s="3">
        <v>41927.644444444442</v>
      </c>
      <c r="E1986" s="3">
        <v>41927.647334576694</v>
      </c>
      <c r="F1986">
        <v>57863</v>
      </c>
      <c r="G1986">
        <v>59012</v>
      </c>
      <c r="H1986">
        <v>1150</v>
      </c>
      <c r="I1986">
        <v>904</v>
      </c>
      <c r="J1986" t="str">
        <f t="shared" ref="J1986:J2049" si="62">VLOOKUP(G1986-F1986-H1986,万引きチェック,2,TRUE)</f>
        <v>測定誤差</v>
      </c>
      <c r="K1986" t="str">
        <f t="shared" ref="K1986:K2049" si="63">VLOOKUP(C1986,年齢階級,3,FALSE)</f>
        <v>20～29歳</v>
      </c>
    </row>
    <row r="1987" spans="1:11" x14ac:dyDescent="0.2">
      <c r="A1987">
        <v>198500</v>
      </c>
      <c r="B1987">
        <v>2</v>
      </c>
      <c r="C1987" t="s">
        <v>14</v>
      </c>
      <c r="D1987" s="3">
        <v>41927.757638888892</v>
      </c>
      <c r="E1987" s="3">
        <v>41927.76071644498</v>
      </c>
      <c r="F1987">
        <v>85584</v>
      </c>
      <c r="G1987">
        <v>86217</v>
      </c>
      <c r="H1987">
        <v>630</v>
      </c>
      <c r="I1987">
        <v>612</v>
      </c>
      <c r="J1987" t="str">
        <f t="shared" si="62"/>
        <v>測定誤差</v>
      </c>
      <c r="K1987" t="str">
        <f t="shared" si="63"/>
        <v>20～29歳</v>
      </c>
    </row>
    <row r="1988" spans="1:11" x14ac:dyDescent="0.2">
      <c r="A1988">
        <v>198600</v>
      </c>
      <c r="B1988">
        <v>2</v>
      </c>
      <c r="C1988" t="s">
        <v>8</v>
      </c>
      <c r="D1988" s="3">
        <v>41927.836805555555</v>
      </c>
      <c r="E1988" s="3">
        <v>41927.839779503331</v>
      </c>
      <c r="F1988">
        <v>46890</v>
      </c>
      <c r="G1988">
        <v>47848</v>
      </c>
      <c r="H1988">
        <v>960</v>
      </c>
      <c r="I1988">
        <v>744</v>
      </c>
      <c r="J1988" t="str">
        <f t="shared" si="62"/>
        <v>測定誤差</v>
      </c>
      <c r="K1988" t="str">
        <f t="shared" si="63"/>
        <v>20歳未満</v>
      </c>
    </row>
    <row r="1989" spans="1:11" x14ac:dyDescent="0.2">
      <c r="A1989">
        <v>198700</v>
      </c>
      <c r="B1989">
        <v>2</v>
      </c>
      <c r="C1989" t="s">
        <v>14</v>
      </c>
      <c r="D1989" s="3">
        <v>41927.910416666666</v>
      </c>
      <c r="E1989" s="3">
        <v>41927.912505000364</v>
      </c>
      <c r="F1989">
        <v>79778</v>
      </c>
      <c r="G1989">
        <v>80459</v>
      </c>
      <c r="H1989">
        <v>680</v>
      </c>
      <c r="I1989">
        <v>704</v>
      </c>
      <c r="J1989" t="str">
        <f t="shared" si="62"/>
        <v>測定誤差</v>
      </c>
      <c r="K1989" t="str">
        <f t="shared" si="63"/>
        <v>20～29歳</v>
      </c>
    </row>
    <row r="1990" spans="1:11" x14ac:dyDescent="0.2">
      <c r="A1990">
        <v>198800</v>
      </c>
      <c r="B1990">
        <v>2</v>
      </c>
      <c r="C1990" t="s">
        <v>9</v>
      </c>
      <c r="D1990" s="3">
        <v>41928.319444444445</v>
      </c>
      <c r="E1990" s="3">
        <v>41928.322300364292</v>
      </c>
      <c r="F1990">
        <v>44182</v>
      </c>
      <c r="G1990">
        <v>45745</v>
      </c>
      <c r="H1990">
        <v>1564</v>
      </c>
      <c r="I1990">
        <v>920</v>
      </c>
      <c r="J1990" t="str">
        <f t="shared" si="62"/>
        <v>測定誤差</v>
      </c>
      <c r="K1990" t="str">
        <f t="shared" si="63"/>
        <v>20歳未満</v>
      </c>
    </row>
    <row r="1991" spans="1:11" x14ac:dyDescent="0.2">
      <c r="A1991">
        <v>198900</v>
      </c>
      <c r="B1991">
        <v>2</v>
      </c>
      <c r="C1991" t="s">
        <v>10</v>
      </c>
      <c r="D1991" s="3">
        <v>41928.413888888892</v>
      </c>
      <c r="E1991" s="3">
        <v>41928.417562797382</v>
      </c>
      <c r="F1991">
        <v>42087</v>
      </c>
      <c r="G1991">
        <v>42871</v>
      </c>
      <c r="H1991">
        <v>790</v>
      </c>
      <c r="I1991">
        <v>824</v>
      </c>
      <c r="J1991" t="str">
        <f t="shared" si="62"/>
        <v>測定誤差</v>
      </c>
      <c r="K1991" t="str">
        <f t="shared" si="63"/>
        <v>40～49歳</v>
      </c>
    </row>
    <row r="1992" spans="1:11" x14ac:dyDescent="0.2">
      <c r="A1992">
        <v>199000</v>
      </c>
      <c r="B1992">
        <v>2</v>
      </c>
      <c r="C1992" t="s">
        <v>16</v>
      </c>
      <c r="D1992" s="3">
        <v>41928.511111111111</v>
      </c>
      <c r="E1992" s="3">
        <v>41928.514593528293</v>
      </c>
      <c r="F1992">
        <v>64662</v>
      </c>
      <c r="G1992">
        <v>67288</v>
      </c>
      <c r="H1992">
        <v>2630</v>
      </c>
      <c r="I1992">
        <v>1170</v>
      </c>
      <c r="J1992" t="str">
        <f t="shared" si="62"/>
        <v>測定誤差</v>
      </c>
      <c r="K1992" t="str">
        <f t="shared" si="63"/>
        <v>30～39歳</v>
      </c>
    </row>
    <row r="1993" spans="1:11" x14ac:dyDescent="0.2">
      <c r="A1993">
        <v>199100</v>
      </c>
      <c r="B1993">
        <v>2</v>
      </c>
      <c r="C1993" t="s">
        <v>17</v>
      </c>
      <c r="D1993" s="3">
        <v>41928.540972222225</v>
      </c>
      <c r="E1993" s="3">
        <v>41928.543182691443</v>
      </c>
      <c r="F1993">
        <v>64865</v>
      </c>
      <c r="G1993">
        <v>65213</v>
      </c>
      <c r="H1993">
        <v>352</v>
      </c>
      <c r="I1993">
        <v>540</v>
      </c>
      <c r="J1993" t="str">
        <f t="shared" si="62"/>
        <v>測定誤差</v>
      </c>
      <c r="K1993" t="str">
        <f t="shared" si="63"/>
        <v>50歳以上</v>
      </c>
    </row>
    <row r="1994" spans="1:11" x14ac:dyDescent="0.2">
      <c r="A1994">
        <v>199200</v>
      </c>
      <c r="B1994">
        <v>2</v>
      </c>
      <c r="C1994" t="s">
        <v>16</v>
      </c>
      <c r="D1994" s="3">
        <v>41928.65902777778</v>
      </c>
      <c r="E1994" s="3">
        <v>41928.662051077801</v>
      </c>
      <c r="F1994">
        <v>49812</v>
      </c>
      <c r="G1994">
        <v>51096</v>
      </c>
      <c r="H1994">
        <v>1280</v>
      </c>
      <c r="I1994">
        <v>550</v>
      </c>
      <c r="J1994" t="str">
        <f t="shared" si="62"/>
        <v>測定誤差</v>
      </c>
      <c r="K1994" t="str">
        <f t="shared" si="63"/>
        <v>30～39歳</v>
      </c>
    </row>
    <row r="1995" spans="1:11" x14ac:dyDescent="0.2">
      <c r="A1995">
        <v>199300</v>
      </c>
      <c r="B1995">
        <v>2</v>
      </c>
      <c r="C1995" t="s">
        <v>9</v>
      </c>
      <c r="D1995" s="3">
        <v>41928.79583333333</v>
      </c>
      <c r="E1995" s="3">
        <v>41928.799387475025</v>
      </c>
      <c r="F1995">
        <v>85942</v>
      </c>
      <c r="G1995">
        <v>87124</v>
      </c>
      <c r="H1995">
        <v>1180</v>
      </c>
      <c r="I1995">
        <v>952</v>
      </c>
      <c r="J1995" t="str">
        <f t="shared" si="62"/>
        <v>測定誤差</v>
      </c>
      <c r="K1995" t="str">
        <f t="shared" si="63"/>
        <v>20歳未満</v>
      </c>
    </row>
    <row r="1996" spans="1:11" x14ac:dyDescent="0.2">
      <c r="A1996">
        <v>199400</v>
      </c>
      <c r="B1996">
        <v>2</v>
      </c>
      <c r="C1996" t="s">
        <v>13</v>
      </c>
      <c r="D1996" s="3">
        <v>41928.869444444441</v>
      </c>
      <c r="E1996" s="3">
        <v>41928.872539980548</v>
      </c>
      <c r="F1996">
        <v>67716</v>
      </c>
      <c r="G1996">
        <v>68979</v>
      </c>
      <c r="H1996">
        <v>1260</v>
      </c>
      <c r="I1996">
        <v>477</v>
      </c>
      <c r="J1996" t="str">
        <f t="shared" si="62"/>
        <v>測定誤差</v>
      </c>
      <c r="K1996" t="str">
        <f t="shared" si="63"/>
        <v>50歳以上</v>
      </c>
    </row>
    <row r="1997" spans="1:11" x14ac:dyDescent="0.2">
      <c r="A1997">
        <v>199500</v>
      </c>
      <c r="B1997">
        <v>2</v>
      </c>
      <c r="C1997" t="s">
        <v>14</v>
      </c>
      <c r="D1997" s="3">
        <v>41929.275000000001</v>
      </c>
      <c r="E1997" s="3">
        <v>41929.277185884661</v>
      </c>
      <c r="F1997">
        <v>84647</v>
      </c>
      <c r="G1997">
        <v>84642</v>
      </c>
      <c r="H1997">
        <v>0</v>
      </c>
      <c r="I1997">
        <v>0</v>
      </c>
      <c r="J1997" t="str">
        <f t="shared" si="62"/>
        <v>測定誤差</v>
      </c>
      <c r="K1997" t="str">
        <f t="shared" si="63"/>
        <v>20～29歳</v>
      </c>
    </row>
    <row r="1998" spans="1:11" x14ac:dyDescent="0.2">
      <c r="A1998">
        <v>199600</v>
      </c>
      <c r="B1998">
        <v>2</v>
      </c>
      <c r="C1998" t="s">
        <v>11</v>
      </c>
      <c r="D1998" s="3">
        <v>41929.362500000003</v>
      </c>
      <c r="E1998" s="3">
        <v>41929.365357368646</v>
      </c>
      <c r="F1998">
        <v>71054</v>
      </c>
      <c r="G1998">
        <v>72885</v>
      </c>
      <c r="H1998">
        <v>1827</v>
      </c>
      <c r="I1998">
        <v>1307</v>
      </c>
      <c r="J1998" t="str">
        <f t="shared" si="62"/>
        <v>測定誤差</v>
      </c>
      <c r="K1998" t="str">
        <f t="shared" si="63"/>
        <v>20～29歳</v>
      </c>
    </row>
    <row r="1999" spans="1:11" x14ac:dyDescent="0.2">
      <c r="A1999">
        <v>199700</v>
      </c>
      <c r="B1999">
        <v>2</v>
      </c>
      <c r="C1999" t="s">
        <v>12</v>
      </c>
      <c r="D1999" s="3">
        <v>41929.464583333334</v>
      </c>
      <c r="E1999" s="3">
        <v>41929.46898189791</v>
      </c>
      <c r="F1999">
        <v>73779</v>
      </c>
      <c r="G1999">
        <v>74031.215320000003</v>
      </c>
      <c r="H1999">
        <v>547</v>
      </c>
      <c r="I1999">
        <v>752</v>
      </c>
      <c r="J1999" t="str">
        <f t="shared" si="62"/>
        <v>トイレ？</v>
      </c>
      <c r="K1999" t="str">
        <f t="shared" si="63"/>
        <v>30～39歳</v>
      </c>
    </row>
    <row r="2000" spans="1:11" x14ac:dyDescent="0.2">
      <c r="A2000">
        <v>199800</v>
      </c>
      <c r="B2000">
        <v>2</v>
      </c>
      <c r="C2000" t="s">
        <v>16</v>
      </c>
      <c r="D2000" s="3">
        <v>41929.515277777777</v>
      </c>
      <c r="E2000" s="3">
        <v>41929.518274033653</v>
      </c>
      <c r="F2000">
        <v>48593</v>
      </c>
      <c r="G2000">
        <v>49191</v>
      </c>
      <c r="H2000">
        <v>600</v>
      </c>
      <c r="I2000">
        <v>478</v>
      </c>
      <c r="J2000" t="str">
        <f t="shared" si="62"/>
        <v>測定誤差</v>
      </c>
      <c r="K2000" t="str">
        <f t="shared" si="63"/>
        <v>30～39歳</v>
      </c>
    </row>
    <row r="2001" spans="1:11" x14ac:dyDescent="0.2">
      <c r="A2001">
        <v>199900</v>
      </c>
      <c r="B2001">
        <v>2</v>
      </c>
      <c r="C2001" t="s">
        <v>11</v>
      </c>
      <c r="D2001" s="3">
        <v>41929.552777777775</v>
      </c>
      <c r="E2001" s="3">
        <v>41929.555608618073</v>
      </c>
      <c r="F2001">
        <v>61829</v>
      </c>
      <c r="G2001">
        <v>62648</v>
      </c>
      <c r="H2001">
        <v>815</v>
      </c>
      <c r="I2001">
        <v>884</v>
      </c>
      <c r="J2001" t="str">
        <f t="shared" si="62"/>
        <v>測定誤差</v>
      </c>
      <c r="K2001" t="str">
        <f t="shared" si="63"/>
        <v>20～29歳</v>
      </c>
    </row>
    <row r="2002" spans="1:11" x14ac:dyDescent="0.2">
      <c r="A2002">
        <v>200000</v>
      </c>
      <c r="B2002">
        <v>2</v>
      </c>
      <c r="C2002" t="s">
        <v>12</v>
      </c>
      <c r="D2002" s="3">
        <v>41929.65625</v>
      </c>
      <c r="E2002" s="3">
        <v>41929.658454893855</v>
      </c>
      <c r="F2002">
        <v>43349</v>
      </c>
      <c r="G2002">
        <v>43599</v>
      </c>
      <c r="H2002">
        <v>250</v>
      </c>
      <c r="I2002">
        <v>300</v>
      </c>
      <c r="J2002" t="str">
        <f t="shared" si="62"/>
        <v>測定誤差</v>
      </c>
      <c r="K2002" t="str">
        <f t="shared" si="63"/>
        <v>30～39歳</v>
      </c>
    </row>
    <row r="2003" spans="1:11" x14ac:dyDescent="0.2">
      <c r="A2003">
        <v>200100</v>
      </c>
      <c r="B2003">
        <v>2</v>
      </c>
      <c r="C2003" t="s">
        <v>16</v>
      </c>
      <c r="D2003" s="3">
        <v>41929.771527777775</v>
      </c>
      <c r="E2003" s="3">
        <v>41929.77376999351</v>
      </c>
      <c r="F2003">
        <v>83490</v>
      </c>
      <c r="G2003">
        <v>83624</v>
      </c>
      <c r="H2003">
        <v>130</v>
      </c>
      <c r="I2003">
        <v>112</v>
      </c>
      <c r="J2003" t="str">
        <f t="shared" si="62"/>
        <v>測定誤差</v>
      </c>
      <c r="K2003" t="str">
        <f t="shared" si="63"/>
        <v>30～39歳</v>
      </c>
    </row>
    <row r="2004" spans="1:11" x14ac:dyDescent="0.2">
      <c r="A2004">
        <v>200200</v>
      </c>
      <c r="B2004">
        <v>2</v>
      </c>
      <c r="C2004" t="s">
        <v>9</v>
      </c>
      <c r="D2004" s="3">
        <v>41929.844444444447</v>
      </c>
      <c r="E2004" s="3">
        <v>41929.847410401017</v>
      </c>
      <c r="F2004">
        <v>73100</v>
      </c>
      <c r="G2004">
        <v>73902</v>
      </c>
      <c r="H2004">
        <v>800</v>
      </c>
      <c r="I2004">
        <v>460</v>
      </c>
      <c r="J2004" t="str">
        <f t="shared" si="62"/>
        <v>測定誤差</v>
      </c>
      <c r="K2004" t="str">
        <f t="shared" si="63"/>
        <v>20歳未満</v>
      </c>
    </row>
    <row r="2005" spans="1:11" x14ac:dyDescent="0.2">
      <c r="A2005">
        <v>200300</v>
      </c>
      <c r="B2005">
        <v>2</v>
      </c>
      <c r="C2005" t="s">
        <v>9</v>
      </c>
      <c r="D2005" s="3">
        <v>41930.032638888886</v>
      </c>
      <c r="E2005" s="3">
        <v>41930.035440213374</v>
      </c>
      <c r="F2005">
        <v>55025</v>
      </c>
      <c r="G2005">
        <v>56075</v>
      </c>
      <c r="H2005">
        <v>1050</v>
      </c>
      <c r="I2005">
        <v>1120</v>
      </c>
      <c r="J2005" t="str">
        <f t="shared" si="62"/>
        <v>測定誤差</v>
      </c>
      <c r="K2005" t="str">
        <f t="shared" si="63"/>
        <v>20歳未満</v>
      </c>
    </row>
    <row r="2006" spans="1:11" x14ac:dyDescent="0.2">
      <c r="A2006">
        <v>200400</v>
      </c>
      <c r="B2006">
        <v>2</v>
      </c>
      <c r="C2006" t="s">
        <v>11</v>
      </c>
      <c r="D2006" s="3">
        <v>41930.366666666669</v>
      </c>
      <c r="E2006" s="3">
        <v>41930.370448498157</v>
      </c>
      <c r="F2006">
        <v>50343</v>
      </c>
      <c r="G2006">
        <v>52060.720979999998</v>
      </c>
      <c r="H2006">
        <v>2018</v>
      </c>
      <c r="I2006">
        <v>1170</v>
      </c>
      <c r="J2006" t="str">
        <f t="shared" si="62"/>
        <v>トイレ？</v>
      </c>
      <c r="K2006" t="str">
        <f t="shared" si="63"/>
        <v>20～29歳</v>
      </c>
    </row>
    <row r="2007" spans="1:11" x14ac:dyDescent="0.2">
      <c r="A2007">
        <v>200500</v>
      </c>
      <c r="B2007">
        <v>2</v>
      </c>
      <c r="C2007" t="s">
        <v>17</v>
      </c>
      <c r="D2007" s="3">
        <v>41930.447916666664</v>
      </c>
      <c r="E2007" s="3">
        <v>41930.451490104897</v>
      </c>
      <c r="F2007">
        <v>53317</v>
      </c>
      <c r="G2007">
        <v>53226.410060000002</v>
      </c>
      <c r="H2007">
        <v>195</v>
      </c>
      <c r="I2007">
        <v>212</v>
      </c>
      <c r="J2007" t="str">
        <f t="shared" si="62"/>
        <v>トイレ？</v>
      </c>
      <c r="K2007" t="str">
        <f t="shared" si="63"/>
        <v>50歳以上</v>
      </c>
    </row>
    <row r="2008" spans="1:11" x14ac:dyDescent="0.2">
      <c r="A2008">
        <v>200600</v>
      </c>
      <c r="B2008">
        <v>2</v>
      </c>
      <c r="C2008" t="s">
        <v>8</v>
      </c>
      <c r="D2008" s="3">
        <v>41930.525000000001</v>
      </c>
      <c r="E2008" s="3">
        <v>41930.527131098977</v>
      </c>
      <c r="F2008">
        <v>89313</v>
      </c>
      <c r="G2008">
        <v>91300</v>
      </c>
      <c r="H2008">
        <v>1990</v>
      </c>
      <c r="I2008">
        <v>1037</v>
      </c>
      <c r="J2008" t="str">
        <f t="shared" si="62"/>
        <v>測定誤差</v>
      </c>
      <c r="K2008" t="str">
        <f t="shared" si="63"/>
        <v>20歳未満</v>
      </c>
    </row>
    <row r="2009" spans="1:11" x14ac:dyDescent="0.2">
      <c r="A2009">
        <v>200700</v>
      </c>
      <c r="B2009">
        <v>2</v>
      </c>
      <c r="C2009" t="s">
        <v>11</v>
      </c>
      <c r="D2009" s="3">
        <v>41930.574999999997</v>
      </c>
      <c r="E2009" s="3">
        <v>41930.578496264243</v>
      </c>
      <c r="F2009">
        <v>80692</v>
      </c>
      <c r="G2009">
        <v>81426.329140000002</v>
      </c>
      <c r="H2009">
        <v>1050</v>
      </c>
      <c r="I2009">
        <v>568</v>
      </c>
      <c r="J2009" t="str">
        <f t="shared" si="62"/>
        <v>トイレ？</v>
      </c>
      <c r="K2009" t="str">
        <f t="shared" si="63"/>
        <v>20～29歳</v>
      </c>
    </row>
    <row r="2010" spans="1:11" x14ac:dyDescent="0.2">
      <c r="A2010">
        <v>200800</v>
      </c>
      <c r="B2010">
        <v>2</v>
      </c>
      <c r="C2010" t="s">
        <v>14</v>
      </c>
      <c r="D2010" s="3">
        <v>41930.640277777777</v>
      </c>
      <c r="E2010" s="3">
        <v>41930.644450441658</v>
      </c>
      <c r="F2010">
        <v>66124</v>
      </c>
      <c r="G2010">
        <v>67169.762300000002</v>
      </c>
      <c r="H2010">
        <v>1310</v>
      </c>
      <c r="I2010">
        <v>966</v>
      </c>
      <c r="J2010" t="str">
        <f t="shared" si="62"/>
        <v>トイレ？</v>
      </c>
      <c r="K2010" t="str">
        <f t="shared" si="63"/>
        <v>20～29歳</v>
      </c>
    </row>
    <row r="2011" spans="1:11" x14ac:dyDescent="0.2">
      <c r="A2011">
        <v>200900</v>
      </c>
      <c r="B2011">
        <v>2</v>
      </c>
      <c r="C2011" t="s">
        <v>11</v>
      </c>
      <c r="D2011" s="3">
        <v>41930.690972222219</v>
      </c>
      <c r="E2011" s="3">
        <v>41930.694625161887</v>
      </c>
      <c r="F2011">
        <v>72444</v>
      </c>
      <c r="G2011">
        <v>75186</v>
      </c>
      <c r="H2011">
        <v>2740</v>
      </c>
      <c r="I2011">
        <v>1562</v>
      </c>
      <c r="J2011" t="str">
        <f t="shared" si="62"/>
        <v>測定誤差</v>
      </c>
      <c r="K2011" t="str">
        <f t="shared" si="63"/>
        <v>20～29歳</v>
      </c>
    </row>
    <row r="2012" spans="1:11" x14ac:dyDescent="0.2">
      <c r="A2012">
        <v>201000</v>
      </c>
      <c r="B2012">
        <v>2</v>
      </c>
      <c r="C2012" t="s">
        <v>8</v>
      </c>
      <c r="D2012" s="3">
        <v>41930.734027777777</v>
      </c>
      <c r="E2012" s="3">
        <v>41930.736950945808</v>
      </c>
      <c r="F2012">
        <v>76244</v>
      </c>
      <c r="G2012">
        <v>76521</v>
      </c>
      <c r="H2012">
        <v>280</v>
      </c>
      <c r="I2012">
        <v>322</v>
      </c>
      <c r="J2012" t="str">
        <f t="shared" si="62"/>
        <v>測定誤差</v>
      </c>
      <c r="K2012" t="str">
        <f t="shared" si="63"/>
        <v>20歳未満</v>
      </c>
    </row>
    <row r="2013" spans="1:11" x14ac:dyDescent="0.2">
      <c r="A2013">
        <v>201100</v>
      </c>
      <c r="B2013">
        <v>2</v>
      </c>
      <c r="C2013" t="s">
        <v>9</v>
      </c>
      <c r="D2013" s="3">
        <v>41930.793749999997</v>
      </c>
      <c r="E2013" s="3">
        <v>41930.79601504717</v>
      </c>
      <c r="F2013">
        <v>63724</v>
      </c>
      <c r="G2013">
        <v>63946</v>
      </c>
      <c r="H2013">
        <v>220</v>
      </c>
      <c r="I2013">
        <v>337</v>
      </c>
      <c r="J2013" t="str">
        <f t="shared" si="62"/>
        <v>測定誤差</v>
      </c>
      <c r="K2013" t="str">
        <f t="shared" si="63"/>
        <v>20歳未満</v>
      </c>
    </row>
    <row r="2014" spans="1:11" x14ac:dyDescent="0.2">
      <c r="A2014">
        <v>201200</v>
      </c>
      <c r="B2014">
        <v>2</v>
      </c>
      <c r="C2014" t="s">
        <v>10</v>
      </c>
      <c r="D2014" s="3">
        <v>41930.853472222225</v>
      </c>
      <c r="E2014" s="3">
        <v>41930.856593041754</v>
      </c>
      <c r="F2014">
        <v>85491</v>
      </c>
      <c r="G2014">
        <v>86101</v>
      </c>
      <c r="H2014">
        <v>615</v>
      </c>
      <c r="I2014">
        <v>260</v>
      </c>
      <c r="J2014" t="str">
        <f t="shared" si="62"/>
        <v>測定誤差</v>
      </c>
      <c r="K2014" t="str">
        <f t="shared" si="63"/>
        <v>40～49歳</v>
      </c>
    </row>
    <row r="2015" spans="1:11" x14ac:dyDescent="0.2">
      <c r="A2015">
        <v>201300</v>
      </c>
      <c r="B2015">
        <v>2</v>
      </c>
      <c r="C2015" t="s">
        <v>10</v>
      </c>
      <c r="D2015" s="3">
        <v>41931.02847222222</v>
      </c>
      <c r="E2015" s="3">
        <v>41931.031397025559</v>
      </c>
      <c r="F2015">
        <v>64772</v>
      </c>
      <c r="G2015">
        <v>65426</v>
      </c>
      <c r="H2015">
        <v>650</v>
      </c>
      <c r="I2015">
        <v>270</v>
      </c>
      <c r="J2015" t="str">
        <f t="shared" si="62"/>
        <v>測定誤差</v>
      </c>
      <c r="K2015" t="str">
        <f t="shared" si="63"/>
        <v>40～49歳</v>
      </c>
    </row>
    <row r="2016" spans="1:11" x14ac:dyDescent="0.2">
      <c r="A2016">
        <v>201400</v>
      </c>
      <c r="B2016">
        <v>2</v>
      </c>
      <c r="C2016" t="s">
        <v>17</v>
      </c>
      <c r="D2016" s="3">
        <v>41931.379166666666</v>
      </c>
      <c r="E2016" s="3">
        <v>41931.382085033998</v>
      </c>
      <c r="F2016">
        <v>87593</v>
      </c>
      <c r="G2016">
        <v>88656</v>
      </c>
      <c r="H2016">
        <v>1060</v>
      </c>
      <c r="I2016">
        <v>790</v>
      </c>
      <c r="J2016" t="str">
        <f t="shared" si="62"/>
        <v>測定誤差</v>
      </c>
      <c r="K2016" t="str">
        <f t="shared" si="63"/>
        <v>50歳以上</v>
      </c>
    </row>
    <row r="2017" spans="1:11" x14ac:dyDescent="0.2">
      <c r="A2017">
        <v>201500</v>
      </c>
      <c r="B2017">
        <v>2</v>
      </c>
      <c r="C2017" t="s">
        <v>12</v>
      </c>
      <c r="D2017" s="3">
        <v>41931.462500000001</v>
      </c>
      <c r="E2017" s="3">
        <v>41931.466151194378</v>
      </c>
      <c r="F2017">
        <v>50780</v>
      </c>
      <c r="G2017">
        <v>52428</v>
      </c>
      <c r="H2017">
        <v>1650</v>
      </c>
      <c r="I2017">
        <v>480</v>
      </c>
      <c r="J2017" t="str">
        <f t="shared" si="62"/>
        <v>測定誤差</v>
      </c>
      <c r="K2017" t="str">
        <f t="shared" si="63"/>
        <v>30～39歳</v>
      </c>
    </row>
    <row r="2018" spans="1:11" x14ac:dyDescent="0.2">
      <c r="A2018">
        <v>201600</v>
      </c>
      <c r="B2018">
        <v>2</v>
      </c>
      <c r="C2018" t="s">
        <v>13</v>
      </c>
      <c r="D2018" s="3">
        <v>41931.529861111114</v>
      </c>
      <c r="E2018" s="3">
        <v>41931.532919697238</v>
      </c>
      <c r="F2018">
        <v>44811</v>
      </c>
      <c r="G2018">
        <v>45812</v>
      </c>
      <c r="H2018">
        <v>1000</v>
      </c>
      <c r="I2018">
        <v>488</v>
      </c>
      <c r="J2018" t="str">
        <f t="shared" si="62"/>
        <v>測定誤差</v>
      </c>
      <c r="K2018" t="str">
        <f t="shared" si="63"/>
        <v>50歳以上</v>
      </c>
    </row>
    <row r="2019" spans="1:11" x14ac:dyDescent="0.2">
      <c r="A2019">
        <v>201700</v>
      </c>
      <c r="B2019">
        <v>2</v>
      </c>
      <c r="C2019" t="s">
        <v>11</v>
      </c>
      <c r="D2019" s="3">
        <v>41931.579861111109</v>
      </c>
      <c r="E2019" s="3">
        <v>41931.582679857922</v>
      </c>
      <c r="F2019">
        <v>66098</v>
      </c>
      <c r="G2019">
        <v>67931</v>
      </c>
      <c r="H2019">
        <v>1830</v>
      </c>
      <c r="I2019">
        <v>674</v>
      </c>
      <c r="J2019" t="str">
        <f t="shared" si="62"/>
        <v>測定誤差</v>
      </c>
      <c r="K2019" t="str">
        <f t="shared" si="63"/>
        <v>20～29歳</v>
      </c>
    </row>
    <row r="2020" spans="1:11" x14ac:dyDescent="0.2">
      <c r="A2020">
        <v>201800</v>
      </c>
      <c r="B2020">
        <v>2</v>
      </c>
      <c r="C2020" t="s">
        <v>9</v>
      </c>
      <c r="D2020" s="3">
        <v>41931.644444444442</v>
      </c>
      <c r="E2020" s="3">
        <v>41931.646859124179</v>
      </c>
      <c r="F2020">
        <v>65605</v>
      </c>
      <c r="G2020">
        <v>65707</v>
      </c>
      <c r="H2020">
        <v>100</v>
      </c>
      <c r="I2020">
        <v>110</v>
      </c>
      <c r="J2020" t="str">
        <f t="shared" si="62"/>
        <v>測定誤差</v>
      </c>
      <c r="K2020" t="str">
        <f t="shared" si="63"/>
        <v>20歳未満</v>
      </c>
    </row>
    <row r="2021" spans="1:11" x14ac:dyDescent="0.2">
      <c r="A2021">
        <v>201900</v>
      </c>
      <c r="B2021">
        <v>2</v>
      </c>
      <c r="C2021" t="s">
        <v>14</v>
      </c>
      <c r="D2021" s="3">
        <v>41931.693055555559</v>
      </c>
      <c r="E2021" s="3">
        <v>41931.695339661157</v>
      </c>
      <c r="F2021">
        <v>59444</v>
      </c>
      <c r="G2021">
        <v>60476</v>
      </c>
      <c r="H2021">
        <v>1032</v>
      </c>
      <c r="I2021">
        <v>814</v>
      </c>
      <c r="J2021" t="str">
        <f t="shared" si="62"/>
        <v>測定誤差</v>
      </c>
      <c r="K2021" t="str">
        <f t="shared" si="63"/>
        <v>20～29歳</v>
      </c>
    </row>
    <row r="2022" spans="1:11" x14ac:dyDescent="0.2">
      <c r="A2022">
        <v>202000</v>
      </c>
      <c r="B2022">
        <v>2</v>
      </c>
      <c r="C2022" t="s">
        <v>16</v>
      </c>
      <c r="D2022" s="3">
        <v>41931.74722222222</v>
      </c>
      <c r="E2022" s="3">
        <v>41931.750720248681</v>
      </c>
      <c r="F2022">
        <v>47058</v>
      </c>
      <c r="G2022">
        <v>47037.384100000003</v>
      </c>
      <c r="H2022">
        <v>320</v>
      </c>
      <c r="I2022">
        <v>377</v>
      </c>
      <c r="J2022" t="str">
        <f t="shared" si="62"/>
        <v>トイレ？</v>
      </c>
      <c r="K2022" t="str">
        <f t="shared" si="63"/>
        <v>30～39歳</v>
      </c>
    </row>
    <row r="2023" spans="1:11" x14ac:dyDescent="0.2">
      <c r="A2023">
        <v>202100</v>
      </c>
      <c r="B2023">
        <v>2</v>
      </c>
      <c r="C2023" t="s">
        <v>9</v>
      </c>
      <c r="D2023" s="3">
        <v>41931.815972222219</v>
      </c>
      <c r="E2023" s="3">
        <v>41931.819015617431</v>
      </c>
      <c r="F2023">
        <v>58634</v>
      </c>
      <c r="G2023">
        <v>59493</v>
      </c>
      <c r="H2023">
        <v>860</v>
      </c>
      <c r="I2023">
        <v>580</v>
      </c>
      <c r="J2023" t="str">
        <f t="shared" si="62"/>
        <v>測定誤差</v>
      </c>
      <c r="K2023" t="str">
        <f t="shared" si="63"/>
        <v>20歳未満</v>
      </c>
    </row>
    <row r="2024" spans="1:11" x14ac:dyDescent="0.2">
      <c r="A2024">
        <v>202200</v>
      </c>
      <c r="B2024">
        <v>2</v>
      </c>
      <c r="C2024" t="s">
        <v>9</v>
      </c>
      <c r="D2024" s="3">
        <v>41931.894444444442</v>
      </c>
      <c r="E2024" s="3">
        <v>41931.897320952216</v>
      </c>
      <c r="F2024">
        <v>77899</v>
      </c>
      <c r="G2024">
        <v>78567</v>
      </c>
      <c r="H2024">
        <v>665</v>
      </c>
      <c r="I2024">
        <v>710</v>
      </c>
      <c r="J2024" t="str">
        <f t="shared" si="62"/>
        <v>測定誤差</v>
      </c>
      <c r="K2024" t="str">
        <f t="shared" si="63"/>
        <v>20歳未満</v>
      </c>
    </row>
    <row r="2025" spans="1:11" x14ac:dyDescent="0.2">
      <c r="A2025">
        <v>202300</v>
      </c>
      <c r="B2025">
        <v>2</v>
      </c>
      <c r="C2025" t="s">
        <v>12</v>
      </c>
      <c r="D2025" s="3">
        <v>41932.307638888888</v>
      </c>
      <c r="E2025" s="3">
        <v>41932.310717592816</v>
      </c>
      <c r="F2025">
        <v>58946</v>
      </c>
      <c r="G2025">
        <v>59595</v>
      </c>
      <c r="H2025">
        <v>650</v>
      </c>
      <c r="I2025">
        <v>270</v>
      </c>
      <c r="J2025" t="str">
        <f t="shared" si="62"/>
        <v>測定誤差</v>
      </c>
      <c r="K2025" t="str">
        <f t="shared" si="63"/>
        <v>30～39歳</v>
      </c>
    </row>
    <row r="2026" spans="1:11" x14ac:dyDescent="0.2">
      <c r="A2026">
        <v>202400</v>
      </c>
      <c r="B2026">
        <v>2</v>
      </c>
      <c r="C2026" t="s">
        <v>8</v>
      </c>
      <c r="D2026" s="3">
        <v>41932.37777777778</v>
      </c>
      <c r="E2026" s="3">
        <v>41932.380673159831</v>
      </c>
      <c r="F2026">
        <v>58536</v>
      </c>
      <c r="G2026">
        <v>58251.118549999999</v>
      </c>
      <c r="H2026">
        <v>0</v>
      </c>
      <c r="I2026">
        <v>0</v>
      </c>
      <c r="J2026" t="str">
        <f t="shared" si="62"/>
        <v>トイレ？</v>
      </c>
      <c r="K2026" t="str">
        <f t="shared" si="63"/>
        <v>20歳未満</v>
      </c>
    </row>
    <row r="2027" spans="1:11" x14ac:dyDescent="0.2">
      <c r="A2027">
        <v>202500</v>
      </c>
      <c r="B2027">
        <v>2</v>
      </c>
      <c r="C2027" t="s">
        <v>14</v>
      </c>
      <c r="D2027" s="3">
        <v>41932.493750000001</v>
      </c>
      <c r="E2027" s="3">
        <v>41932.495976743136</v>
      </c>
      <c r="F2027">
        <v>82964</v>
      </c>
      <c r="G2027">
        <v>84721</v>
      </c>
      <c r="H2027">
        <v>1760</v>
      </c>
      <c r="I2027">
        <v>1197</v>
      </c>
      <c r="J2027" t="str">
        <f t="shared" si="62"/>
        <v>測定誤差</v>
      </c>
      <c r="K2027" t="str">
        <f t="shared" si="63"/>
        <v>20～29歳</v>
      </c>
    </row>
    <row r="2028" spans="1:11" x14ac:dyDescent="0.2">
      <c r="A2028">
        <v>202600</v>
      </c>
      <c r="B2028">
        <v>2</v>
      </c>
      <c r="C2028" t="s">
        <v>8</v>
      </c>
      <c r="D2028" s="3">
        <v>41932.527777777781</v>
      </c>
      <c r="E2028" s="3">
        <v>41932.530838648156</v>
      </c>
      <c r="F2028">
        <v>48569</v>
      </c>
      <c r="G2028">
        <v>49278</v>
      </c>
      <c r="H2028">
        <v>710</v>
      </c>
      <c r="I2028">
        <v>772</v>
      </c>
      <c r="J2028" t="str">
        <f t="shared" si="62"/>
        <v>測定誤差</v>
      </c>
      <c r="K2028" t="str">
        <f t="shared" si="63"/>
        <v>20歳未満</v>
      </c>
    </row>
    <row r="2029" spans="1:11" x14ac:dyDescent="0.2">
      <c r="A2029">
        <v>202700</v>
      </c>
      <c r="B2029">
        <v>2</v>
      </c>
      <c r="C2029" t="s">
        <v>15</v>
      </c>
      <c r="D2029" s="3">
        <v>41932.618750000001</v>
      </c>
      <c r="E2029" s="3">
        <v>41932.620839775431</v>
      </c>
      <c r="F2029">
        <v>58145</v>
      </c>
      <c r="G2029">
        <v>58854</v>
      </c>
      <c r="H2029">
        <v>710</v>
      </c>
      <c r="I2029">
        <v>450</v>
      </c>
      <c r="J2029" t="str">
        <f t="shared" si="62"/>
        <v>測定誤差</v>
      </c>
      <c r="K2029" t="str">
        <f t="shared" si="63"/>
        <v>40～49歳</v>
      </c>
    </row>
    <row r="2030" spans="1:11" x14ac:dyDescent="0.2">
      <c r="A2030">
        <v>202800</v>
      </c>
      <c r="B2030">
        <v>2</v>
      </c>
      <c r="C2030" t="s">
        <v>12</v>
      </c>
      <c r="D2030" s="3">
        <v>41932.727777777778</v>
      </c>
      <c r="E2030" s="3">
        <v>41932.73078372021</v>
      </c>
      <c r="F2030">
        <v>85608</v>
      </c>
      <c r="G2030">
        <v>86664</v>
      </c>
      <c r="H2030">
        <v>1062</v>
      </c>
      <c r="I2030">
        <v>857</v>
      </c>
      <c r="J2030" t="str">
        <f t="shared" si="62"/>
        <v>測定誤差</v>
      </c>
      <c r="K2030" t="str">
        <f t="shared" si="63"/>
        <v>30～39歳</v>
      </c>
    </row>
    <row r="2031" spans="1:11" x14ac:dyDescent="0.2">
      <c r="A2031">
        <v>202900</v>
      </c>
      <c r="B2031">
        <v>2</v>
      </c>
      <c r="C2031" t="s">
        <v>16</v>
      </c>
      <c r="D2031" s="3">
        <v>41932.814583333333</v>
      </c>
      <c r="E2031" s="3">
        <v>41932.816695318623</v>
      </c>
      <c r="F2031">
        <v>85138</v>
      </c>
      <c r="G2031">
        <v>85239</v>
      </c>
      <c r="H2031">
        <v>100</v>
      </c>
      <c r="I2031">
        <v>110</v>
      </c>
      <c r="J2031" t="str">
        <f t="shared" si="62"/>
        <v>測定誤差</v>
      </c>
      <c r="K2031" t="str">
        <f t="shared" si="63"/>
        <v>30～39歳</v>
      </c>
    </row>
    <row r="2032" spans="1:11" x14ac:dyDescent="0.2">
      <c r="A2032">
        <v>203000</v>
      </c>
      <c r="B2032">
        <v>2</v>
      </c>
      <c r="C2032" t="s">
        <v>13</v>
      </c>
      <c r="D2032" s="3">
        <v>41932.861805555556</v>
      </c>
      <c r="E2032" s="3">
        <v>41932.864167379419</v>
      </c>
      <c r="F2032">
        <v>48436</v>
      </c>
      <c r="G2032">
        <v>49335</v>
      </c>
      <c r="H2032">
        <v>900</v>
      </c>
      <c r="I2032">
        <v>378</v>
      </c>
      <c r="J2032" t="str">
        <f t="shared" si="62"/>
        <v>測定誤差</v>
      </c>
      <c r="K2032" t="str">
        <f t="shared" si="63"/>
        <v>50歳以上</v>
      </c>
    </row>
    <row r="2033" spans="1:11" x14ac:dyDescent="0.2">
      <c r="A2033">
        <v>203100</v>
      </c>
      <c r="B2033">
        <v>2</v>
      </c>
      <c r="C2033" t="s">
        <v>16</v>
      </c>
      <c r="D2033" s="3">
        <v>41933.052083333336</v>
      </c>
      <c r="E2033" s="3">
        <v>41933.055019931577</v>
      </c>
      <c r="F2033">
        <v>60764</v>
      </c>
      <c r="G2033">
        <v>61012</v>
      </c>
      <c r="H2033">
        <v>250</v>
      </c>
      <c r="I2033">
        <v>108</v>
      </c>
      <c r="J2033" t="str">
        <f t="shared" si="62"/>
        <v>測定誤差</v>
      </c>
      <c r="K2033" t="str">
        <f t="shared" si="63"/>
        <v>30～39歳</v>
      </c>
    </row>
    <row r="2034" spans="1:11" x14ac:dyDescent="0.2">
      <c r="A2034">
        <v>203200</v>
      </c>
      <c r="B2034">
        <v>2</v>
      </c>
      <c r="C2034" t="s">
        <v>12</v>
      </c>
      <c r="D2034" s="3">
        <v>41933.357638888891</v>
      </c>
      <c r="E2034" s="3">
        <v>41933.360486000434</v>
      </c>
      <c r="F2034">
        <v>64638</v>
      </c>
      <c r="G2034">
        <v>65600</v>
      </c>
      <c r="H2034">
        <v>962</v>
      </c>
      <c r="I2034">
        <v>820</v>
      </c>
      <c r="J2034" t="str">
        <f t="shared" si="62"/>
        <v>測定誤差</v>
      </c>
      <c r="K2034" t="str">
        <f t="shared" si="63"/>
        <v>30～39歳</v>
      </c>
    </row>
    <row r="2035" spans="1:11" x14ac:dyDescent="0.2">
      <c r="A2035">
        <v>203300</v>
      </c>
      <c r="B2035">
        <v>2</v>
      </c>
      <c r="C2035" t="s">
        <v>10</v>
      </c>
      <c r="D2035" s="3">
        <v>41933.445833333331</v>
      </c>
      <c r="E2035" s="3">
        <v>41933.448738141371</v>
      </c>
      <c r="F2035">
        <v>66916</v>
      </c>
      <c r="G2035">
        <v>67874</v>
      </c>
      <c r="H2035">
        <v>960</v>
      </c>
      <c r="I2035">
        <v>612</v>
      </c>
      <c r="J2035" t="str">
        <f t="shared" si="62"/>
        <v>測定誤差</v>
      </c>
      <c r="K2035" t="str">
        <f t="shared" si="63"/>
        <v>40～49歳</v>
      </c>
    </row>
    <row r="2036" spans="1:11" x14ac:dyDescent="0.2">
      <c r="A2036">
        <v>203400</v>
      </c>
      <c r="B2036">
        <v>2</v>
      </c>
      <c r="C2036" t="s">
        <v>13</v>
      </c>
      <c r="D2036" s="3">
        <v>41933.524305555555</v>
      </c>
      <c r="E2036" s="3">
        <v>41933.526425683427</v>
      </c>
      <c r="F2036">
        <v>71651</v>
      </c>
      <c r="G2036">
        <v>73763</v>
      </c>
      <c r="H2036">
        <v>2114</v>
      </c>
      <c r="I2036">
        <v>1492</v>
      </c>
      <c r="J2036" t="str">
        <f t="shared" si="62"/>
        <v>測定誤差</v>
      </c>
      <c r="K2036" t="str">
        <f t="shared" si="63"/>
        <v>50歳以上</v>
      </c>
    </row>
    <row r="2037" spans="1:11" x14ac:dyDescent="0.2">
      <c r="A2037">
        <v>203500</v>
      </c>
      <c r="B2037">
        <v>2</v>
      </c>
      <c r="C2037" t="s">
        <v>8</v>
      </c>
      <c r="D2037" s="3">
        <v>41933.59375</v>
      </c>
      <c r="E2037" s="3">
        <v>41933.596590288733</v>
      </c>
      <c r="F2037">
        <v>74304</v>
      </c>
      <c r="G2037">
        <v>75561</v>
      </c>
      <c r="H2037">
        <v>1260</v>
      </c>
      <c r="I2037">
        <v>1292</v>
      </c>
      <c r="J2037" t="str">
        <f t="shared" si="62"/>
        <v>測定誤差</v>
      </c>
      <c r="K2037" t="str">
        <f t="shared" si="63"/>
        <v>20歳未満</v>
      </c>
    </row>
    <row r="2038" spans="1:11" x14ac:dyDescent="0.2">
      <c r="A2038">
        <v>203600</v>
      </c>
      <c r="B2038">
        <v>2</v>
      </c>
      <c r="C2038" t="s">
        <v>16</v>
      </c>
      <c r="D2038" s="3">
        <v>41933.718055555553</v>
      </c>
      <c r="E2038" s="3">
        <v>41933.72046415494</v>
      </c>
      <c r="F2038">
        <v>63022</v>
      </c>
      <c r="G2038">
        <v>63025</v>
      </c>
      <c r="H2038">
        <v>0</v>
      </c>
      <c r="I2038">
        <v>0</v>
      </c>
      <c r="J2038" t="str">
        <f t="shared" si="62"/>
        <v>測定誤差</v>
      </c>
      <c r="K2038" t="str">
        <f t="shared" si="63"/>
        <v>30～39歳</v>
      </c>
    </row>
    <row r="2039" spans="1:11" x14ac:dyDescent="0.2">
      <c r="A2039">
        <v>203700</v>
      </c>
      <c r="B2039">
        <v>2</v>
      </c>
      <c r="C2039" t="s">
        <v>14</v>
      </c>
      <c r="D2039" s="3">
        <v>41933.820833333331</v>
      </c>
      <c r="E2039" s="3">
        <v>41933.82367365589</v>
      </c>
      <c r="F2039">
        <v>45142</v>
      </c>
      <c r="G2039">
        <v>45852</v>
      </c>
      <c r="H2039">
        <v>710</v>
      </c>
      <c r="I2039">
        <v>319</v>
      </c>
      <c r="J2039" t="str">
        <f t="shared" si="62"/>
        <v>測定誤差</v>
      </c>
      <c r="K2039" t="str">
        <f t="shared" si="63"/>
        <v>20～29歳</v>
      </c>
    </row>
    <row r="2040" spans="1:11" x14ac:dyDescent="0.2">
      <c r="A2040">
        <v>203800</v>
      </c>
      <c r="B2040">
        <v>2</v>
      </c>
      <c r="C2040" t="s">
        <v>12</v>
      </c>
      <c r="D2040" s="3">
        <v>41933.87777777778</v>
      </c>
      <c r="E2040" s="3">
        <v>41933.880067890896</v>
      </c>
      <c r="F2040">
        <v>42110</v>
      </c>
      <c r="G2040">
        <v>43512</v>
      </c>
      <c r="H2040">
        <v>1400</v>
      </c>
      <c r="I2040">
        <v>1070</v>
      </c>
      <c r="J2040" t="str">
        <f t="shared" si="62"/>
        <v>測定誤差</v>
      </c>
      <c r="K2040" t="str">
        <f t="shared" si="63"/>
        <v>30～39歳</v>
      </c>
    </row>
    <row r="2041" spans="1:11" x14ac:dyDescent="0.2">
      <c r="A2041">
        <v>203900</v>
      </c>
      <c r="B2041">
        <v>2</v>
      </c>
      <c r="C2041" t="s">
        <v>9</v>
      </c>
      <c r="D2041" s="3">
        <v>41934.272222222222</v>
      </c>
      <c r="E2041" s="3">
        <v>41934.275088570655</v>
      </c>
      <c r="F2041">
        <v>73941</v>
      </c>
      <c r="G2041">
        <v>75000</v>
      </c>
      <c r="H2041">
        <v>1060</v>
      </c>
      <c r="I2041">
        <v>730</v>
      </c>
      <c r="J2041" t="str">
        <f t="shared" si="62"/>
        <v>測定誤差</v>
      </c>
      <c r="K2041" t="str">
        <f t="shared" si="63"/>
        <v>20歳未満</v>
      </c>
    </row>
    <row r="2042" spans="1:11" x14ac:dyDescent="0.2">
      <c r="A2042">
        <v>204000</v>
      </c>
      <c r="B2042">
        <v>2</v>
      </c>
      <c r="C2042" t="s">
        <v>16</v>
      </c>
      <c r="D2042" s="3">
        <v>41934.37222222222</v>
      </c>
      <c r="E2042" s="3">
        <v>41934.374310489198</v>
      </c>
      <c r="F2042">
        <v>55547</v>
      </c>
      <c r="G2042">
        <v>57208</v>
      </c>
      <c r="H2042">
        <v>1665</v>
      </c>
      <c r="I2042">
        <v>920</v>
      </c>
      <c r="J2042" t="str">
        <f t="shared" si="62"/>
        <v>測定誤差</v>
      </c>
      <c r="K2042" t="str">
        <f t="shared" si="63"/>
        <v>30～39歳</v>
      </c>
    </row>
    <row r="2043" spans="1:11" x14ac:dyDescent="0.2">
      <c r="A2043">
        <v>204100</v>
      </c>
      <c r="B2043">
        <v>2</v>
      </c>
      <c r="C2043" t="s">
        <v>14</v>
      </c>
      <c r="D2043" s="3">
        <v>41934.492361111108</v>
      </c>
      <c r="E2043" s="3">
        <v>41934.495268086925</v>
      </c>
      <c r="F2043">
        <v>76428</v>
      </c>
      <c r="G2043">
        <v>78571</v>
      </c>
      <c r="H2043">
        <v>2140</v>
      </c>
      <c r="I2043">
        <v>1546</v>
      </c>
      <c r="J2043" t="str">
        <f t="shared" si="62"/>
        <v>測定誤差</v>
      </c>
      <c r="K2043" t="str">
        <f t="shared" si="63"/>
        <v>20～29歳</v>
      </c>
    </row>
    <row r="2044" spans="1:11" x14ac:dyDescent="0.2">
      <c r="A2044">
        <v>204200</v>
      </c>
      <c r="B2044">
        <v>2</v>
      </c>
      <c r="C2044" t="s">
        <v>15</v>
      </c>
      <c r="D2044" s="3">
        <v>41934.526388888888</v>
      </c>
      <c r="E2044" s="3">
        <v>41934.529364329705</v>
      </c>
      <c r="F2044">
        <v>75171</v>
      </c>
      <c r="G2044">
        <v>75372</v>
      </c>
      <c r="H2044">
        <v>200</v>
      </c>
      <c r="I2044">
        <v>222</v>
      </c>
      <c r="J2044" t="str">
        <f t="shared" si="62"/>
        <v>測定誤差</v>
      </c>
      <c r="K2044" t="str">
        <f t="shared" si="63"/>
        <v>40～49歳</v>
      </c>
    </row>
    <row r="2045" spans="1:11" x14ac:dyDescent="0.2">
      <c r="A2045">
        <v>204300</v>
      </c>
      <c r="B2045">
        <v>2</v>
      </c>
      <c r="C2045" t="s">
        <v>10</v>
      </c>
      <c r="D2045" s="3">
        <v>41934.616666666669</v>
      </c>
      <c r="E2045" s="3">
        <v>41934.618764629195</v>
      </c>
      <c r="F2045">
        <v>54550</v>
      </c>
      <c r="G2045">
        <v>55153</v>
      </c>
      <c r="H2045">
        <v>600</v>
      </c>
      <c r="I2045">
        <v>710</v>
      </c>
      <c r="J2045" t="str">
        <f t="shared" si="62"/>
        <v>測定誤差</v>
      </c>
      <c r="K2045" t="str">
        <f t="shared" si="63"/>
        <v>40～49歳</v>
      </c>
    </row>
    <row r="2046" spans="1:11" x14ac:dyDescent="0.2">
      <c r="A2046">
        <v>204400</v>
      </c>
      <c r="B2046">
        <v>2</v>
      </c>
      <c r="C2046" t="s">
        <v>16</v>
      </c>
      <c r="D2046" s="3">
        <v>41934.765972222223</v>
      </c>
      <c r="E2046" s="3">
        <v>41934.768077727429</v>
      </c>
      <c r="F2046">
        <v>49246</v>
      </c>
      <c r="G2046">
        <v>49252</v>
      </c>
      <c r="H2046">
        <v>0</v>
      </c>
      <c r="I2046">
        <v>0</v>
      </c>
      <c r="J2046" t="str">
        <f t="shared" si="62"/>
        <v>測定誤差</v>
      </c>
      <c r="K2046" t="str">
        <f t="shared" si="63"/>
        <v>30～39歳</v>
      </c>
    </row>
    <row r="2047" spans="1:11" x14ac:dyDescent="0.2">
      <c r="A2047">
        <v>204500</v>
      </c>
      <c r="B2047">
        <v>2</v>
      </c>
      <c r="C2047" t="s">
        <v>8</v>
      </c>
      <c r="D2047" s="3">
        <v>41934.843055555553</v>
      </c>
      <c r="E2047" s="3">
        <v>41934.845840143265</v>
      </c>
      <c r="F2047">
        <v>66484</v>
      </c>
      <c r="G2047">
        <v>68274</v>
      </c>
      <c r="H2047">
        <v>1790</v>
      </c>
      <c r="I2047">
        <v>776</v>
      </c>
      <c r="J2047" t="str">
        <f t="shared" si="62"/>
        <v>測定誤差</v>
      </c>
      <c r="K2047" t="str">
        <f t="shared" si="63"/>
        <v>20歳未満</v>
      </c>
    </row>
    <row r="2048" spans="1:11" x14ac:dyDescent="0.2">
      <c r="A2048">
        <v>204600</v>
      </c>
      <c r="B2048">
        <v>2</v>
      </c>
      <c r="C2048" t="s">
        <v>14</v>
      </c>
      <c r="D2048" s="3">
        <v>41934.944444444445</v>
      </c>
      <c r="E2048" s="3">
        <v>41934.948177014208</v>
      </c>
      <c r="F2048">
        <v>83254</v>
      </c>
      <c r="G2048">
        <v>84409</v>
      </c>
      <c r="H2048">
        <v>1156</v>
      </c>
      <c r="I2048">
        <v>1495</v>
      </c>
      <c r="J2048" t="str">
        <f t="shared" si="62"/>
        <v>測定誤差</v>
      </c>
      <c r="K2048" t="str">
        <f t="shared" si="63"/>
        <v>20～29歳</v>
      </c>
    </row>
    <row r="2049" spans="1:11" x14ac:dyDescent="0.2">
      <c r="A2049">
        <v>204700</v>
      </c>
      <c r="B2049">
        <v>2</v>
      </c>
      <c r="C2049" t="s">
        <v>14</v>
      </c>
      <c r="D2049" s="3">
        <v>41935.34097222222</v>
      </c>
      <c r="E2049" s="3">
        <v>41935.343259028356</v>
      </c>
      <c r="F2049">
        <v>68973</v>
      </c>
      <c r="G2049">
        <v>69743</v>
      </c>
      <c r="H2049">
        <v>770</v>
      </c>
      <c r="I2049">
        <v>820</v>
      </c>
      <c r="J2049" t="str">
        <f t="shared" si="62"/>
        <v>測定誤差</v>
      </c>
      <c r="K2049" t="str">
        <f t="shared" si="63"/>
        <v>20～29歳</v>
      </c>
    </row>
    <row r="2050" spans="1:11" x14ac:dyDescent="0.2">
      <c r="A2050">
        <v>204800</v>
      </c>
      <c r="B2050">
        <v>2</v>
      </c>
      <c r="C2050" t="s">
        <v>11</v>
      </c>
      <c r="D2050" s="3">
        <v>41935.42291666667</v>
      </c>
      <c r="E2050" s="3">
        <v>41935.42585345987</v>
      </c>
      <c r="F2050">
        <v>41312</v>
      </c>
      <c r="G2050">
        <v>43094</v>
      </c>
      <c r="H2050">
        <v>1782</v>
      </c>
      <c r="I2050">
        <v>1300</v>
      </c>
      <c r="J2050" t="str">
        <f t="shared" ref="J2050:J2113" si="64">VLOOKUP(G2050-F2050-H2050,万引きチェック,2,TRUE)</f>
        <v>測定誤差</v>
      </c>
      <c r="K2050" t="str">
        <f t="shared" ref="K2050:K2113" si="65">VLOOKUP(C2050,年齢階級,3,FALSE)</f>
        <v>20～29歳</v>
      </c>
    </row>
    <row r="2051" spans="1:11" x14ac:dyDescent="0.2">
      <c r="A2051">
        <v>204900</v>
      </c>
      <c r="B2051">
        <v>2</v>
      </c>
      <c r="C2051" t="s">
        <v>15</v>
      </c>
      <c r="D2051" s="3">
        <v>41935.515972222223</v>
      </c>
      <c r="E2051" s="3">
        <v>41935.519006401672</v>
      </c>
      <c r="F2051">
        <v>47678</v>
      </c>
      <c r="G2051">
        <v>48863</v>
      </c>
      <c r="H2051">
        <v>1180</v>
      </c>
      <c r="I2051">
        <v>930</v>
      </c>
      <c r="J2051" t="str">
        <f t="shared" si="64"/>
        <v>測定誤差</v>
      </c>
      <c r="K2051" t="str">
        <f t="shared" si="65"/>
        <v>40～49歳</v>
      </c>
    </row>
    <row r="2052" spans="1:11" x14ac:dyDescent="0.2">
      <c r="A2052">
        <v>205000</v>
      </c>
      <c r="B2052">
        <v>2</v>
      </c>
      <c r="C2052" t="s">
        <v>15</v>
      </c>
      <c r="D2052" s="3">
        <v>41935.568055555559</v>
      </c>
      <c r="E2052" s="3">
        <v>41935.570853145473</v>
      </c>
      <c r="F2052">
        <v>88489</v>
      </c>
      <c r="G2052">
        <v>88490</v>
      </c>
      <c r="H2052">
        <v>0</v>
      </c>
      <c r="I2052">
        <v>0</v>
      </c>
      <c r="J2052" t="str">
        <f t="shared" si="64"/>
        <v>測定誤差</v>
      </c>
      <c r="K2052" t="str">
        <f t="shared" si="65"/>
        <v>40～49歳</v>
      </c>
    </row>
    <row r="2053" spans="1:11" x14ac:dyDescent="0.2">
      <c r="A2053">
        <v>205100</v>
      </c>
      <c r="B2053">
        <v>2</v>
      </c>
      <c r="C2053" t="s">
        <v>14</v>
      </c>
      <c r="D2053" s="3">
        <v>41935.692361111112</v>
      </c>
      <c r="E2053" s="3">
        <v>41935.696118508298</v>
      </c>
      <c r="F2053">
        <v>43836</v>
      </c>
      <c r="G2053">
        <v>45748</v>
      </c>
      <c r="H2053">
        <v>1910</v>
      </c>
      <c r="I2053">
        <v>1542</v>
      </c>
      <c r="J2053" t="str">
        <f t="shared" si="64"/>
        <v>測定誤差</v>
      </c>
      <c r="K2053" t="str">
        <f t="shared" si="65"/>
        <v>20～29歳</v>
      </c>
    </row>
    <row r="2054" spans="1:11" x14ac:dyDescent="0.2">
      <c r="A2054">
        <v>205200</v>
      </c>
      <c r="B2054">
        <v>2</v>
      </c>
      <c r="C2054" t="s">
        <v>15</v>
      </c>
      <c r="D2054" s="3">
        <v>41935.806250000001</v>
      </c>
      <c r="E2054" s="3">
        <v>41935.809358643579</v>
      </c>
      <c r="F2054">
        <v>50334</v>
      </c>
      <c r="G2054">
        <v>50618</v>
      </c>
      <c r="H2054">
        <v>280</v>
      </c>
      <c r="I2054">
        <v>340</v>
      </c>
      <c r="J2054" t="str">
        <f t="shared" si="64"/>
        <v>測定誤差</v>
      </c>
      <c r="K2054" t="str">
        <f t="shared" si="65"/>
        <v>40～49歳</v>
      </c>
    </row>
    <row r="2055" spans="1:11" x14ac:dyDescent="0.2">
      <c r="A2055">
        <v>205300</v>
      </c>
      <c r="B2055">
        <v>2</v>
      </c>
      <c r="C2055" t="s">
        <v>11</v>
      </c>
      <c r="D2055" s="3">
        <v>41935.870138888888</v>
      </c>
      <c r="E2055" s="3">
        <v>41935.873803616465</v>
      </c>
      <c r="F2055">
        <v>47525</v>
      </c>
      <c r="G2055">
        <v>49936</v>
      </c>
      <c r="H2055">
        <v>2415</v>
      </c>
      <c r="I2055">
        <v>1730</v>
      </c>
      <c r="J2055" t="str">
        <f t="shared" si="64"/>
        <v>測定誤差</v>
      </c>
      <c r="K2055" t="str">
        <f t="shared" si="65"/>
        <v>20～29歳</v>
      </c>
    </row>
    <row r="2056" spans="1:11" x14ac:dyDescent="0.2">
      <c r="A2056">
        <v>205400</v>
      </c>
      <c r="B2056">
        <v>2</v>
      </c>
      <c r="C2056" t="s">
        <v>13</v>
      </c>
      <c r="D2056" s="3">
        <v>41936.293749999997</v>
      </c>
      <c r="E2056" s="3">
        <v>41936.296731024479</v>
      </c>
      <c r="F2056">
        <v>54823</v>
      </c>
      <c r="G2056">
        <v>55988</v>
      </c>
      <c r="H2056">
        <v>1165</v>
      </c>
      <c r="I2056">
        <v>888</v>
      </c>
      <c r="J2056" t="str">
        <f t="shared" si="64"/>
        <v>測定誤差</v>
      </c>
      <c r="K2056" t="str">
        <f t="shared" si="65"/>
        <v>50歳以上</v>
      </c>
    </row>
    <row r="2057" spans="1:11" x14ac:dyDescent="0.2">
      <c r="A2057">
        <v>205500</v>
      </c>
      <c r="B2057">
        <v>2</v>
      </c>
      <c r="C2057" t="s">
        <v>14</v>
      </c>
      <c r="D2057" s="3">
        <v>41936.402777777781</v>
      </c>
      <c r="E2057" s="3">
        <v>41936.404921284295</v>
      </c>
      <c r="F2057">
        <v>50139</v>
      </c>
      <c r="G2057">
        <v>52191</v>
      </c>
      <c r="H2057">
        <v>2050</v>
      </c>
      <c r="I2057">
        <v>1284</v>
      </c>
      <c r="J2057" t="str">
        <f t="shared" si="64"/>
        <v>測定誤差</v>
      </c>
      <c r="K2057" t="str">
        <f t="shared" si="65"/>
        <v>20～29歳</v>
      </c>
    </row>
    <row r="2058" spans="1:11" x14ac:dyDescent="0.2">
      <c r="A2058">
        <v>205600</v>
      </c>
      <c r="B2058">
        <v>2</v>
      </c>
      <c r="C2058" t="s">
        <v>10</v>
      </c>
      <c r="D2058" s="3">
        <v>41936.507638888892</v>
      </c>
      <c r="E2058" s="3">
        <v>41936.509833968739</v>
      </c>
      <c r="F2058">
        <v>88724</v>
      </c>
      <c r="G2058">
        <v>88827</v>
      </c>
      <c r="H2058">
        <v>100</v>
      </c>
      <c r="I2058">
        <v>110</v>
      </c>
      <c r="J2058" t="str">
        <f t="shared" si="64"/>
        <v>測定誤差</v>
      </c>
      <c r="K2058" t="str">
        <f t="shared" si="65"/>
        <v>40～49歳</v>
      </c>
    </row>
    <row r="2059" spans="1:11" x14ac:dyDescent="0.2">
      <c r="A2059">
        <v>205700</v>
      </c>
      <c r="B2059">
        <v>2</v>
      </c>
      <c r="C2059" t="s">
        <v>14</v>
      </c>
      <c r="D2059" s="3">
        <v>41936.535416666666</v>
      </c>
      <c r="E2059" s="3">
        <v>41936.53910114769</v>
      </c>
      <c r="F2059">
        <v>49423</v>
      </c>
      <c r="G2059">
        <v>50176</v>
      </c>
      <c r="H2059">
        <v>750</v>
      </c>
      <c r="I2059">
        <v>382</v>
      </c>
      <c r="J2059" t="str">
        <f t="shared" si="64"/>
        <v>測定誤差</v>
      </c>
      <c r="K2059" t="str">
        <f t="shared" si="65"/>
        <v>20～29歳</v>
      </c>
    </row>
    <row r="2060" spans="1:11" x14ac:dyDescent="0.2">
      <c r="A2060">
        <v>205800</v>
      </c>
      <c r="B2060">
        <v>2</v>
      </c>
      <c r="C2060" t="s">
        <v>14</v>
      </c>
      <c r="D2060" s="3">
        <v>41936.635416666664</v>
      </c>
      <c r="E2060" s="3">
        <v>41936.637543809855</v>
      </c>
      <c r="F2060">
        <v>45932</v>
      </c>
      <c r="G2060">
        <v>47196</v>
      </c>
      <c r="H2060">
        <v>1260</v>
      </c>
      <c r="I2060">
        <v>477</v>
      </c>
      <c r="J2060" t="str">
        <f t="shared" si="64"/>
        <v>測定誤差</v>
      </c>
      <c r="K2060" t="str">
        <f t="shared" si="65"/>
        <v>20～29歳</v>
      </c>
    </row>
    <row r="2061" spans="1:11" x14ac:dyDescent="0.2">
      <c r="A2061">
        <v>205900</v>
      </c>
      <c r="B2061">
        <v>2</v>
      </c>
      <c r="C2061" t="s">
        <v>17</v>
      </c>
      <c r="D2061" s="3">
        <v>41936.765277777777</v>
      </c>
      <c r="E2061" s="3">
        <v>41936.768285233935</v>
      </c>
      <c r="F2061">
        <v>63744</v>
      </c>
      <c r="G2061">
        <v>64643</v>
      </c>
      <c r="H2061">
        <v>900</v>
      </c>
      <c r="I2061">
        <v>378</v>
      </c>
      <c r="J2061" t="str">
        <f t="shared" si="64"/>
        <v>測定誤差</v>
      </c>
      <c r="K2061" t="str">
        <f t="shared" si="65"/>
        <v>50歳以上</v>
      </c>
    </row>
    <row r="2062" spans="1:11" x14ac:dyDescent="0.2">
      <c r="A2062">
        <v>206000</v>
      </c>
      <c r="B2062">
        <v>2</v>
      </c>
      <c r="C2062" t="s">
        <v>14</v>
      </c>
      <c r="D2062" s="3">
        <v>41936.836805555555</v>
      </c>
      <c r="E2062" s="3">
        <v>41936.840394199935</v>
      </c>
      <c r="F2062">
        <v>83606</v>
      </c>
      <c r="G2062">
        <v>84809</v>
      </c>
      <c r="H2062">
        <v>1200</v>
      </c>
      <c r="I2062">
        <v>430</v>
      </c>
      <c r="J2062" t="str">
        <f t="shared" si="64"/>
        <v>測定誤差</v>
      </c>
      <c r="K2062" t="str">
        <f t="shared" si="65"/>
        <v>20～29歳</v>
      </c>
    </row>
    <row r="2063" spans="1:11" x14ac:dyDescent="0.2">
      <c r="A2063">
        <v>206100</v>
      </c>
      <c r="B2063">
        <v>2</v>
      </c>
      <c r="C2063" t="s">
        <v>8</v>
      </c>
      <c r="D2063" s="3">
        <v>41937.008333333331</v>
      </c>
      <c r="E2063" s="3">
        <v>41937.011460205722</v>
      </c>
      <c r="F2063">
        <v>43100</v>
      </c>
      <c r="G2063">
        <v>44510</v>
      </c>
      <c r="H2063">
        <v>1410</v>
      </c>
      <c r="I2063">
        <v>626</v>
      </c>
      <c r="J2063" t="str">
        <f t="shared" si="64"/>
        <v>測定誤差</v>
      </c>
      <c r="K2063" t="str">
        <f t="shared" si="65"/>
        <v>20歳未満</v>
      </c>
    </row>
    <row r="2064" spans="1:11" x14ac:dyDescent="0.2">
      <c r="A2064">
        <v>206200</v>
      </c>
      <c r="B2064">
        <v>2</v>
      </c>
      <c r="C2064" t="s">
        <v>16</v>
      </c>
      <c r="D2064" s="3">
        <v>41937.364583333336</v>
      </c>
      <c r="E2064" s="3">
        <v>41937.367448438134</v>
      </c>
      <c r="F2064">
        <v>55254</v>
      </c>
      <c r="G2064">
        <v>55535</v>
      </c>
      <c r="H2064">
        <v>280</v>
      </c>
      <c r="I2064">
        <v>302</v>
      </c>
      <c r="J2064" t="str">
        <f t="shared" si="64"/>
        <v>測定誤差</v>
      </c>
      <c r="K2064" t="str">
        <f t="shared" si="65"/>
        <v>30～39歳</v>
      </c>
    </row>
    <row r="2065" spans="1:11" x14ac:dyDescent="0.2">
      <c r="A2065">
        <v>206300</v>
      </c>
      <c r="B2065">
        <v>2</v>
      </c>
      <c r="C2065" t="s">
        <v>11</v>
      </c>
      <c r="D2065" s="3">
        <v>41937.456944444442</v>
      </c>
      <c r="E2065" s="3">
        <v>41937.459240895601</v>
      </c>
      <c r="F2065">
        <v>75301</v>
      </c>
      <c r="G2065">
        <v>76301</v>
      </c>
      <c r="H2065">
        <v>1000</v>
      </c>
      <c r="I2065">
        <v>610</v>
      </c>
      <c r="J2065" t="str">
        <f t="shared" si="64"/>
        <v>測定誤差</v>
      </c>
      <c r="K2065" t="str">
        <f t="shared" si="65"/>
        <v>20～29歳</v>
      </c>
    </row>
    <row r="2066" spans="1:11" x14ac:dyDescent="0.2">
      <c r="A2066">
        <v>206400</v>
      </c>
      <c r="B2066">
        <v>2</v>
      </c>
      <c r="C2066" t="s">
        <v>9</v>
      </c>
      <c r="D2066" s="3">
        <v>41937.520833333336</v>
      </c>
      <c r="E2066" s="3">
        <v>41937.524315618553</v>
      </c>
      <c r="F2066">
        <v>84203</v>
      </c>
      <c r="G2066">
        <v>85350</v>
      </c>
      <c r="H2066">
        <v>1150</v>
      </c>
      <c r="I2066">
        <v>400</v>
      </c>
      <c r="J2066" t="str">
        <f t="shared" si="64"/>
        <v>測定誤差</v>
      </c>
      <c r="K2066" t="str">
        <f t="shared" si="65"/>
        <v>20歳未満</v>
      </c>
    </row>
    <row r="2067" spans="1:11" x14ac:dyDescent="0.2">
      <c r="A2067">
        <v>206500</v>
      </c>
      <c r="B2067">
        <v>2</v>
      </c>
      <c r="C2067" t="s">
        <v>9</v>
      </c>
      <c r="D2067" s="3">
        <v>41937.572222222225</v>
      </c>
      <c r="E2067" s="3">
        <v>41937.574646384011</v>
      </c>
      <c r="F2067">
        <v>81870</v>
      </c>
      <c r="G2067">
        <v>82711</v>
      </c>
      <c r="H2067">
        <v>840</v>
      </c>
      <c r="I2067">
        <v>560</v>
      </c>
      <c r="J2067" t="str">
        <f t="shared" si="64"/>
        <v>測定誤差</v>
      </c>
      <c r="K2067" t="str">
        <f t="shared" si="65"/>
        <v>20歳未満</v>
      </c>
    </row>
    <row r="2068" spans="1:11" x14ac:dyDescent="0.2">
      <c r="A2068">
        <v>206600</v>
      </c>
      <c r="B2068">
        <v>2</v>
      </c>
      <c r="C2068" t="s">
        <v>8</v>
      </c>
      <c r="D2068" s="3">
        <v>41937.622916666667</v>
      </c>
      <c r="E2068" s="3">
        <v>41937.625200347407</v>
      </c>
      <c r="F2068">
        <v>53113</v>
      </c>
      <c r="G2068">
        <v>53796</v>
      </c>
      <c r="H2068">
        <v>680</v>
      </c>
      <c r="I2068">
        <v>272</v>
      </c>
      <c r="J2068" t="str">
        <f t="shared" si="64"/>
        <v>測定誤差</v>
      </c>
      <c r="K2068" t="str">
        <f t="shared" si="65"/>
        <v>20歳未満</v>
      </c>
    </row>
    <row r="2069" spans="1:11" x14ac:dyDescent="0.2">
      <c r="A2069">
        <v>206700</v>
      </c>
      <c r="B2069">
        <v>2</v>
      </c>
      <c r="C2069" t="s">
        <v>12</v>
      </c>
      <c r="D2069" s="3">
        <v>41937.673611111109</v>
      </c>
      <c r="E2069" s="3">
        <v>41937.675794855764</v>
      </c>
      <c r="F2069">
        <v>62795</v>
      </c>
      <c r="G2069">
        <v>63449</v>
      </c>
      <c r="H2069">
        <v>650</v>
      </c>
      <c r="I2069">
        <v>270</v>
      </c>
      <c r="J2069" t="str">
        <f t="shared" si="64"/>
        <v>測定誤差</v>
      </c>
      <c r="K2069" t="str">
        <f t="shared" si="65"/>
        <v>30～39歳</v>
      </c>
    </row>
    <row r="2070" spans="1:11" x14ac:dyDescent="0.2">
      <c r="A2070">
        <v>206800</v>
      </c>
      <c r="B2070">
        <v>2</v>
      </c>
      <c r="C2070" t="s">
        <v>8</v>
      </c>
      <c r="D2070" s="3">
        <v>41937.731249999997</v>
      </c>
      <c r="E2070" s="3">
        <v>41937.734215675533</v>
      </c>
      <c r="F2070">
        <v>62996</v>
      </c>
      <c r="G2070">
        <v>64754</v>
      </c>
      <c r="H2070">
        <v>1760</v>
      </c>
      <c r="I2070">
        <v>1348</v>
      </c>
      <c r="J2070" t="str">
        <f t="shared" si="64"/>
        <v>測定誤差</v>
      </c>
      <c r="K2070" t="str">
        <f t="shared" si="65"/>
        <v>20歳未満</v>
      </c>
    </row>
    <row r="2071" spans="1:11" x14ac:dyDescent="0.2">
      <c r="A2071">
        <v>206900</v>
      </c>
      <c r="B2071">
        <v>2</v>
      </c>
      <c r="C2071" t="s">
        <v>10</v>
      </c>
      <c r="D2071" s="3">
        <v>41937.779861111114</v>
      </c>
      <c r="E2071" s="3">
        <v>41937.782792047838</v>
      </c>
      <c r="F2071">
        <v>43042</v>
      </c>
      <c r="G2071">
        <v>43297</v>
      </c>
      <c r="H2071">
        <v>252</v>
      </c>
      <c r="I2071">
        <v>430</v>
      </c>
      <c r="J2071" t="str">
        <f t="shared" si="64"/>
        <v>測定誤差</v>
      </c>
      <c r="K2071" t="str">
        <f t="shared" si="65"/>
        <v>40～49歳</v>
      </c>
    </row>
    <row r="2072" spans="1:11" x14ac:dyDescent="0.2">
      <c r="A2072">
        <v>207000</v>
      </c>
      <c r="B2072">
        <v>2</v>
      </c>
      <c r="C2072" t="s">
        <v>11</v>
      </c>
      <c r="D2072" s="3">
        <v>41937.840277777781</v>
      </c>
      <c r="E2072" s="3">
        <v>41937.843263905779</v>
      </c>
      <c r="F2072">
        <v>78223</v>
      </c>
      <c r="G2072">
        <v>80684</v>
      </c>
      <c r="H2072">
        <v>2460</v>
      </c>
      <c r="I2072">
        <v>1270</v>
      </c>
      <c r="J2072" t="str">
        <f t="shared" si="64"/>
        <v>測定誤差</v>
      </c>
      <c r="K2072" t="str">
        <f t="shared" si="65"/>
        <v>20～29歳</v>
      </c>
    </row>
    <row r="2073" spans="1:11" x14ac:dyDescent="0.2">
      <c r="A2073">
        <v>207100</v>
      </c>
      <c r="B2073">
        <v>2</v>
      </c>
      <c r="C2073" t="s">
        <v>12</v>
      </c>
      <c r="D2073" s="3">
        <v>41937.979861111111</v>
      </c>
      <c r="E2073" s="3">
        <v>41937.984986039759</v>
      </c>
      <c r="F2073">
        <v>61388</v>
      </c>
      <c r="G2073">
        <v>61706.306499999999</v>
      </c>
      <c r="H2073">
        <v>650</v>
      </c>
      <c r="I2073">
        <v>270</v>
      </c>
      <c r="J2073" t="str">
        <f t="shared" si="64"/>
        <v>トイレ？</v>
      </c>
      <c r="K2073" t="str">
        <f t="shared" si="65"/>
        <v>30～39歳</v>
      </c>
    </row>
    <row r="2074" spans="1:11" x14ac:dyDescent="0.2">
      <c r="A2074">
        <v>207200</v>
      </c>
      <c r="B2074">
        <v>2</v>
      </c>
      <c r="C2074" t="s">
        <v>10</v>
      </c>
      <c r="D2074" s="3">
        <v>41938.334722222222</v>
      </c>
      <c r="E2074" s="3">
        <v>41938.337509751735</v>
      </c>
      <c r="F2074">
        <v>85762</v>
      </c>
      <c r="G2074">
        <v>85930</v>
      </c>
      <c r="H2074">
        <v>165</v>
      </c>
      <c r="I2074">
        <v>210</v>
      </c>
      <c r="J2074" t="str">
        <f t="shared" si="64"/>
        <v>測定誤差</v>
      </c>
      <c r="K2074" t="str">
        <f t="shared" si="65"/>
        <v>40～49歳</v>
      </c>
    </row>
    <row r="2075" spans="1:11" x14ac:dyDescent="0.2">
      <c r="A2075">
        <v>207300</v>
      </c>
      <c r="B2075">
        <v>2</v>
      </c>
      <c r="C2075" t="s">
        <v>12</v>
      </c>
      <c r="D2075" s="3">
        <v>41938.431250000001</v>
      </c>
      <c r="E2075" s="3">
        <v>41938.43417342395</v>
      </c>
      <c r="F2075">
        <v>55907</v>
      </c>
      <c r="G2075">
        <v>56556</v>
      </c>
      <c r="H2075">
        <v>650</v>
      </c>
      <c r="I2075">
        <v>270</v>
      </c>
      <c r="J2075" t="str">
        <f t="shared" si="64"/>
        <v>測定誤差</v>
      </c>
      <c r="K2075" t="str">
        <f t="shared" si="65"/>
        <v>30～39歳</v>
      </c>
    </row>
    <row r="2076" spans="1:11" x14ac:dyDescent="0.2">
      <c r="A2076">
        <v>207400</v>
      </c>
      <c r="B2076">
        <v>2</v>
      </c>
      <c r="C2076" t="s">
        <v>16</v>
      </c>
      <c r="D2076" s="3">
        <v>41938.512499999997</v>
      </c>
      <c r="E2076" s="3">
        <v>41938.515988709478</v>
      </c>
      <c r="F2076">
        <v>75942</v>
      </c>
      <c r="G2076">
        <v>77250.242509999996</v>
      </c>
      <c r="H2076">
        <v>1600</v>
      </c>
      <c r="I2076">
        <v>830</v>
      </c>
      <c r="J2076" t="str">
        <f t="shared" si="64"/>
        <v>トイレ？</v>
      </c>
      <c r="K2076" t="str">
        <f t="shared" si="65"/>
        <v>30～39歳</v>
      </c>
    </row>
    <row r="2077" spans="1:11" x14ac:dyDescent="0.2">
      <c r="A2077">
        <v>207500</v>
      </c>
      <c r="B2077">
        <v>2</v>
      </c>
      <c r="C2077" t="s">
        <v>17</v>
      </c>
      <c r="D2077" s="3">
        <v>41938.555555555555</v>
      </c>
      <c r="E2077" s="3">
        <v>41938.558665300974</v>
      </c>
      <c r="F2077">
        <v>89427</v>
      </c>
      <c r="G2077">
        <v>89528</v>
      </c>
      <c r="H2077">
        <v>100</v>
      </c>
      <c r="I2077">
        <v>110</v>
      </c>
      <c r="J2077" t="str">
        <f t="shared" si="64"/>
        <v>測定誤差</v>
      </c>
      <c r="K2077" t="str">
        <f t="shared" si="65"/>
        <v>50歳以上</v>
      </c>
    </row>
    <row r="2078" spans="1:11" x14ac:dyDescent="0.2">
      <c r="A2078">
        <v>207600</v>
      </c>
      <c r="B2078">
        <v>2</v>
      </c>
      <c r="C2078" t="s">
        <v>12</v>
      </c>
      <c r="D2078" s="3">
        <v>41938.60833333333</v>
      </c>
      <c r="E2078" s="3">
        <v>41938.612533013336</v>
      </c>
      <c r="F2078">
        <v>44971</v>
      </c>
      <c r="G2078">
        <v>45758.440750000002</v>
      </c>
      <c r="H2078">
        <v>1050</v>
      </c>
      <c r="I2078">
        <v>660</v>
      </c>
      <c r="J2078" t="str">
        <f t="shared" si="64"/>
        <v>トイレ？</v>
      </c>
      <c r="K2078" t="str">
        <f t="shared" si="65"/>
        <v>30～39歳</v>
      </c>
    </row>
    <row r="2079" spans="1:11" x14ac:dyDescent="0.2">
      <c r="A2079">
        <v>207700</v>
      </c>
      <c r="B2079">
        <v>2</v>
      </c>
      <c r="C2079" t="s">
        <v>9</v>
      </c>
      <c r="D2079" s="3">
        <v>41938.668749999997</v>
      </c>
      <c r="E2079" s="3">
        <v>41938.671832923166</v>
      </c>
      <c r="F2079">
        <v>45952</v>
      </c>
      <c r="G2079">
        <v>47550</v>
      </c>
      <c r="H2079">
        <v>1600</v>
      </c>
      <c r="I2079">
        <v>1402</v>
      </c>
      <c r="J2079" t="str">
        <f t="shared" si="64"/>
        <v>測定誤差</v>
      </c>
      <c r="K2079" t="str">
        <f t="shared" si="65"/>
        <v>20歳未満</v>
      </c>
    </row>
    <row r="2080" spans="1:11" x14ac:dyDescent="0.2">
      <c r="A2080">
        <v>207800</v>
      </c>
      <c r="B2080">
        <v>2</v>
      </c>
      <c r="C2080" t="s">
        <v>11</v>
      </c>
      <c r="D2080" s="3">
        <v>41938.727083333331</v>
      </c>
      <c r="E2080" s="3">
        <v>41938.7300743011</v>
      </c>
      <c r="F2080">
        <v>40430</v>
      </c>
      <c r="G2080">
        <v>41779</v>
      </c>
      <c r="H2080">
        <v>1350</v>
      </c>
      <c r="I2080">
        <v>620</v>
      </c>
      <c r="J2080" t="str">
        <f t="shared" si="64"/>
        <v>測定誤差</v>
      </c>
      <c r="K2080" t="str">
        <f t="shared" si="65"/>
        <v>20～29歳</v>
      </c>
    </row>
    <row r="2081" spans="1:11" x14ac:dyDescent="0.2">
      <c r="A2081">
        <v>207900</v>
      </c>
      <c r="B2081">
        <v>2</v>
      </c>
      <c r="C2081" t="s">
        <v>14</v>
      </c>
      <c r="D2081" s="3">
        <v>41938.779166666667</v>
      </c>
      <c r="E2081" s="3">
        <v>41938.782823561553</v>
      </c>
      <c r="F2081">
        <v>84882</v>
      </c>
      <c r="G2081">
        <v>86195.832309999998</v>
      </c>
      <c r="H2081">
        <v>1610</v>
      </c>
      <c r="I2081">
        <v>652</v>
      </c>
      <c r="J2081" t="str">
        <f t="shared" si="64"/>
        <v>トイレ？</v>
      </c>
      <c r="K2081" t="str">
        <f t="shared" si="65"/>
        <v>20～29歳</v>
      </c>
    </row>
    <row r="2082" spans="1:11" x14ac:dyDescent="0.2">
      <c r="A2082">
        <v>208000</v>
      </c>
      <c r="B2082">
        <v>2</v>
      </c>
      <c r="C2082" t="s">
        <v>9</v>
      </c>
      <c r="D2082" s="3">
        <v>41938.830555555556</v>
      </c>
      <c r="E2082" s="3">
        <v>41938.833635695773</v>
      </c>
      <c r="F2082">
        <v>74352</v>
      </c>
      <c r="G2082">
        <v>74549</v>
      </c>
      <c r="H2082">
        <v>194</v>
      </c>
      <c r="I2082">
        <v>262</v>
      </c>
      <c r="J2082" t="str">
        <f t="shared" si="64"/>
        <v>測定誤差</v>
      </c>
      <c r="K2082" t="str">
        <f t="shared" si="65"/>
        <v>20歳未満</v>
      </c>
    </row>
    <row r="2083" spans="1:11" x14ac:dyDescent="0.2">
      <c r="A2083">
        <v>208100</v>
      </c>
      <c r="B2083">
        <v>2</v>
      </c>
      <c r="C2083" t="s">
        <v>15</v>
      </c>
      <c r="D2083" s="3">
        <v>41938.936111111114</v>
      </c>
      <c r="E2083" s="3">
        <v>41938.938305270742</v>
      </c>
      <c r="F2083">
        <v>44783</v>
      </c>
      <c r="G2083">
        <v>45262</v>
      </c>
      <c r="H2083">
        <v>480</v>
      </c>
      <c r="I2083">
        <v>482</v>
      </c>
      <c r="J2083" t="str">
        <f t="shared" si="64"/>
        <v>測定誤差</v>
      </c>
      <c r="K2083" t="str">
        <f t="shared" si="65"/>
        <v>40～49歳</v>
      </c>
    </row>
    <row r="2084" spans="1:11" x14ac:dyDescent="0.2">
      <c r="A2084">
        <v>208200</v>
      </c>
      <c r="B2084">
        <v>2</v>
      </c>
      <c r="C2084" t="s">
        <v>16</v>
      </c>
      <c r="D2084" s="3">
        <v>41939.330555555556</v>
      </c>
      <c r="E2084" s="3">
        <v>41939.334903257091</v>
      </c>
      <c r="F2084">
        <v>72756</v>
      </c>
      <c r="G2084">
        <v>74420.455119999999</v>
      </c>
      <c r="H2084">
        <v>1950</v>
      </c>
      <c r="I2084">
        <v>600</v>
      </c>
      <c r="J2084" t="str">
        <f t="shared" si="64"/>
        <v>トイレ？</v>
      </c>
      <c r="K2084" t="str">
        <f t="shared" si="65"/>
        <v>30～39歳</v>
      </c>
    </row>
    <row r="2085" spans="1:11" x14ac:dyDescent="0.2">
      <c r="A2085">
        <v>208300</v>
      </c>
      <c r="B2085">
        <v>2</v>
      </c>
      <c r="C2085" t="s">
        <v>15</v>
      </c>
      <c r="D2085" s="3">
        <v>41939.390277777777</v>
      </c>
      <c r="E2085" s="3">
        <v>41939.393258918091</v>
      </c>
      <c r="F2085">
        <v>48460</v>
      </c>
      <c r="G2085">
        <v>49207</v>
      </c>
      <c r="H2085">
        <v>750</v>
      </c>
      <c r="I2085">
        <v>668</v>
      </c>
      <c r="J2085" t="str">
        <f t="shared" si="64"/>
        <v>測定誤差</v>
      </c>
      <c r="K2085" t="str">
        <f t="shared" si="65"/>
        <v>40～49歳</v>
      </c>
    </row>
    <row r="2086" spans="1:11" x14ac:dyDescent="0.2">
      <c r="A2086">
        <v>208400</v>
      </c>
      <c r="B2086">
        <v>2</v>
      </c>
      <c r="C2086" t="s">
        <v>11</v>
      </c>
      <c r="D2086" s="3">
        <v>41939.503472222219</v>
      </c>
      <c r="E2086" s="3">
        <v>41939.507048978288</v>
      </c>
      <c r="F2086">
        <v>74642</v>
      </c>
      <c r="G2086">
        <v>75796</v>
      </c>
      <c r="H2086">
        <v>1150</v>
      </c>
      <c r="I2086">
        <v>486</v>
      </c>
      <c r="J2086" t="str">
        <f t="shared" si="64"/>
        <v>測定誤差</v>
      </c>
      <c r="K2086" t="str">
        <f t="shared" si="65"/>
        <v>20～29歳</v>
      </c>
    </row>
    <row r="2087" spans="1:11" x14ac:dyDescent="0.2">
      <c r="A2087">
        <v>208500</v>
      </c>
      <c r="B2087">
        <v>2</v>
      </c>
      <c r="C2087" t="s">
        <v>11</v>
      </c>
      <c r="D2087" s="3">
        <v>41939.536111111112</v>
      </c>
      <c r="E2087" s="3">
        <v>41939.541791015152</v>
      </c>
      <c r="F2087">
        <v>81979</v>
      </c>
      <c r="G2087">
        <v>82844.39099</v>
      </c>
      <c r="H2087">
        <v>1450</v>
      </c>
      <c r="I2087">
        <v>730</v>
      </c>
      <c r="J2087" t="str">
        <f t="shared" si="64"/>
        <v>トイレ？</v>
      </c>
      <c r="K2087" t="str">
        <f t="shared" si="65"/>
        <v>20～29歳</v>
      </c>
    </row>
    <row r="2088" spans="1:11" x14ac:dyDescent="0.2">
      <c r="A2088">
        <v>208600</v>
      </c>
      <c r="B2088">
        <v>2</v>
      </c>
      <c r="C2088" t="s">
        <v>8</v>
      </c>
      <c r="D2088" s="3">
        <v>41939.650694444441</v>
      </c>
      <c r="E2088" s="3">
        <v>41939.652937750696</v>
      </c>
      <c r="F2088">
        <v>48761</v>
      </c>
      <c r="G2088">
        <v>50780</v>
      </c>
      <c r="H2088">
        <v>2020</v>
      </c>
      <c r="I2088">
        <v>850</v>
      </c>
      <c r="J2088" t="str">
        <f t="shared" si="64"/>
        <v>測定誤差</v>
      </c>
      <c r="K2088" t="str">
        <f t="shared" si="65"/>
        <v>20歳未満</v>
      </c>
    </row>
    <row r="2089" spans="1:11" x14ac:dyDescent="0.2">
      <c r="A2089">
        <v>208700</v>
      </c>
      <c r="B2089">
        <v>2</v>
      </c>
      <c r="C2089" t="s">
        <v>12</v>
      </c>
      <c r="D2089" s="3">
        <v>41939.793749999997</v>
      </c>
      <c r="E2089" s="3">
        <v>41939.796150226663</v>
      </c>
      <c r="F2089">
        <v>49298</v>
      </c>
      <c r="G2089">
        <v>49296</v>
      </c>
      <c r="H2089">
        <v>0</v>
      </c>
      <c r="I2089">
        <v>0</v>
      </c>
      <c r="J2089" t="str">
        <f t="shared" si="64"/>
        <v>測定誤差</v>
      </c>
      <c r="K2089" t="str">
        <f t="shared" si="65"/>
        <v>30～39歳</v>
      </c>
    </row>
    <row r="2090" spans="1:11" x14ac:dyDescent="0.2">
      <c r="A2090">
        <v>208800</v>
      </c>
      <c r="B2090">
        <v>2</v>
      </c>
      <c r="C2090" t="s">
        <v>13</v>
      </c>
      <c r="D2090" s="3">
        <v>41939.844444444447</v>
      </c>
      <c r="E2090" s="3">
        <v>41939.847554558066</v>
      </c>
      <c r="F2090">
        <v>72020</v>
      </c>
      <c r="G2090">
        <v>73250</v>
      </c>
      <c r="H2090">
        <v>1230</v>
      </c>
      <c r="I2090">
        <v>432</v>
      </c>
      <c r="J2090" t="str">
        <f t="shared" si="64"/>
        <v>測定誤差</v>
      </c>
      <c r="K2090" t="str">
        <f t="shared" si="65"/>
        <v>50歳以上</v>
      </c>
    </row>
    <row r="2091" spans="1:11" x14ac:dyDescent="0.2">
      <c r="A2091">
        <v>208900</v>
      </c>
      <c r="B2091">
        <v>2</v>
      </c>
      <c r="C2091" t="s">
        <v>16</v>
      </c>
      <c r="D2091" s="3">
        <v>41939.959027777775</v>
      </c>
      <c r="E2091" s="3">
        <v>41939.962081002806</v>
      </c>
      <c r="F2091">
        <v>70073</v>
      </c>
      <c r="G2091">
        <v>70073</v>
      </c>
      <c r="H2091">
        <v>0</v>
      </c>
      <c r="I2091">
        <v>0</v>
      </c>
      <c r="J2091" t="str">
        <f t="shared" si="64"/>
        <v>測定誤差</v>
      </c>
      <c r="K2091" t="str">
        <f t="shared" si="65"/>
        <v>30～39歳</v>
      </c>
    </row>
    <row r="2092" spans="1:11" x14ac:dyDescent="0.2">
      <c r="A2092">
        <v>209000</v>
      </c>
      <c r="B2092">
        <v>2</v>
      </c>
      <c r="C2092" t="s">
        <v>10</v>
      </c>
      <c r="D2092" s="3">
        <v>41940.34097222222</v>
      </c>
      <c r="E2092" s="3">
        <v>41940.344057008791</v>
      </c>
      <c r="F2092">
        <v>41383</v>
      </c>
      <c r="G2092">
        <v>42144</v>
      </c>
      <c r="H2092">
        <v>760</v>
      </c>
      <c r="I2092">
        <v>530</v>
      </c>
      <c r="J2092" t="str">
        <f t="shared" si="64"/>
        <v>測定誤差</v>
      </c>
      <c r="K2092" t="str">
        <f t="shared" si="65"/>
        <v>40～49歳</v>
      </c>
    </row>
    <row r="2093" spans="1:11" x14ac:dyDescent="0.2">
      <c r="A2093">
        <v>209100</v>
      </c>
      <c r="B2093">
        <v>2</v>
      </c>
      <c r="C2093" t="s">
        <v>16</v>
      </c>
      <c r="D2093" s="3">
        <v>41940.414583333331</v>
      </c>
      <c r="E2093" s="3">
        <v>41940.416917877366</v>
      </c>
      <c r="F2093">
        <v>58257</v>
      </c>
      <c r="G2093">
        <v>58357</v>
      </c>
      <c r="H2093">
        <v>100</v>
      </c>
      <c r="I2093">
        <v>110</v>
      </c>
      <c r="J2093" t="str">
        <f t="shared" si="64"/>
        <v>測定誤差</v>
      </c>
      <c r="K2093" t="str">
        <f t="shared" si="65"/>
        <v>30～39歳</v>
      </c>
    </row>
    <row r="2094" spans="1:11" x14ac:dyDescent="0.2">
      <c r="A2094">
        <v>209200</v>
      </c>
      <c r="B2094">
        <v>2</v>
      </c>
      <c r="C2094" t="s">
        <v>9</v>
      </c>
      <c r="D2094" s="3">
        <v>41940.506944444445</v>
      </c>
      <c r="E2094" s="3">
        <v>41940.509933232177</v>
      </c>
      <c r="F2094">
        <v>68361</v>
      </c>
      <c r="G2094">
        <v>68858</v>
      </c>
      <c r="H2094">
        <v>500</v>
      </c>
      <c r="I2094">
        <v>500</v>
      </c>
      <c r="J2094" t="str">
        <f t="shared" si="64"/>
        <v>測定誤差</v>
      </c>
      <c r="K2094" t="str">
        <f t="shared" si="65"/>
        <v>20歳未満</v>
      </c>
    </row>
    <row r="2095" spans="1:11" x14ac:dyDescent="0.2">
      <c r="A2095">
        <v>209300</v>
      </c>
      <c r="B2095">
        <v>2</v>
      </c>
      <c r="C2095" t="s">
        <v>16</v>
      </c>
      <c r="D2095" s="3">
        <v>41940.539583333331</v>
      </c>
      <c r="E2095" s="3">
        <v>41940.54255431948</v>
      </c>
      <c r="F2095">
        <v>70352</v>
      </c>
      <c r="G2095">
        <v>70892</v>
      </c>
      <c r="H2095">
        <v>540</v>
      </c>
      <c r="I2095">
        <v>470</v>
      </c>
      <c r="J2095" t="str">
        <f t="shared" si="64"/>
        <v>測定誤差</v>
      </c>
      <c r="K2095" t="str">
        <f t="shared" si="65"/>
        <v>30～39歳</v>
      </c>
    </row>
    <row r="2096" spans="1:11" x14ac:dyDescent="0.2">
      <c r="A2096">
        <v>209400</v>
      </c>
      <c r="B2096">
        <v>2</v>
      </c>
      <c r="C2096" t="s">
        <v>10</v>
      </c>
      <c r="D2096" s="3">
        <v>41940.652083333334</v>
      </c>
      <c r="E2096" s="3">
        <v>41940.654297424313</v>
      </c>
      <c r="F2096">
        <v>63902</v>
      </c>
      <c r="G2096">
        <v>64001</v>
      </c>
      <c r="H2096">
        <v>100</v>
      </c>
      <c r="I2096">
        <v>110</v>
      </c>
      <c r="J2096" t="str">
        <f t="shared" si="64"/>
        <v>測定誤差</v>
      </c>
      <c r="K2096" t="str">
        <f t="shared" si="65"/>
        <v>40～49歳</v>
      </c>
    </row>
    <row r="2097" spans="1:11" x14ac:dyDescent="0.2">
      <c r="A2097">
        <v>209500</v>
      </c>
      <c r="B2097">
        <v>2</v>
      </c>
      <c r="C2097" t="s">
        <v>11</v>
      </c>
      <c r="D2097" s="3">
        <v>41940.748611111114</v>
      </c>
      <c r="E2097" s="3">
        <v>41940.751667524652</v>
      </c>
      <c r="F2097">
        <v>87779</v>
      </c>
      <c r="G2097">
        <v>89000</v>
      </c>
      <c r="H2097">
        <v>1219</v>
      </c>
      <c r="I2097">
        <v>1230</v>
      </c>
      <c r="J2097" t="str">
        <f t="shared" si="64"/>
        <v>測定誤差</v>
      </c>
      <c r="K2097" t="str">
        <f t="shared" si="65"/>
        <v>20～29歳</v>
      </c>
    </row>
    <row r="2098" spans="1:11" x14ac:dyDescent="0.2">
      <c r="A2098">
        <v>209600</v>
      </c>
      <c r="B2098">
        <v>2</v>
      </c>
      <c r="C2098" t="s">
        <v>15</v>
      </c>
      <c r="D2098" s="3">
        <v>41940.817361111112</v>
      </c>
      <c r="E2098" s="3">
        <v>41940.820341752769</v>
      </c>
      <c r="F2098">
        <v>76515</v>
      </c>
      <c r="G2098">
        <v>78332</v>
      </c>
      <c r="H2098">
        <v>1812</v>
      </c>
      <c r="I2098">
        <v>1100</v>
      </c>
      <c r="J2098" t="str">
        <f t="shared" si="64"/>
        <v>測定誤差</v>
      </c>
      <c r="K2098" t="str">
        <f t="shared" si="65"/>
        <v>40～49歳</v>
      </c>
    </row>
    <row r="2099" spans="1:11" x14ac:dyDescent="0.2">
      <c r="A2099">
        <v>209700</v>
      </c>
      <c r="B2099">
        <v>2</v>
      </c>
      <c r="C2099" t="s">
        <v>14</v>
      </c>
      <c r="D2099" s="3">
        <v>41940.890972222223</v>
      </c>
      <c r="E2099" s="3">
        <v>41940.893790083355</v>
      </c>
      <c r="F2099">
        <v>86992</v>
      </c>
      <c r="G2099">
        <v>87928</v>
      </c>
      <c r="H2099">
        <v>940</v>
      </c>
      <c r="I2099">
        <v>564</v>
      </c>
      <c r="J2099" t="str">
        <f t="shared" si="64"/>
        <v>測定誤差</v>
      </c>
      <c r="K2099" t="str">
        <f t="shared" si="65"/>
        <v>20～29歳</v>
      </c>
    </row>
    <row r="2100" spans="1:11" x14ac:dyDescent="0.2">
      <c r="A2100">
        <v>209800</v>
      </c>
      <c r="B2100">
        <v>2</v>
      </c>
      <c r="C2100" t="s">
        <v>14</v>
      </c>
      <c r="D2100" s="3">
        <v>41941.301388888889</v>
      </c>
      <c r="E2100" s="3">
        <v>41941.303766022356</v>
      </c>
      <c r="F2100">
        <v>82707</v>
      </c>
      <c r="G2100">
        <v>83216</v>
      </c>
      <c r="H2100">
        <v>510</v>
      </c>
      <c r="I2100">
        <v>660</v>
      </c>
      <c r="J2100" t="str">
        <f t="shared" si="64"/>
        <v>測定誤差</v>
      </c>
      <c r="K2100" t="str">
        <f t="shared" si="65"/>
        <v>20～29歳</v>
      </c>
    </row>
    <row r="2101" spans="1:11" x14ac:dyDescent="0.2">
      <c r="A2101">
        <v>209900</v>
      </c>
      <c r="B2101">
        <v>2</v>
      </c>
      <c r="C2101" t="s">
        <v>12</v>
      </c>
      <c r="D2101" s="3">
        <v>41941.375</v>
      </c>
      <c r="E2101" s="3">
        <v>41941.377393483992</v>
      </c>
      <c r="F2101">
        <v>55820</v>
      </c>
      <c r="G2101">
        <v>56566</v>
      </c>
      <c r="H2101">
        <v>750</v>
      </c>
      <c r="I2101">
        <v>380</v>
      </c>
      <c r="J2101" t="str">
        <f t="shared" si="64"/>
        <v>測定誤差</v>
      </c>
      <c r="K2101" t="str">
        <f t="shared" si="65"/>
        <v>30～39歳</v>
      </c>
    </row>
    <row r="2102" spans="1:11" x14ac:dyDescent="0.2">
      <c r="A2102">
        <v>210000</v>
      </c>
      <c r="B2102">
        <v>2</v>
      </c>
      <c r="C2102" t="s">
        <v>16</v>
      </c>
      <c r="D2102" s="3">
        <v>41941.495833333334</v>
      </c>
      <c r="E2102" s="3">
        <v>41941.498725924794</v>
      </c>
      <c r="F2102">
        <v>69710</v>
      </c>
      <c r="G2102">
        <v>70747</v>
      </c>
      <c r="H2102">
        <v>1040</v>
      </c>
      <c r="I2102">
        <v>1150</v>
      </c>
      <c r="J2102" t="str">
        <f t="shared" si="64"/>
        <v>測定誤差</v>
      </c>
      <c r="K2102" t="str">
        <f t="shared" si="65"/>
        <v>30～39歳</v>
      </c>
    </row>
    <row r="2103" spans="1:11" x14ac:dyDescent="0.2">
      <c r="A2103">
        <v>210100</v>
      </c>
      <c r="B2103">
        <v>2</v>
      </c>
      <c r="C2103" t="s">
        <v>11</v>
      </c>
      <c r="D2103" s="3">
        <v>41941.523611111108</v>
      </c>
      <c r="E2103" s="3">
        <v>41941.52811437934</v>
      </c>
      <c r="F2103">
        <v>61601</v>
      </c>
      <c r="G2103">
        <v>62563</v>
      </c>
      <c r="H2103">
        <v>960</v>
      </c>
      <c r="I2103">
        <v>703</v>
      </c>
      <c r="J2103" t="str">
        <f t="shared" si="64"/>
        <v>測定誤差</v>
      </c>
      <c r="K2103" t="str">
        <f t="shared" si="65"/>
        <v>20～29歳</v>
      </c>
    </row>
    <row r="2104" spans="1:11" x14ac:dyDescent="0.2">
      <c r="A2104">
        <v>210200</v>
      </c>
      <c r="B2104">
        <v>2</v>
      </c>
      <c r="C2104" t="s">
        <v>14</v>
      </c>
      <c r="D2104" s="3">
        <v>41941.589583333334</v>
      </c>
      <c r="E2104" s="3">
        <v>41941.59184736829</v>
      </c>
      <c r="F2104">
        <v>74342</v>
      </c>
      <c r="G2104">
        <v>75063</v>
      </c>
      <c r="H2104">
        <v>724</v>
      </c>
      <c r="I2104">
        <v>774</v>
      </c>
      <c r="J2104" t="str">
        <f t="shared" si="64"/>
        <v>測定誤差</v>
      </c>
      <c r="K2104" t="str">
        <f t="shared" si="65"/>
        <v>20～29歳</v>
      </c>
    </row>
    <row r="2105" spans="1:11" x14ac:dyDescent="0.2">
      <c r="A2105">
        <v>210300</v>
      </c>
      <c r="B2105">
        <v>2</v>
      </c>
      <c r="C2105" t="s">
        <v>12</v>
      </c>
      <c r="D2105" s="3">
        <v>41941.70208333333</v>
      </c>
      <c r="E2105" s="3">
        <v>41941.704993224368</v>
      </c>
      <c r="F2105">
        <v>68080</v>
      </c>
      <c r="G2105">
        <v>68602</v>
      </c>
      <c r="H2105">
        <v>525</v>
      </c>
      <c r="I2105">
        <v>594</v>
      </c>
      <c r="J2105" t="str">
        <f t="shared" si="64"/>
        <v>測定誤差</v>
      </c>
      <c r="K2105" t="str">
        <f t="shared" si="65"/>
        <v>30～39歳</v>
      </c>
    </row>
    <row r="2106" spans="1:11" x14ac:dyDescent="0.2">
      <c r="A2106">
        <v>210400</v>
      </c>
      <c r="B2106">
        <v>2</v>
      </c>
      <c r="C2106" t="s">
        <v>11</v>
      </c>
      <c r="D2106" s="3">
        <v>41941.817361111112</v>
      </c>
      <c r="E2106" s="3">
        <v>41941.820350892267</v>
      </c>
      <c r="F2106">
        <v>40964</v>
      </c>
      <c r="G2106">
        <v>41826</v>
      </c>
      <c r="H2106">
        <v>864</v>
      </c>
      <c r="I2106">
        <v>418</v>
      </c>
      <c r="J2106" t="str">
        <f t="shared" si="64"/>
        <v>測定誤差</v>
      </c>
      <c r="K2106" t="str">
        <f t="shared" si="65"/>
        <v>20～29歳</v>
      </c>
    </row>
    <row r="2107" spans="1:11" x14ac:dyDescent="0.2">
      <c r="A2107">
        <v>210500</v>
      </c>
      <c r="B2107">
        <v>2</v>
      </c>
      <c r="C2107" t="s">
        <v>12</v>
      </c>
      <c r="D2107" s="3">
        <v>41941.866666666669</v>
      </c>
      <c r="E2107" s="3">
        <v>41941.869520553053</v>
      </c>
      <c r="F2107">
        <v>51718</v>
      </c>
      <c r="G2107">
        <v>52343</v>
      </c>
      <c r="H2107">
        <v>630</v>
      </c>
      <c r="I2107">
        <v>242</v>
      </c>
      <c r="J2107" t="str">
        <f t="shared" si="64"/>
        <v>測定誤差</v>
      </c>
      <c r="K2107" t="str">
        <f t="shared" si="65"/>
        <v>30～39歳</v>
      </c>
    </row>
    <row r="2108" spans="1:11" x14ac:dyDescent="0.2">
      <c r="A2108">
        <v>210600</v>
      </c>
      <c r="B2108">
        <v>2</v>
      </c>
      <c r="C2108" t="s">
        <v>15</v>
      </c>
      <c r="D2108" s="3">
        <v>41942.263888888891</v>
      </c>
      <c r="E2108" s="3">
        <v>41942.267001378794</v>
      </c>
      <c r="F2108">
        <v>41145</v>
      </c>
      <c r="G2108">
        <v>41144</v>
      </c>
      <c r="H2108">
        <v>0</v>
      </c>
      <c r="I2108">
        <v>0</v>
      </c>
      <c r="J2108" t="str">
        <f t="shared" si="64"/>
        <v>測定誤差</v>
      </c>
      <c r="K2108" t="str">
        <f t="shared" si="65"/>
        <v>40～49歳</v>
      </c>
    </row>
    <row r="2109" spans="1:11" x14ac:dyDescent="0.2">
      <c r="A2109">
        <v>210700</v>
      </c>
      <c r="B2109">
        <v>2</v>
      </c>
      <c r="C2109" t="s">
        <v>14</v>
      </c>
      <c r="D2109" s="3">
        <v>41942.370138888888</v>
      </c>
      <c r="E2109" s="3">
        <v>41942.373083262741</v>
      </c>
      <c r="F2109">
        <v>45564</v>
      </c>
      <c r="G2109">
        <v>46788</v>
      </c>
      <c r="H2109">
        <v>1220</v>
      </c>
      <c r="I2109">
        <v>914</v>
      </c>
      <c r="J2109" t="str">
        <f t="shared" si="64"/>
        <v>測定誤差</v>
      </c>
      <c r="K2109" t="str">
        <f t="shared" si="65"/>
        <v>20～29歳</v>
      </c>
    </row>
    <row r="2110" spans="1:11" x14ac:dyDescent="0.2">
      <c r="A2110">
        <v>210800</v>
      </c>
      <c r="B2110">
        <v>2</v>
      </c>
      <c r="C2110" t="s">
        <v>15</v>
      </c>
      <c r="D2110" s="3">
        <v>41942.46597222222</v>
      </c>
      <c r="E2110" s="3">
        <v>41942.468784355828</v>
      </c>
      <c r="F2110">
        <v>45709</v>
      </c>
      <c r="G2110">
        <v>46164</v>
      </c>
      <c r="H2110">
        <v>460</v>
      </c>
      <c r="I2110">
        <v>573</v>
      </c>
      <c r="J2110" t="str">
        <f t="shared" si="64"/>
        <v>測定誤差</v>
      </c>
      <c r="K2110" t="str">
        <f t="shared" si="65"/>
        <v>40～49歳</v>
      </c>
    </row>
    <row r="2111" spans="1:11" x14ac:dyDescent="0.2">
      <c r="A2111">
        <v>210900</v>
      </c>
      <c r="B2111">
        <v>2</v>
      </c>
      <c r="C2111" t="s">
        <v>13</v>
      </c>
      <c r="D2111" s="3">
        <v>41942.520833333336</v>
      </c>
      <c r="E2111" s="3">
        <v>41942.524344885765</v>
      </c>
      <c r="F2111">
        <v>48241</v>
      </c>
      <c r="G2111">
        <v>48951</v>
      </c>
      <c r="H2111">
        <v>710</v>
      </c>
      <c r="I2111">
        <v>390</v>
      </c>
      <c r="J2111" t="str">
        <f t="shared" si="64"/>
        <v>測定誤差</v>
      </c>
      <c r="K2111" t="str">
        <f t="shared" si="65"/>
        <v>50歳以上</v>
      </c>
    </row>
    <row r="2112" spans="1:11" x14ac:dyDescent="0.2">
      <c r="A2112">
        <v>211000</v>
      </c>
      <c r="B2112">
        <v>2</v>
      </c>
      <c r="C2112" t="s">
        <v>14</v>
      </c>
      <c r="D2112" s="3">
        <v>41942.594444444447</v>
      </c>
      <c r="E2112" s="3">
        <v>41942.596826273424</v>
      </c>
      <c r="F2112">
        <v>76555</v>
      </c>
      <c r="G2112">
        <v>77476</v>
      </c>
      <c r="H2112">
        <v>920</v>
      </c>
      <c r="I2112">
        <v>530</v>
      </c>
      <c r="J2112" t="str">
        <f t="shared" si="64"/>
        <v>測定誤差</v>
      </c>
      <c r="K2112" t="str">
        <f t="shared" si="65"/>
        <v>20～29歳</v>
      </c>
    </row>
    <row r="2113" spans="1:11" x14ac:dyDescent="0.2">
      <c r="A2113">
        <v>211100</v>
      </c>
      <c r="B2113">
        <v>2</v>
      </c>
      <c r="C2113" t="s">
        <v>14</v>
      </c>
      <c r="D2113" s="3">
        <v>41942.720138888886</v>
      </c>
      <c r="E2113" s="3">
        <v>41942.722500203236</v>
      </c>
      <c r="F2113">
        <v>81751</v>
      </c>
      <c r="G2113">
        <v>82994</v>
      </c>
      <c r="H2113">
        <v>1240</v>
      </c>
      <c r="I2113">
        <v>661</v>
      </c>
      <c r="J2113" t="str">
        <f t="shared" si="64"/>
        <v>測定誤差</v>
      </c>
      <c r="K2113" t="str">
        <f t="shared" si="65"/>
        <v>20～29歳</v>
      </c>
    </row>
    <row r="2114" spans="1:11" x14ac:dyDescent="0.2">
      <c r="A2114">
        <v>211200</v>
      </c>
      <c r="B2114">
        <v>2</v>
      </c>
      <c r="C2114" t="s">
        <v>14</v>
      </c>
      <c r="D2114" s="3">
        <v>41942.820833333331</v>
      </c>
      <c r="E2114" s="3">
        <v>41942.823729939737</v>
      </c>
      <c r="F2114">
        <v>83646</v>
      </c>
      <c r="G2114">
        <v>84765</v>
      </c>
      <c r="H2114">
        <v>1115</v>
      </c>
      <c r="I2114">
        <v>760</v>
      </c>
      <c r="J2114" t="str">
        <f t="shared" ref="J2114:J2177" si="66">VLOOKUP(G2114-F2114-H2114,万引きチェック,2,TRUE)</f>
        <v>測定誤差</v>
      </c>
      <c r="K2114" t="str">
        <f t="shared" ref="K2114:K2177" si="67">VLOOKUP(C2114,年齢階級,3,FALSE)</f>
        <v>20～29歳</v>
      </c>
    </row>
    <row r="2115" spans="1:11" x14ac:dyDescent="0.2">
      <c r="A2115">
        <v>211300</v>
      </c>
      <c r="B2115">
        <v>2</v>
      </c>
      <c r="C2115" t="s">
        <v>9</v>
      </c>
      <c r="D2115" s="3">
        <v>41942.904861111114</v>
      </c>
      <c r="E2115" s="3">
        <v>41942.906954306134</v>
      </c>
      <c r="F2115">
        <v>67955</v>
      </c>
      <c r="G2115">
        <v>69309</v>
      </c>
      <c r="H2115">
        <v>1352</v>
      </c>
      <c r="I2115">
        <v>1152</v>
      </c>
      <c r="J2115" t="str">
        <f t="shared" si="66"/>
        <v>測定誤差</v>
      </c>
      <c r="K2115" t="str">
        <f t="shared" si="67"/>
        <v>20歳未満</v>
      </c>
    </row>
    <row r="2116" spans="1:11" x14ac:dyDescent="0.2">
      <c r="A2116">
        <v>211400</v>
      </c>
      <c r="B2116">
        <v>2</v>
      </c>
      <c r="C2116" t="s">
        <v>14</v>
      </c>
      <c r="D2116" s="3">
        <v>41943.311805555553</v>
      </c>
      <c r="E2116" s="3">
        <v>41943.314727014673</v>
      </c>
      <c r="F2116">
        <v>46242</v>
      </c>
      <c r="G2116">
        <v>46918</v>
      </c>
      <c r="H2116">
        <v>680</v>
      </c>
      <c r="I2116">
        <v>272</v>
      </c>
      <c r="J2116" t="str">
        <f t="shared" si="66"/>
        <v>測定誤差</v>
      </c>
      <c r="K2116" t="str">
        <f t="shared" si="67"/>
        <v>20～29歳</v>
      </c>
    </row>
    <row r="2117" spans="1:11" x14ac:dyDescent="0.2">
      <c r="A2117">
        <v>211500</v>
      </c>
      <c r="B2117">
        <v>2</v>
      </c>
      <c r="C2117" t="s">
        <v>12</v>
      </c>
      <c r="D2117" s="3">
        <v>41943.399305555555</v>
      </c>
      <c r="E2117" s="3">
        <v>41943.402354179263</v>
      </c>
      <c r="F2117">
        <v>76845</v>
      </c>
      <c r="G2117">
        <v>77651</v>
      </c>
      <c r="H2117">
        <v>802</v>
      </c>
      <c r="I2117">
        <v>590</v>
      </c>
      <c r="J2117" t="str">
        <f t="shared" si="66"/>
        <v>測定誤差</v>
      </c>
      <c r="K2117" t="str">
        <f t="shared" si="67"/>
        <v>30～39歳</v>
      </c>
    </row>
    <row r="2118" spans="1:11" x14ac:dyDescent="0.2">
      <c r="A2118">
        <v>211600</v>
      </c>
      <c r="B2118">
        <v>2</v>
      </c>
      <c r="C2118" t="s">
        <v>11</v>
      </c>
      <c r="D2118" s="3">
        <v>41943.508333333331</v>
      </c>
      <c r="E2118" s="3">
        <v>41943.511932087698</v>
      </c>
      <c r="F2118">
        <v>45392</v>
      </c>
      <c r="G2118">
        <v>46289</v>
      </c>
      <c r="H2118">
        <v>900</v>
      </c>
      <c r="I2118">
        <v>530</v>
      </c>
      <c r="J2118" t="str">
        <f t="shared" si="66"/>
        <v>測定誤差</v>
      </c>
      <c r="K2118" t="str">
        <f t="shared" si="67"/>
        <v>20～29歳</v>
      </c>
    </row>
    <row r="2119" spans="1:11" x14ac:dyDescent="0.2">
      <c r="A2119">
        <v>211700</v>
      </c>
      <c r="B2119">
        <v>2</v>
      </c>
      <c r="C2119" t="s">
        <v>14</v>
      </c>
      <c r="D2119" s="3">
        <v>41943.540277777778</v>
      </c>
      <c r="E2119" s="3">
        <v>41943.543345008125</v>
      </c>
      <c r="F2119">
        <v>82123</v>
      </c>
      <c r="G2119">
        <v>83866</v>
      </c>
      <c r="H2119">
        <v>1740</v>
      </c>
      <c r="I2119">
        <v>1329</v>
      </c>
      <c r="J2119" t="str">
        <f t="shared" si="66"/>
        <v>測定誤差</v>
      </c>
      <c r="K2119" t="str">
        <f t="shared" si="67"/>
        <v>20～29歳</v>
      </c>
    </row>
    <row r="2120" spans="1:11" x14ac:dyDescent="0.2">
      <c r="A2120">
        <v>211800</v>
      </c>
      <c r="B2120">
        <v>2</v>
      </c>
      <c r="C2120" t="s">
        <v>14</v>
      </c>
      <c r="D2120" s="3">
        <v>41943.65</v>
      </c>
      <c r="E2120" s="3">
        <v>41943.653019485559</v>
      </c>
      <c r="F2120">
        <v>75556</v>
      </c>
      <c r="G2120">
        <v>75748</v>
      </c>
      <c r="H2120">
        <v>190</v>
      </c>
      <c r="I2120">
        <v>159</v>
      </c>
      <c r="J2120" t="str">
        <f t="shared" si="66"/>
        <v>測定誤差</v>
      </c>
      <c r="K2120" t="str">
        <f t="shared" si="67"/>
        <v>20～29歳</v>
      </c>
    </row>
    <row r="2121" spans="1:11" x14ac:dyDescent="0.2">
      <c r="A2121">
        <v>211900</v>
      </c>
      <c r="B2121">
        <v>2</v>
      </c>
      <c r="C2121" t="s">
        <v>11</v>
      </c>
      <c r="D2121" s="3">
        <v>41943.780555555553</v>
      </c>
      <c r="E2121" s="3">
        <v>41943.782788047407</v>
      </c>
      <c r="F2121">
        <v>74986</v>
      </c>
      <c r="G2121">
        <v>76458</v>
      </c>
      <c r="H2121">
        <v>1474</v>
      </c>
      <c r="I2121">
        <v>698</v>
      </c>
      <c r="J2121" t="str">
        <f t="shared" si="66"/>
        <v>測定誤差</v>
      </c>
      <c r="K2121" t="str">
        <f t="shared" si="67"/>
        <v>20～29歳</v>
      </c>
    </row>
    <row r="2122" spans="1:11" x14ac:dyDescent="0.2">
      <c r="A2122">
        <v>212000</v>
      </c>
      <c r="B2122">
        <v>2</v>
      </c>
      <c r="C2122" t="s">
        <v>10</v>
      </c>
      <c r="D2122" s="3">
        <v>41943.850694444445</v>
      </c>
      <c r="E2122" s="3">
        <v>41943.853087304</v>
      </c>
      <c r="F2122">
        <v>79430</v>
      </c>
      <c r="G2122">
        <v>79498</v>
      </c>
      <c r="H2122">
        <v>65</v>
      </c>
      <c r="I2122">
        <v>100</v>
      </c>
      <c r="J2122" t="str">
        <f t="shared" si="66"/>
        <v>測定誤差</v>
      </c>
      <c r="K2122" t="str">
        <f t="shared" si="67"/>
        <v>40～49歳</v>
      </c>
    </row>
    <row r="2123" spans="1:11" x14ac:dyDescent="0.2">
      <c r="A2123">
        <v>212100</v>
      </c>
      <c r="B2123">
        <v>2</v>
      </c>
      <c r="C2123" t="s">
        <v>10</v>
      </c>
      <c r="D2123" s="3">
        <v>41943.945833333331</v>
      </c>
      <c r="E2123" s="3">
        <v>41943.947366321707</v>
      </c>
      <c r="F2123">
        <v>71857</v>
      </c>
      <c r="G2123">
        <v>71922</v>
      </c>
      <c r="H2123">
        <v>65</v>
      </c>
      <c r="I2123">
        <v>100</v>
      </c>
      <c r="J2123" t="str">
        <f t="shared" si="66"/>
        <v>測定誤差</v>
      </c>
      <c r="K2123" t="str">
        <f t="shared" si="67"/>
        <v>40～49歳</v>
      </c>
    </row>
    <row r="2124" spans="1:11" x14ac:dyDescent="0.2">
      <c r="A2124">
        <v>212200</v>
      </c>
      <c r="B2124">
        <v>2</v>
      </c>
      <c r="C2124" t="s">
        <v>10</v>
      </c>
      <c r="D2124" s="3">
        <v>41944.363194444442</v>
      </c>
      <c r="E2124" s="3">
        <v>41944.36560411541</v>
      </c>
      <c r="F2124">
        <v>58916</v>
      </c>
      <c r="G2124">
        <v>59015</v>
      </c>
      <c r="H2124">
        <v>100</v>
      </c>
      <c r="I2124">
        <v>110</v>
      </c>
      <c r="J2124" t="str">
        <f t="shared" si="66"/>
        <v>測定誤差</v>
      </c>
      <c r="K2124" t="str">
        <f t="shared" si="67"/>
        <v>40～49歳</v>
      </c>
    </row>
    <row r="2125" spans="1:11" x14ac:dyDescent="0.2">
      <c r="A2125">
        <v>212300</v>
      </c>
      <c r="B2125">
        <v>2</v>
      </c>
      <c r="C2125" t="s">
        <v>13</v>
      </c>
      <c r="D2125" s="3">
        <v>41944.45416666667</v>
      </c>
      <c r="E2125" s="3">
        <v>41944.457227142608</v>
      </c>
      <c r="F2125">
        <v>64510</v>
      </c>
      <c r="G2125">
        <v>66240.144790000006</v>
      </c>
      <c r="H2125">
        <v>2060</v>
      </c>
      <c r="I2125">
        <v>937</v>
      </c>
      <c r="J2125" t="str">
        <f t="shared" si="66"/>
        <v>トイレ？</v>
      </c>
      <c r="K2125" t="str">
        <f t="shared" si="67"/>
        <v>50歳以上</v>
      </c>
    </row>
    <row r="2126" spans="1:11" x14ac:dyDescent="0.2">
      <c r="A2126">
        <v>212400</v>
      </c>
      <c r="B2126">
        <v>2</v>
      </c>
      <c r="C2126" t="s">
        <v>14</v>
      </c>
      <c r="D2126" s="3">
        <v>41944.519444444442</v>
      </c>
      <c r="E2126" s="3">
        <v>41944.526395018307</v>
      </c>
      <c r="F2126">
        <v>79654</v>
      </c>
      <c r="G2126">
        <v>79222.361610000007</v>
      </c>
      <c r="H2126">
        <v>160</v>
      </c>
      <c r="I2126">
        <v>157</v>
      </c>
      <c r="J2126" t="str">
        <f t="shared" si="66"/>
        <v>トイレ？</v>
      </c>
      <c r="K2126" t="str">
        <f t="shared" si="67"/>
        <v>20～29歳</v>
      </c>
    </row>
    <row r="2127" spans="1:11" x14ac:dyDescent="0.2">
      <c r="A2127">
        <v>212500</v>
      </c>
      <c r="B2127">
        <v>2</v>
      </c>
      <c r="C2127" t="s">
        <v>9</v>
      </c>
      <c r="D2127" s="3">
        <v>41944.56527777778</v>
      </c>
      <c r="E2127" s="3">
        <v>41944.567686202805</v>
      </c>
      <c r="F2127">
        <v>61939</v>
      </c>
      <c r="G2127">
        <v>61941</v>
      </c>
      <c r="H2127">
        <v>0</v>
      </c>
      <c r="I2127">
        <v>0</v>
      </c>
      <c r="J2127" t="str">
        <f t="shared" si="66"/>
        <v>測定誤差</v>
      </c>
      <c r="K2127" t="str">
        <f t="shared" si="67"/>
        <v>20歳未満</v>
      </c>
    </row>
    <row r="2128" spans="1:11" x14ac:dyDescent="0.2">
      <c r="A2128">
        <v>212600</v>
      </c>
      <c r="B2128">
        <v>2</v>
      </c>
      <c r="C2128" t="s">
        <v>12</v>
      </c>
      <c r="D2128" s="3">
        <v>41944.619444444441</v>
      </c>
      <c r="E2128" s="3">
        <v>41944.622298222879</v>
      </c>
      <c r="F2128">
        <v>76013</v>
      </c>
      <c r="G2128">
        <v>76118</v>
      </c>
      <c r="H2128">
        <v>100</v>
      </c>
      <c r="I2128">
        <v>110</v>
      </c>
      <c r="J2128" t="str">
        <f t="shared" si="66"/>
        <v>測定誤差</v>
      </c>
      <c r="K2128" t="str">
        <f t="shared" si="67"/>
        <v>30～39歳</v>
      </c>
    </row>
    <row r="2129" spans="1:11" x14ac:dyDescent="0.2">
      <c r="A2129">
        <v>212700</v>
      </c>
      <c r="B2129">
        <v>2</v>
      </c>
      <c r="C2129" t="s">
        <v>14</v>
      </c>
      <c r="D2129" s="3">
        <v>41944.678472222222</v>
      </c>
      <c r="E2129" s="3">
        <v>41944.68137838901</v>
      </c>
      <c r="F2129">
        <v>84352</v>
      </c>
      <c r="G2129">
        <v>86126</v>
      </c>
      <c r="H2129">
        <v>1775</v>
      </c>
      <c r="I2129">
        <v>1416</v>
      </c>
      <c r="J2129" t="str">
        <f t="shared" si="66"/>
        <v>測定誤差</v>
      </c>
      <c r="K2129" t="str">
        <f t="shared" si="67"/>
        <v>20～29歳</v>
      </c>
    </row>
    <row r="2130" spans="1:11" x14ac:dyDescent="0.2">
      <c r="A2130">
        <v>212800</v>
      </c>
      <c r="B2130">
        <v>2</v>
      </c>
      <c r="C2130" t="s">
        <v>10</v>
      </c>
      <c r="D2130" s="3">
        <v>41944.729166666664</v>
      </c>
      <c r="E2130" s="3">
        <v>41944.731533109065</v>
      </c>
      <c r="F2130">
        <v>56627</v>
      </c>
      <c r="G2130">
        <v>57491</v>
      </c>
      <c r="H2130">
        <v>864</v>
      </c>
      <c r="I2130">
        <v>418</v>
      </c>
      <c r="J2130" t="str">
        <f t="shared" si="66"/>
        <v>測定誤差</v>
      </c>
      <c r="K2130" t="str">
        <f t="shared" si="67"/>
        <v>40～49歳</v>
      </c>
    </row>
    <row r="2131" spans="1:11" x14ac:dyDescent="0.2">
      <c r="A2131">
        <v>212900</v>
      </c>
      <c r="B2131">
        <v>2</v>
      </c>
      <c r="C2131" t="s">
        <v>9</v>
      </c>
      <c r="D2131" s="3">
        <v>41944.786805555559</v>
      </c>
      <c r="E2131" s="3">
        <v>41944.791071990301</v>
      </c>
      <c r="F2131">
        <v>60466</v>
      </c>
      <c r="G2131">
        <v>60927.489070000003</v>
      </c>
      <c r="H2131">
        <v>764</v>
      </c>
      <c r="I2131">
        <v>720</v>
      </c>
      <c r="J2131" t="str">
        <f t="shared" si="66"/>
        <v>トイレ？</v>
      </c>
      <c r="K2131" t="str">
        <f t="shared" si="67"/>
        <v>20歳未満</v>
      </c>
    </row>
    <row r="2132" spans="1:11" x14ac:dyDescent="0.2">
      <c r="A2132">
        <v>213000</v>
      </c>
      <c r="B2132">
        <v>2</v>
      </c>
      <c r="C2132" t="s">
        <v>9</v>
      </c>
      <c r="D2132" s="3">
        <v>41944.838888888888</v>
      </c>
      <c r="E2132" s="3">
        <v>41944.841814813626</v>
      </c>
      <c r="F2132">
        <v>45627</v>
      </c>
      <c r="G2132">
        <v>46522</v>
      </c>
      <c r="H2132">
        <v>894</v>
      </c>
      <c r="I2132">
        <v>630</v>
      </c>
      <c r="J2132" t="str">
        <f t="shared" si="66"/>
        <v>測定誤差</v>
      </c>
      <c r="K2132" t="str">
        <f t="shared" si="67"/>
        <v>20歳未満</v>
      </c>
    </row>
    <row r="2133" spans="1:11" x14ac:dyDescent="0.2">
      <c r="A2133">
        <v>213100</v>
      </c>
      <c r="B2133">
        <v>2</v>
      </c>
      <c r="C2133" t="s">
        <v>12</v>
      </c>
      <c r="D2133" s="3">
        <v>41944.947916666664</v>
      </c>
      <c r="E2133" s="3">
        <v>41944.951714557406</v>
      </c>
      <c r="F2133">
        <v>51453</v>
      </c>
      <c r="G2133">
        <v>52291.57645</v>
      </c>
      <c r="H2133">
        <v>1100</v>
      </c>
      <c r="I2133">
        <v>320</v>
      </c>
      <c r="J2133" t="str">
        <f t="shared" si="66"/>
        <v>トイレ？</v>
      </c>
      <c r="K2133" t="str">
        <f t="shared" si="67"/>
        <v>30～39歳</v>
      </c>
    </row>
    <row r="2134" spans="1:11" x14ac:dyDescent="0.2">
      <c r="A2134">
        <v>213200</v>
      </c>
      <c r="B2134">
        <v>2</v>
      </c>
      <c r="C2134" t="s">
        <v>9</v>
      </c>
      <c r="D2134" s="3">
        <v>41945.324999999997</v>
      </c>
      <c r="E2134" s="3">
        <v>41945.327360509167</v>
      </c>
      <c r="F2134">
        <v>65183</v>
      </c>
      <c r="G2134">
        <v>66109</v>
      </c>
      <c r="H2134">
        <v>926</v>
      </c>
      <c r="I2134">
        <v>920</v>
      </c>
      <c r="J2134" t="str">
        <f t="shared" si="66"/>
        <v>測定誤差</v>
      </c>
      <c r="K2134" t="str">
        <f t="shared" si="67"/>
        <v>20歳未満</v>
      </c>
    </row>
    <row r="2135" spans="1:11" x14ac:dyDescent="0.2">
      <c r="A2135">
        <v>213300</v>
      </c>
      <c r="B2135">
        <v>2</v>
      </c>
      <c r="C2135" t="s">
        <v>9</v>
      </c>
      <c r="D2135" s="3">
        <v>41945.436805555553</v>
      </c>
      <c r="E2135" s="3">
        <v>41945.439210199649</v>
      </c>
      <c r="F2135">
        <v>77991</v>
      </c>
      <c r="G2135">
        <v>78249</v>
      </c>
      <c r="H2135">
        <v>260</v>
      </c>
      <c r="I2135">
        <v>373</v>
      </c>
      <c r="J2135" t="str">
        <f t="shared" si="66"/>
        <v>測定誤差</v>
      </c>
      <c r="K2135" t="str">
        <f t="shared" si="67"/>
        <v>20歳未満</v>
      </c>
    </row>
    <row r="2136" spans="1:11" x14ac:dyDescent="0.2">
      <c r="A2136">
        <v>213400</v>
      </c>
      <c r="B2136">
        <v>2</v>
      </c>
      <c r="C2136" t="s">
        <v>12</v>
      </c>
      <c r="D2136" s="3">
        <v>41945.505555555559</v>
      </c>
      <c r="E2136" s="3">
        <v>41945.507641777018</v>
      </c>
      <c r="F2136">
        <v>86455</v>
      </c>
      <c r="G2136">
        <v>86554</v>
      </c>
      <c r="H2136">
        <v>100</v>
      </c>
      <c r="I2136">
        <v>110</v>
      </c>
      <c r="J2136" t="str">
        <f t="shared" si="66"/>
        <v>測定誤差</v>
      </c>
      <c r="K2136" t="str">
        <f t="shared" si="67"/>
        <v>30～39歳</v>
      </c>
    </row>
    <row r="2137" spans="1:11" x14ac:dyDescent="0.2">
      <c r="A2137">
        <v>213500</v>
      </c>
      <c r="B2137">
        <v>2</v>
      </c>
      <c r="C2137" t="s">
        <v>9</v>
      </c>
      <c r="D2137" s="3">
        <v>41945.541666666664</v>
      </c>
      <c r="E2137" s="3">
        <v>41945.54519797035</v>
      </c>
      <c r="F2137">
        <v>64583</v>
      </c>
      <c r="G2137">
        <v>66202</v>
      </c>
      <c r="H2137">
        <v>1620</v>
      </c>
      <c r="I2137">
        <v>1250</v>
      </c>
      <c r="J2137" t="str">
        <f t="shared" si="66"/>
        <v>測定誤差</v>
      </c>
      <c r="K2137" t="str">
        <f t="shared" si="67"/>
        <v>20歳未満</v>
      </c>
    </row>
    <row r="2138" spans="1:11" x14ac:dyDescent="0.2">
      <c r="A2138">
        <v>213600</v>
      </c>
      <c r="B2138">
        <v>2</v>
      </c>
      <c r="C2138" t="s">
        <v>9</v>
      </c>
      <c r="D2138" s="3">
        <v>41945.593055555553</v>
      </c>
      <c r="E2138" s="3">
        <v>41945.596064247642</v>
      </c>
      <c r="F2138">
        <v>78204</v>
      </c>
      <c r="G2138">
        <v>78917</v>
      </c>
      <c r="H2138">
        <v>715</v>
      </c>
      <c r="I2138">
        <v>372</v>
      </c>
      <c r="J2138" t="str">
        <f t="shared" si="66"/>
        <v>測定誤差</v>
      </c>
      <c r="K2138" t="str">
        <f t="shared" si="67"/>
        <v>20歳未満</v>
      </c>
    </row>
    <row r="2139" spans="1:11" x14ac:dyDescent="0.2">
      <c r="A2139">
        <v>213700</v>
      </c>
      <c r="B2139">
        <v>2</v>
      </c>
      <c r="C2139" t="s">
        <v>11</v>
      </c>
      <c r="D2139" s="3">
        <v>41945.65</v>
      </c>
      <c r="E2139" s="3">
        <v>41945.652170149318</v>
      </c>
      <c r="F2139">
        <v>44039</v>
      </c>
      <c r="G2139">
        <v>46275</v>
      </c>
      <c r="H2139">
        <v>2240</v>
      </c>
      <c r="I2139">
        <v>1660</v>
      </c>
      <c r="J2139" t="str">
        <f t="shared" si="66"/>
        <v>測定誤差</v>
      </c>
      <c r="K2139" t="str">
        <f t="shared" si="67"/>
        <v>20～29歳</v>
      </c>
    </row>
    <row r="2140" spans="1:11" x14ac:dyDescent="0.2">
      <c r="A2140">
        <v>213800</v>
      </c>
      <c r="B2140">
        <v>2</v>
      </c>
      <c r="C2140" t="s">
        <v>8</v>
      </c>
      <c r="D2140" s="3">
        <v>41945.70416666667</v>
      </c>
      <c r="E2140" s="3">
        <v>41945.707760001933</v>
      </c>
      <c r="F2140">
        <v>79488</v>
      </c>
      <c r="G2140">
        <v>80111.252609999996</v>
      </c>
      <c r="H2140">
        <v>950</v>
      </c>
      <c r="I2140">
        <v>1000</v>
      </c>
      <c r="J2140" t="str">
        <f t="shared" si="66"/>
        <v>トイレ？</v>
      </c>
      <c r="K2140" t="str">
        <f t="shared" si="67"/>
        <v>20歳未満</v>
      </c>
    </row>
    <row r="2141" spans="1:11" x14ac:dyDescent="0.2">
      <c r="A2141">
        <v>213900</v>
      </c>
      <c r="B2141">
        <v>2</v>
      </c>
      <c r="C2141" t="s">
        <v>12</v>
      </c>
      <c r="D2141" s="3">
        <v>41945.754861111112</v>
      </c>
      <c r="E2141" s="3">
        <v>41945.75838451559</v>
      </c>
      <c r="F2141">
        <v>72194</v>
      </c>
      <c r="G2141">
        <v>72598</v>
      </c>
      <c r="H2141">
        <v>400</v>
      </c>
      <c r="I2141">
        <v>230</v>
      </c>
      <c r="J2141" t="str">
        <f t="shared" si="66"/>
        <v>測定誤差</v>
      </c>
      <c r="K2141" t="str">
        <f t="shared" si="67"/>
        <v>30～39歳</v>
      </c>
    </row>
    <row r="2142" spans="1:11" x14ac:dyDescent="0.2">
      <c r="A2142">
        <v>214000</v>
      </c>
      <c r="B2142">
        <v>2</v>
      </c>
      <c r="C2142" t="s">
        <v>8</v>
      </c>
      <c r="D2142" s="3">
        <v>41945.814583333333</v>
      </c>
      <c r="E2142" s="3">
        <v>41945.817679185646</v>
      </c>
      <c r="F2142">
        <v>41596</v>
      </c>
      <c r="G2142">
        <v>42485</v>
      </c>
      <c r="H2142">
        <v>890</v>
      </c>
      <c r="I2142">
        <v>484</v>
      </c>
      <c r="J2142" t="str">
        <f t="shared" si="66"/>
        <v>測定誤差</v>
      </c>
      <c r="K2142" t="str">
        <f t="shared" si="67"/>
        <v>20歳未満</v>
      </c>
    </row>
    <row r="2143" spans="1:11" x14ac:dyDescent="0.2">
      <c r="A2143">
        <v>214100</v>
      </c>
      <c r="B2143">
        <v>2</v>
      </c>
      <c r="C2143" t="s">
        <v>16</v>
      </c>
      <c r="D2143" s="3">
        <v>41945.905555555553</v>
      </c>
      <c r="E2143" s="3">
        <v>41945.908373202386</v>
      </c>
      <c r="F2143">
        <v>56522</v>
      </c>
      <c r="G2143">
        <v>57423</v>
      </c>
      <c r="H2143">
        <v>900</v>
      </c>
      <c r="I2143">
        <v>666</v>
      </c>
      <c r="J2143" t="str">
        <f t="shared" si="66"/>
        <v>測定誤差</v>
      </c>
      <c r="K2143" t="str">
        <f t="shared" si="67"/>
        <v>30～39歳</v>
      </c>
    </row>
    <row r="2144" spans="1:11" x14ac:dyDescent="0.2">
      <c r="A2144">
        <v>214200</v>
      </c>
      <c r="B2144">
        <v>2</v>
      </c>
      <c r="C2144" t="s">
        <v>8</v>
      </c>
      <c r="D2144" s="3">
        <v>41946.3</v>
      </c>
      <c r="E2144" s="3">
        <v>41946.302995336824</v>
      </c>
      <c r="F2144">
        <v>87219</v>
      </c>
      <c r="G2144">
        <v>87413</v>
      </c>
      <c r="H2144">
        <v>190</v>
      </c>
      <c r="I2144">
        <v>159</v>
      </c>
      <c r="J2144" t="str">
        <f t="shared" si="66"/>
        <v>測定誤差</v>
      </c>
      <c r="K2144" t="str">
        <f t="shared" si="67"/>
        <v>20歳未満</v>
      </c>
    </row>
    <row r="2145" spans="1:11" x14ac:dyDescent="0.2">
      <c r="A2145">
        <v>214300</v>
      </c>
      <c r="B2145">
        <v>2</v>
      </c>
      <c r="C2145" t="s">
        <v>8</v>
      </c>
      <c r="D2145" s="3">
        <v>41946.42291666667</v>
      </c>
      <c r="E2145" s="3">
        <v>41946.429962217961</v>
      </c>
      <c r="F2145">
        <v>41429</v>
      </c>
      <c r="G2145">
        <v>41153.588150000003</v>
      </c>
      <c r="H2145">
        <v>380</v>
      </c>
      <c r="I2145">
        <v>220</v>
      </c>
      <c r="J2145" t="str">
        <f t="shared" si="66"/>
        <v>トイレ？</v>
      </c>
      <c r="K2145" t="str">
        <f t="shared" si="67"/>
        <v>20歳未満</v>
      </c>
    </row>
    <row r="2146" spans="1:11" x14ac:dyDescent="0.2">
      <c r="A2146">
        <v>214400</v>
      </c>
      <c r="B2146">
        <v>2</v>
      </c>
      <c r="C2146" t="s">
        <v>11</v>
      </c>
      <c r="D2146" s="3">
        <v>41946.498611111114</v>
      </c>
      <c r="E2146" s="3">
        <v>41946.503101552051</v>
      </c>
      <c r="F2146">
        <v>69246</v>
      </c>
      <c r="G2146">
        <v>71249.844259999998</v>
      </c>
      <c r="H2146">
        <v>2310</v>
      </c>
      <c r="I2146">
        <v>855</v>
      </c>
      <c r="J2146" t="str">
        <f t="shared" si="66"/>
        <v>トイレ？</v>
      </c>
      <c r="K2146" t="str">
        <f t="shared" si="67"/>
        <v>20～29歳</v>
      </c>
    </row>
    <row r="2147" spans="1:11" x14ac:dyDescent="0.2">
      <c r="A2147">
        <v>214500</v>
      </c>
      <c r="B2147">
        <v>2</v>
      </c>
      <c r="C2147" t="s">
        <v>17</v>
      </c>
      <c r="D2147" s="3">
        <v>41946.529861111114</v>
      </c>
      <c r="E2147" s="3">
        <v>41946.532750278522</v>
      </c>
      <c r="F2147">
        <v>60573</v>
      </c>
      <c r="G2147">
        <v>61854</v>
      </c>
      <c r="H2147">
        <v>1280</v>
      </c>
      <c r="I2147">
        <v>550</v>
      </c>
      <c r="J2147" t="str">
        <f t="shared" si="66"/>
        <v>測定誤差</v>
      </c>
      <c r="K2147" t="str">
        <f t="shared" si="67"/>
        <v>50歳以上</v>
      </c>
    </row>
    <row r="2148" spans="1:11" x14ac:dyDescent="0.2">
      <c r="A2148">
        <v>214600</v>
      </c>
      <c r="B2148">
        <v>2</v>
      </c>
      <c r="C2148" t="s">
        <v>14</v>
      </c>
      <c r="D2148" s="3">
        <v>41946.581250000003</v>
      </c>
      <c r="E2148" s="3">
        <v>41946.589780967493</v>
      </c>
      <c r="F2148">
        <v>46636</v>
      </c>
      <c r="G2148">
        <v>48423.341999999997</v>
      </c>
      <c r="H2148">
        <v>2380</v>
      </c>
      <c r="I2148">
        <v>1900</v>
      </c>
      <c r="J2148" t="str">
        <f t="shared" si="66"/>
        <v>トイレ？</v>
      </c>
      <c r="K2148" t="str">
        <f t="shared" si="67"/>
        <v>20～29歳</v>
      </c>
    </row>
    <row r="2149" spans="1:11" x14ac:dyDescent="0.2">
      <c r="A2149">
        <v>214700</v>
      </c>
      <c r="B2149">
        <v>2</v>
      </c>
      <c r="C2149" t="s">
        <v>11</v>
      </c>
      <c r="D2149" s="3">
        <v>41946.634027777778</v>
      </c>
      <c r="E2149" s="3">
        <v>41946.63702204547</v>
      </c>
      <c r="F2149">
        <v>54260</v>
      </c>
      <c r="G2149">
        <v>54964</v>
      </c>
      <c r="H2149">
        <v>710</v>
      </c>
      <c r="I2149">
        <v>452</v>
      </c>
      <c r="J2149" t="str">
        <f t="shared" si="66"/>
        <v>測定誤差</v>
      </c>
      <c r="K2149" t="str">
        <f t="shared" si="67"/>
        <v>20～29歳</v>
      </c>
    </row>
    <row r="2150" spans="1:11" x14ac:dyDescent="0.2">
      <c r="A2150">
        <v>214800</v>
      </c>
      <c r="B2150">
        <v>2</v>
      </c>
      <c r="C2150" t="s">
        <v>9</v>
      </c>
      <c r="D2150" s="3">
        <v>41946.69027777778</v>
      </c>
      <c r="E2150" s="3">
        <v>41946.692555696747</v>
      </c>
      <c r="F2150">
        <v>88486</v>
      </c>
      <c r="G2150">
        <v>89595</v>
      </c>
      <c r="H2150">
        <v>1110</v>
      </c>
      <c r="I2150">
        <v>556</v>
      </c>
      <c r="J2150" t="str">
        <f t="shared" si="66"/>
        <v>測定誤差</v>
      </c>
      <c r="K2150" t="str">
        <f t="shared" si="67"/>
        <v>20歳未満</v>
      </c>
    </row>
    <row r="2151" spans="1:11" x14ac:dyDescent="0.2">
      <c r="A2151">
        <v>214900</v>
      </c>
      <c r="B2151">
        <v>2</v>
      </c>
      <c r="C2151" t="s">
        <v>13</v>
      </c>
      <c r="D2151" s="3">
        <v>41946.745833333334</v>
      </c>
      <c r="E2151" s="3">
        <v>41946.748733623266</v>
      </c>
      <c r="F2151">
        <v>49951</v>
      </c>
      <c r="G2151">
        <v>51175</v>
      </c>
      <c r="H2151">
        <v>1224</v>
      </c>
      <c r="I2151">
        <v>590</v>
      </c>
      <c r="J2151" t="str">
        <f t="shared" si="66"/>
        <v>測定誤差</v>
      </c>
      <c r="K2151" t="str">
        <f t="shared" si="67"/>
        <v>50歳以上</v>
      </c>
    </row>
    <row r="2152" spans="1:11" x14ac:dyDescent="0.2">
      <c r="A2152">
        <v>215000</v>
      </c>
      <c r="B2152">
        <v>2</v>
      </c>
      <c r="C2152" t="s">
        <v>9</v>
      </c>
      <c r="D2152" s="3">
        <v>41946.801388888889</v>
      </c>
      <c r="E2152" s="3">
        <v>41946.804360223374</v>
      </c>
      <c r="F2152">
        <v>71462</v>
      </c>
      <c r="G2152">
        <v>72279</v>
      </c>
      <c r="H2152">
        <v>815</v>
      </c>
      <c r="I2152">
        <v>482</v>
      </c>
      <c r="J2152" t="str">
        <f t="shared" si="66"/>
        <v>測定誤差</v>
      </c>
      <c r="K2152" t="str">
        <f t="shared" si="67"/>
        <v>20歳未満</v>
      </c>
    </row>
    <row r="2153" spans="1:11" x14ac:dyDescent="0.2">
      <c r="A2153">
        <v>215100</v>
      </c>
      <c r="B2153">
        <v>2</v>
      </c>
      <c r="C2153" t="s">
        <v>9</v>
      </c>
      <c r="D2153" s="3">
        <v>41946.862500000003</v>
      </c>
      <c r="E2153" s="3">
        <v>41946.865413164815</v>
      </c>
      <c r="F2153">
        <v>64664</v>
      </c>
      <c r="G2153">
        <v>66164</v>
      </c>
      <c r="H2153">
        <v>1500</v>
      </c>
      <c r="I2153">
        <v>1018</v>
      </c>
      <c r="J2153" t="str">
        <f t="shared" si="66"/>
        <v>測定誤差</v>
      </c>
      <c r="K2153" t="str">
        <f t="shared" si="67"/>
        <v>20歳未満</v>
      </c>
    </row>
    <row r="2154" spans="1:11" x14ac:dyDescent="0.2">
      <c r="A2154">
        <v>215200</v>
      </c>
      <c r="B2154">
        <v>2</v>
      </c>
      <c r="C2154" t="s">
        <v>15</v>
      </c>
      <c r="D2154" s="3">
        <v>41947.07916666667</v>
      </c>
      <c r="E2154" s="3">
        <v>41947.083557371814</v>
      </c>
      <c r="F2154">
        <v>83060</v>
      </c>
      <c r="G2154">
        <v>83430.838810000001</v>
      </c>
      <c r="H2154">
        <v>630</v>
      </c>
      <c r="I2154">
        <v>242</v>
      </c>
      <c r="J2154" t="str">
        <f t="shared" si="66"/>
        <v>トイレ？</v>
      </c>
      <c r="K2154" t="str">
        <f t="shared" si="67"/>
        <v>40～49歳</v>
      </c>
    </row>
    <row r="2155" spans="1:11" x14ac:dyDescent="0.2">
      <c r="A2155">
        <v>215300</v>
      </c>
      <c r="B2155">
        <v>2</v>
      </c>
      <c r="C2155" t="s">
        <v>15</v>
      </c>
      <c r="D2155" s="3">
        <v>41947.351388888892</v>
      </c>
      <c r="E2155" s="3">
        <v>41947.353684429829</v>
      </c>
      <c r="F2155">
        <v>66490</v>
      </c>
      <c r="G2155">
        <v>66892</v>
      </c>
      <c r="H2155">
        <v>400</v>
      </c>
      <c r="I2155">
        <v>450</v>
      </c>
      <c r="J2155" t="str">
        <f t="shared" si="66"/>
        <v>測定誤差</v>
      </c>
      <c r="K2155" t="str">
        <f t="shared" si="67"/>
        <v>40～49歳</v>
      </c>
    </row>
    <row r="2156" spans="1:11" x14ac:dyDescent="0.2">
      <c r="A2156">
        <v>215400</v>
      </c>
      <c r="B2156">
        <v>2</v>
      </c>
      <c r="C2156" t="s">
        <v>16</v>
      </c>
      <c r="D2156" s="3">
        <v>41947.438888888886</v>
      </c>
      <c r="E2156" s="3">
        <v>41947.441035874836</v>
      </c>
      <c r="F2156">
        <v>83566</v>
      </c>
      <c r="G2156">
        <v>84795</v>
      </c>
      <c r="H2156">
        <v>1230</v>
      </c>
      <c r="I2156">
        <v>432</v>
      </c>
      <c r="J2156" t="str">
        <f t="shared" si="66"/>
        <v>測定誤差</v>
      </c>
      <c r="K2156" t="str">
        <f t="shared" si="67"/>
        <v>30～39歳</v>
      </c>
    </row>
    <row r="2157" spans="1:11" x14ac:dyDescent="0.2">
      <c r="A2157">
        <v>215500</v>
      </c>
      <c r="B2157">
        <v>2</v>
      </c>
      <c r="C2157" t="s">
        <v>8</v>
      </c>
      <c r="D2157" s="3">
        <v>41947.515277777777</v>
      </c>
      <c r="E2157" s="3">
        <v>41947.518386220894</v>
      </c>
      <c r="F2157">
        <v>79671</v>
      </c>
      <c r="G2157">
        <v>80262</v>
      </c>
      <c r="H2157">
        <v>590</v>
      </c>
      <c r="I2157">
        <v>609</v>
      </c>
      <c r="J2157" t="str">
        <f t="shared" si="66"/>
        <v>測定誤差</v>
      </c>
      <c r="K2157" t="str">
        <f t="shared" si="67"/>
        <v>20歳未満</v>
      </c>
    </row>
    <row r="2158" spans="1:11" x14ac:dyDescent="0.2">
      <c r="A2158">
        <v>215600</v>
      </c>
      <c r="B2158">
        <v>2</v>
      </c>
      <c r="C2158" t="s">
        <v>16</v>
      </c>
      <c r="D2158" s="3">
        <v>41947.554166666669</v>
      </c>
      <c r="E2158" s="3">
        <v>41947.556312156543</v>
      </c>
      <c r="F2158">
        <v>62348</v>
      </c>
      <c r="G2158">
        <v>62599</v>
      </c>
      <c r="H2158">
        <v>250</v>
      </c>
      <c r="I2158">
        <v>108</v>
      </c>
      <c r="J2158" t="str">
        <f t="shared" si="66"/>
        <v>測定誤差</v>
      </c>
      <c r="K2158" t="str">
        <f t="shared" si="67"/>
        <v>30～39歳</v>
      </c>
    </row>
    <row r="2159" spans="1:11" x14ac:dyDescent="0.2">
      <c r="A2159">
        <v>215700</v>
      </c>
      <c r="B2159">
        <v>2</v>
      </c>
      <c r="C2159" t="s">
        <v>8</v>
      </c>
      <c r="D2159" s="3">
        <v>41947.668055555558</v>
      </c>
      <c r="E2159" s="3">
        <v>41947.671593525811</v>
      </c>
      <c r="F2159">
        <v>79347</v>
      </c>
      <c r="G2159">
        <v>80988</v>
      </c>
      <c r="H2159">
        <v>1640</v>
      </c>
      <c r="I2159">
        <v>1201</v>
      </c>
      <c r="J2159" t="str">
        <f t="shared" si="66"/>
        <v>測定誤差</v>
      </c>
      <c r="K2159" t="str">
        <f t="shared" si="67"/>
        <v>20歳未満</v>
      </c>
    </row>
    <row r="2160" spans="1:11" x14ac:dyDescent="0.2">
      <c r="A2160">
        <v>215800</v>
      </c>
      <c r="B2160">
        <v>2</v>
      </c>
      <c r="C2160" t="s">
        <v>12</v>
      </c>
      <c r="D2160" s="3">
        <v>41947.782638888886</v>
      </c>
      <c r="E2160" s="3">
        <v>41947.785056136854</v>
      </c>
      <c r="F2160">
        <v>45332</v>
      </c>
      <c r="G2160">
        <v>45887</v>
      </c>
      <c r="H2160">
        <v>550</v>
      </c>
      <c r="I2160">
        <v>160</v>
      </c>
      <c r="J2160" t="str">
        <f t="shared" si="66"/>
        <v>測定誤差</v>
      </c>
      <c r="K2160" t="str">
        <f t="shared" si="67"/>
        <v>30～39歳</v>
      </c>
    </row>
    <row r="2161" spans="1:11" x14ac:dyDescent="0.2">
      <c r="A2161">
        <v>215900</v>
      </c>
      <c r="B2161">
        <v>2</v>
      </c>
      <c r="C2161" t="s">
        <v>16</v>
      </c>
      <c r="D2161" s="3">
        <v>41947.854861111111</v>
      </c>
      <c r="E2161" s="3">
        <v>41947.857050112609</v>
      </c>
      <c r="F2161">
        <v>46724</v>
      </c>
      <c r="G2161">
        <v>47684</v>
      </c>
      <c r="H2161">
        <v>960</v>
      </c>
      <c r="I2161">
        <v>612</v>
      </c>
      <c r="J2161" t="str">
        <f t="shared" si="66"/>
        <v>測定誤差</v>
      </c>
      <c r="K2161" t="str">
        <f t="shared" si="67"/>
        <v>30～39歳</v>
      </c>
    </row>
    <row r="2162" spans="1:11" x14ac:dyDescent="0.2">
      <c r="A2162">
        <v>216000</v>
      </c>
      <c r="B2162">
        <v>2</v>
      </c>
      <c r="C2162" t="s">
        <v>8</v>
      </c>
      <c r="D2162" s="3">
        <v>41948.165972222225</v>
      </c>
      <c r="E2162" s="3">
        <v>41948.168334229871</v>
      </c>
      <c r="F2162">
        <v>68038</v>
      </c>
      <c r="G2162">
        <v>68137</v>
      </c>
      <c r="H2162">
        <v>100</v>
      </c>
      <c r="I2162">
        <v>110</v>
      </c>
      <c r="J2162" t="str">
        <f t="shared" si="66"/>
        <v>測定誤差</v>
      </c>
      <c r="K2162" t="str">
        <f t="shared" si="67"/>
        <v>20歳未満</v>
      </c>
    </row>
    <row r="2163" spans="1:11" x14ac:dyDescent="0.2">
      <c r="A2163">
        <v>216100</v>
      </c>
      <c r="B2163">
        <v>2</v>
      </c>
      <c r="C2163" t="s">
        <v>15</v>
      </c>
      <c r="D2163" s="3">
        <v>41948.351388888892</v>
      </c>
      <c r="E2163" s="3">
        <v>41948.354909227462</v>
      </c>
      <c r="F2163">
        <v>72649</v>
      </c>
      <c r="G2163">
        <v>73202</v>
      </c>
      <c r="H2163">
        <v>550</v>
      </c>
      <c r="I2163">
        <v>228</v>
      </c>
      <c r="J2163" t="str">
        <f t="shared" si="66"/>
        <v>測定誤差</v>
      </c>
      <c r="K2163" t="str">
        <f t="shared" si="67"/>
        <v>40～49歳</v>
      </c>
    </row>
    <row r="2164" spans="1:11" x14ac:dyDescent="0.2">
      <c r="A2164">
        <v>216200</v>
      </c>
      <c r="B2164">
        <v>2</v>
      </c>
      <c r="C2164" t="s">
        <v>10</v>
      </c>
      <c r="D2164" s="3">
        <v>41948.45208333333</v>
      </c>
      <c r="E2164" s="3">
        <v>41948.455021895032</v>
      </c>
      <c r="F2164">
        <v>46840</v>
      </c>
      <c r="G2164">
        <v>48201</v>
      </c>
      <c r="H2164">
        <v>1360</v>
      </c>
      <c r="I2164">
        <v>589</v>
      </c>
      <c r="J2164" t="str">
        <f t="shared" si="66"/>
        <v>測定誤差</v>
      </c>
      <c r="K2164" t="str">
        <f t="shared" si="67"/>
        <v>40～49歳</v>
      </c>
    </row>
    <row r="2165" spans="1:11" x14ac:dyDescent="0.2">
      <c r="A2165">
        <v>216300</v>
      </c>
      <c r="B2165">
        <v>2</v>
      </c>
      <c r="C2165" t="s">
        <v>10</v>
      </c>
      <c r="D2165" s="3">
        <v>41948.520138888889</v>
      </c>
      <c r="E2165" s="3">
        <v>41948.523030395823</v>
      </c>
      <c r="F2165">
        <v>59645</v>
      </c>
      <c r="G2165">
        <v>59876</v>
      </c>
      <c r="H2165">
        <v>230</v>
      </c>
      <c r="I2165">
        <v>222</v>
      </c>
      <c r="J2165" t="str">
        <f t="shared" si="66"/>
        <v>測定誤差</v>
      </c>
      <c r="K2165" t="str">
        <f t="shared" si="67"/>
        <v>40～49歳</v>
      </c>
    </row>
    <row r="2166" spans="1:11" x14ac:dyDescent="0.2">
      <c r="A2166">
        <v>216400</v>
      </c>
      <c r="B2166">
        <v>2</v>
      </c>
      <c r="C2166" t="s">
        <v>17</v>
      </c>
      <c r="D2166" s="3">
        <v>41948.6</v>
      </c>
      <c r="E2166" s="3">
        <v>41948.6029727938</v>
      </c>
      <c r="F2166">
        <v>64618</v>
      </c>
      <c r="G2166">
        <v>65266</v>
      </c>
      <c r="H2166">
        <v>650</v>
      </c>
      <c r="I2166">
        <v>270</v>
      </c>
      <c r="J2166" t="str">
        <f t="shared" si="66"/>
        <v>測定誤差</v>
      </c>
      <c r="K2166" t="str">
        <f t="shared" si="67"/>
        <v>50歳以上</v>
      </c>
    </row>
    <row r="2167" spans="1:11" x14ac:dyDescent="0.2">
      <c r="A2167">
        <v>216500</v>
      </c>
      <c r="B2167">
        <v>2</v>
      </c>
      <c r="C2167" t="s">
        <v>10</v>
      </c>
      <c r="D2167" s="3">
        <v>41948.731944444444</v>
      </c>
      <c r="E2167" s="3">
        <v>41948.734050752442</v>
      </c>
      <c r="F2167">
        <v>67005</v>
      </c>
      <c r="G2167">
        <v>68436</v>
      </c>
      <c r="H2167">
        <v>1432</v>
      </c>
      <c r="I2167">
        <v>850</v>
      </c>
      <c r="J2167" t="str">
        <f t="shared" si="66"/>
        <v>測定誤差</v>
      </c>
      <c r="K2167" t="str">
        <f t="shared" si="67"/>
        <v>40～49歳</v>
      </c>
    </row>
    <row r="2168" spans="1:11" x14ac:dyDescent="0.2">
      <c r="A2168">
        <v>216600</v>
      </c>
      <c r="B2168">
        <v>2</v>
      </c>
      <c r="C2168" t="s">
        <v>11</v>
      </c>
      <c r="D2168" s="3">
        <v>41948.830555555556</v>
      </c>
      <c r="E2168" s="3">
        <v>41948.832642343252</v>
      </c>
      <c r="F2168">
        <v>83838</v>
      </c>
      <c r="G2168">
        <v>85585</v>
      </c>
      <c r="H2168">
        <v>1750</v>
      </c>
      <c r="I2168">
        <v>592</v>
      </c>
      <c r="J2168" t="str">
        <f t="shared" si="66"/>
        <v>測定誤差</v>
      </c>
      <c r="K2168" t="str">
        <f t="shared" si="67"/>
        <v>20～29歳</v>
      </c>
    </row>
    <row r="2169" spans="1:11" x14ac:dyDescent="0.2">
      <c r="A2169">
        <v>216700</v>
      </c>
      <c r="B2169">
        <v>2</v>
      </c>
      <c r="C2169" t="s">
        <v>14</v>
      </c>
      <c r="D2169" s="3">
        <v>41948.9375</v>
      </c>
      <c r="E2169" s="3">
        <v>41948.939594718104</v>
      </c>
      <c r="F2169">
        <v>65660</v>
      </c>
      <c r="G2169">
        <v>66192</v>
      </c>
      <c r="H2169">
        <v>530</v>
      </c>
      <c r="I2169">
        <v>512</v>
      </c>
      <c r="J2169" t="str">
        <f t="shared" si="66"/>
        <v>測定誤差</v>
      </c>
      <c r="K2169" t="str">
        <f t="shared" si="67"/>
        <v>20～29歳</v>
      </c>
    </row>
    <row r="2170" spans="1:11" x14ac:dyDescent="0.2">
      <c r="A2170">
        <v>216800</v>
      </c>
      <c r="B2170">
        <v>2</v>
      </c>
      <c r="C2170" t="s">
        <v>17</v>
      </c>
      <c r="D2170" s="3">
        <v>41949.338194444441</v>
      </c>
      <c r="E2170" s="3">
        <v>41949.341740859403</v>
      </c>
      <c r="F2170">
        <v>85002</v>
      </c>
      <c r="G2170">
        <v>85875</v>
      </c>
      <c r="H2170">
        <v>870</v>
      </c>
      <c r="I2170">
        <v>984</v>
      </c>
      <c r="J2170" t="str">
        <f t="shared" si="66"/>
        <v>測定誤差</v>
      </c>
      <c r="K2170" t="str">
        <f t="shared" si="67"/>
        <v>50歳以上</v>
      </c>
    </row>
    <row r="2171" spans="1:11" x14ac:dyDescent="0.2">
      <c r="A2171">
        <v>216900</v>
      </c>
      <c r="B2171">
        <v>2</v>
      </c>
      <c r="C2171" t="s">
        <v>9</v>
      </c>
      <c r="D2171" s="3">
        <v>41949.438888888886</v>
      </c>
      <c r="E2171" s="3">
        <v>41949.441781219168</v>
      </c>
      <c r="F2171">
        <v>44060</v>
      </c>
      <c r="G2171">
        <v>45880</v>
      </c>
      <c r="H2171">
        <v>1820</v>
      </c>
      <c r="I2171">
        <v>1605</v>
      </c>
      <c r="J2171" t="str">
        <f t="shared" si="66"/>
        <v>測定誤差</v>
      </c>
      <c r="K2171" t="str">
        <f t="shared" si="67"/>
        <v>20歳未満</v>
      </c>
    </row>
    <row r="2172" spans="1:11" x14ac:dyDescent="0.2">
      <c r="A2172">
        <v>217000</v>
      </c>
      <c r="B2172">
        <v>2</v>
      </c>
      <c r="C2172" t="s">
        <v>15</v>
      </c>
      <c r="D2172" s="3">
        <v>41949.51666666667</v>
      </c>
      <c r="E2172" s="3">
        <v>41949.52034894628</v>
      </c>
      <c r="F2172">
        <v>40942</v>
      </c>
      <c r="G2172">
        <v>40670.914859999997</v>
      </c>
      <c r="H2172">
        <v>65</v>
      </c>
      <c r="I2172">
        <v>100</v>
      </c>
      <c r="J2172" t="str">
        <f t="shared" si="66"/>
        <v>トイレ？</v>
      </c>
      <c r="K2172" t="str">
        <f t="shared" si="67"/>
        <v>40～49歳</v>
      </c>
    </row>
    <row r="2173" spans="1:11" x14ac:dyDescent="0.2">
      <c r="A2173">
        <v>217100</v>
      </c>
      <c r="B2173">
        <v>2</v>
      </c>
      <c r="C2173" t="s">
        <v>15</v>
      </c>
      <c r="D2173" s="3">
        <v>41949.568055555559</v>
      </c>
      <c r="E2173" s="3">
        <v>41949.570904075961</v>
      </c>
      <c r="F2173">
        <v>76090</v>
      </c>
      <c r="G2173">
        <v>78301</v>
      </c>
      <c r="H2173">
        <v>2210</v>
      </c>
      <c r="I2173">
        <v>1368</v>
      </c>
      <c r="J2173" t="str">
        <f t="shared" si="66"/>
        <v>測定誤差</v>
      </c>
      <c r="K2173" t="str">
        <f t="shared" si="67"/>
        <v>40～49歳</v>
      </c>
    </row>
    <row r="2174" spans="1:11" x14ac:dyDescent="0.2">
      <c r="A2174">
        <v>217200</v>
      </c>
      <c r="B2174">
        <v>2</v>
      </c>
      <c r="C2174" t="s">
        <v>15</v>
      </c>
      <c r="D2174" s="3">
        <v>41949.677083333336</v>
      </c>
      <c r="E2174" s="3">
        <v>41949.679411157987</v>
      </c>
      <c r="F2174">
        <v>67993</v>
      </c>
      <c r="G2174">
        <v>68890</v>
      </c>
      <c r="H2174">
        <v>900</v>
      </c>
      <c r="I2174">
        <v>530</v>
      </c>
      <c r="J2174" t="str">
        <f t="shared" si="66"/>
        <v>測定誤差</v>
      </c>
      <c r="K2174" t="str">
        <f t="shared" si="67"/>
        <v>40～49歳</v>
      </c>
    </row>
    <row r="2175" spans="1:11" x14ac:dyDescent="0.2">
      <c r="A2175">
        <v>217300</v>
      </c>
      <c r="B2175">
        <v>2</v>
      </c>
      <c r="C2175" t="s">
        <v>12</v>
      </c>
      <c r="D2175" s="3">
        <v>41949.790972222225</v>
      </c>
      <c r="E2175" s="3">
        <v>41949.794062128422</v>
      </c>
      <c r="F2175">
        <v>85573</v>
      </c>
      <c r="G2175">
        <v>85801</v>
      </c>
      <c r="H2175">
        <v>230</v>
      </c>
      <c r="I2175">
        <v>224</v>
      </c>
      <c r="J2175" t="str">
        <f t="shared" si="66"/>
        <v>測定誤差</v>
      </c>
      <c r="K2175" t="str">
        <f t="shared" si="67"/>
        <v>30～39歳</v>
      </c>
    </row>
    <row r="2176" spans="1:11" x14ac:dyDescent="0.2">
      <c r="A2176">
        <v>217400</v>
      </c>
      <c r="B2176">
        <v>2</v>
      </c>
      <c r="C2176" t="s">
        <v>8</v>
      </c>
      <c r="D2176" s="3">
        <v>41949.852777777778</v>
      </c>
      <c r="E2176" s="3">
        <v>41949.855867111546</v>
      </c>
      <c r="F2176">
        <v>69096</v>
      </c>
      <c r="G2176">
        <v>70158</v>
      </c>
      <c r="H2176">
        <v>1060</v>
      </c>
      <c r="I2176">
        <v>535</v>
      </c>
      <c r="J2176" t="str">
        <f t="shared" si="66"/>
        <v>測定誤差</v>
      </c>
      <c r="K2176" t="str">
        <f t="shared" si="67"/>
        <v>20歳未満</v>
      </c>
    </row>
    <row r="2177" spans="1:11" x14ac:dyDescent="0.2">
      <c r="A2177">
        <v>217500</v>
      </c>
      <c r="B2177">
        <v>2</v>
      </c>
      <c r="C2177" t="s">
        <v>15</v>
      </c>
      <c r="D2177" s="3">
        <v>41950.083333333336</v>
      </c>
      <c r="E2177" s="3">
        <v>41950.086207884553</v>
      </c>
      <c r="F2177">
        <v>79689</v>
      </c>
      <c r="G2177">
        <v>80139</v>
      </c>
      <c r="H2177">
        <v>452</v>
      </c>
      <c r="I2177">
        <v>650</v>
      </c>
      <c r="J2177" t="str">
        <f t="shared" si="66"/>
        <v>測定誤差</v>
      </c>
      <c r="K2177" t="str">
        <f t="shared" si="67"/>
        <v>40～49歳</v>
      </c>
    </row>
    <row r="2178" spans="1:11" x14ac:dyDescent="0.2">
      <c r="A2178">
        <v>217600</v>
      </c>
      <c r="B2178">
        <v>2</v>
      </c>
      <c r="C2178" t="s">
        <v>16</v>
      </c>
      <c r="D2178" s="3">
        <v>41950.35833333333</v>
      </c>
      <c r="E2178" s="3">
        <v>41950.36211148859</v>
      </c>
      <c r="F2178">
        <v>71150</v>
      </c>
      <c r="G2178">
        <v>73739</v>
      </c>
      <c r="H2178">
        <v>2590</v>
      </c>
      <c r="I2178">
        <v>1405</v>
      </c>
      <c r="J2178" t="str">
        <f t="shared" ref="J2178:J2241" si="68">VLOOKUP(G2178-F2178-H2178,万引きチェック,2,TRUE)</f>
        <v>測定誤差</v>
      </c>
      <c r="K2178" t="str">
        <f t="shared" ref="K2178:K2241" si="69">VLOOKUP(C2178,年齢階級,3,FALSE)</f>
        <v>30～39歳</v>
      </c>
    </row>
    <row r="2179" spans="1:11" x14ac:dyDescent="0.2">
      <c r="A2179">
        <v>217700</v>
      </c>
      <c r="B2179">
        <v>2</v>
      </c>
      <c r="C2179" t="s">
        <v>15</v>
      </c>
      <c r="D2179" s="3">
        <v>41950.436111111114</v>
      </c>
      <c r="E2179" s="3">
        <v>41950.438379209641</v>
      </c>
      <c r="F2179">
        <v>58028</v>
      </c>
      <c r="G2179">
        <v>58212</v>
      </c>
      <c r="H2179">
        <v>180</v>
      </c>
      <c r="I2179">
        <v>230</v>
      </c>
      <c r="J2179" t="str">
        <f t="shared" si="68"/>
        <v>測定誤差</v>
      </c>
      <c r="K2179" t="str">
        <f t="shared" si="69"/>
        <v>40～49歳</v>
      </c>
    </row>
    <row r="2180" spans="1:11" x14ac:dyDescent="0.2">
      <c r="A2180">
        <v>217800</v>
      </c>
      <c r="B2180">
        <v>2</v>
      </c>
      <c r="C2180" t="s">
        <v>15</v>
      </c>
      <c r="D2180" s="3">
        <v>41950.511111111111</v>
      </c>
      <c r="E2180" s="3">
        <v>41950.514790316323</v>
      </c>
      <c r="F2180">
        <v>52469</v>
      </c>
      <c r="G2180">
        <v>52471</v>
      </c>
      <c r="H2180">
        <v>0</v>
      </c>
      <c r="I2180">
        <v>0</v>
      </c>
      <c r="J2180" t="str">
        <f t="shared" si="68"/>
        <v>測定誤差</v>
      </c>
      <c r="K2180" t="str">
        <f t="shared" si="69"/>
        <v>40～49歳</v>
      </c>
    </row>
    <row r="2181" spans="1:11" x14ac:dyDescent="0.2">
      <c r="A2181">
        <v>217900</v>
      </c>
      <c r="B2181">
        <v>2</v>
      </c>
      <c r="C2181" t="s">
        <v>16</v>
      </c>
      <c r="D2181" s="3">
        <v>41950.540277777778</v>
      </c>
      <c r="E2181" s="3">
        <v>41950.544099853927</v>
      </c>
      <c r="F2181">
        <v>78218</v>
      </c>
      <c r="G2181">
        <v>78320</v>
      </c>
      <c r="H2181">
        <v>100</v>
      </c>
      <c r="I2181">
        <v>110</v>
      </c>
      <c r="J2181" t="str">
        <f t="shared" si="68"/>
        <v>測定誤差</v>
      </c>
      <c r="K2181" t="str">
        <f t="shared" si="69"/>
        <v>30～39歳</v>
      </c>
    </row>
    <row r="2182" spans="1:11" x14ac:dyDescent="0.2">
      <c r="A2182">
        <v>218000</v>
      </c>
      <c r="B2182">
        <v>2</v>
      </c>
      <c r="C2182" t="s">
        <v>14</v>
      </c>
      <c r="D2182" s="3">
        <v>41950.654861111114</v>
      </c>
      <c r="E2182" s="3">
        <v>41950.658468038841</v>
      </c>
      <c r="F2182">
        <v>76430</v>
      </c>
      <c r="G2182">
        <v>76870.571349999998</v>
      </c>
      <c r="H2182">
        <v>710</v>
      </c>
      <c r="I2182">
        <v>817</v>
      </c>
      <c r="J2182" t="str">
        <f t="shared" si="68"/>
        <v>トイレ？</v>
      </c>
      <c r="K2182" t="str">
        <f t="shared" si="69"/>
        <v>20～29歳</v>
      </c>
    </row>
    <row r="2183" spans="1:11" x14ac:dyDescent="0.2">
      <c r="A2183">
        <v>218100</v>
      </c>
      <c r="B2183">
        <v>2</v>
      </c>
      <c r="C2183" t="s">
        <v>8</v>
      </c>
      <c r="D2183" s="3">
        <v>41950.765277777777</v>
      </c>
      <c r="E2183" s="3">
        <v>41950.768088086639</v>
      </c>
      <c r="F2183">
        <v>54143</v>
      </c>
      <c r="G2183">
        <v>55201</v>
      </c>
      <c r="H2183">
        <v>1060</v>
      </c>
      <c r="I2183">
        <v>730</v>
      </c>
      <c r="J2183" t="str">
        <f t="shared" si="68"/>
        <v>測定誤差</v>
      </c>
      <c r="K2183" t="str">
        <f t="shared" si="69"/>
        <v>20歳未満</v>
      </c>
    </row>
    <row r="2184" spans="1:11" x14ac:dyDescent="0.2">
      <c r="A2184">
        <v>218200</v>
      </c>
      <c r="B2184">
        <v>2</v>
      </c>
      <c r="C2184" t="s">
        <v>11</v>
      </c>
      <c r="D2184" s="3">
        <v>41950.838194444441</v>
      </c>
      <c r="E2184" s="3">
        <v>41950.841293645222</v>
      </c>
      <c r="F2184">
        <v>80374</v>
      </c>
      <c r="G2184">
        <v>81979</v>
      </c>
      <c r="H2184">
        <v>1604</v>
      </c>
      <c r="I2184">
        <v>1434</v>
      </c>
      <c r="J2184" t="str">
        <f t="shared" si="68"/>
        <v>測定誤差</v>
      </c>
      <c r="K2184" t="str">
        <f t="shared" si="69"/>
        <v>20～29歳</v>
      </c>
    </row>
    <row r="2185" spans="1:11" x14ac:dyDescent="0.2">
      <c r="A2185">
        <v>218300</v>
      </c>
      <c r="B2185">
        <v>2</v>
      </c>
      <c r="C2185" t="s">
        <v>13</v>
      </c>
      <c r="D2185" s="3">
        <v>41950.908333333333</v>
      </c>
      <c r="E2185" s="3">
        <v>41950.911317881903</v>
      </c>
      <c r="F2185">
        <v>87515</v>
      </c>
      <c r="G2185">
        <v>87698</v>
      </c>
      <c r="H2185">
        <v>180</v>
      </c>
      <c r="I2185">
        <v>230</v>
      </c>
      <c r="J2185" t="str">
        <f t="shared" si="68"/>
        <v>測定誤差</v>
      </c>
      <c r="K2185" t="str">
        <f t="shared" si="69"/>
        <v>50歳以上</v>
      </c>
    </row>
    <row r="2186" spans="1:11" x14ac:dyDescent="0.2">
      <c r="A2186">
        <v>218400</v>
      </c>
      <c r="B2186">
        <v>2</v>
      </c>
      <c r="C2186" t="s">
        <v>11</v>
      </c>
      <c r="D2186" s="3">
        <v>41951.318055555559</v>
      </c>
      <c r="E2186" s="3">
        <v>41951.319723889595</v>
      </c>
      <c r="F2186">
        <v>74442</v>
      </c>
      <c r="G2186">
        <v>74989</v>
      </c>
      <c r="H2186">
        <v>550</v>
      </c>
      <c r="I2186">
        <v>160</v>
      </c>
      <c r="J2186" t="str">
        <f t="shared" si="68"/>
        <v>測定誤差</v>
      </c>
      <c r="K2186" t="str">
        <f t="shared" si="69"/>
        <v>20～29歳</v>
      </c>
    </row>
    <row r="2187" spans="1:11" x14ac:dyDescent="0.2">
      <c r="A2187">
        <v>218500</v>
      </c>
      <c r="B2187">
        <v>2</v>
      </c>
      <c r="C2187" t="s">
        <v>12</v>
      </c>
      <c r="D2187" s="3">
        <v>41951.444444444445</v>
      </c>
      <c r="E2187" s="3">
        <v>41951.447253086713</v>
      </c>
      <c r="F2187">
        <v>67014</v>
      </c>
      <c r="G2187">
        <v>68279</v>
      </c>
      <c r="H2187">
        <v>1260</v>
      </c>
      <c r="I2187">
        <v>477</v>
      </c>
      <c r="J2187" t="str">
        <f t="shared" si="68"/>
        <v>測定誤差</v>
      </c>
      <c r="K2187" t="str">
        <f t="shared" si="69"/>
        <v>30～39歳</v>
      </c>
    </row>
    <row r="2188" spans="1:11" x14ac:dyDescent="0.2">
      <c r="A2188">
        <v>218600</v>
      </c>
      <c r="B2188">
        <v>2</v>
      </c>
      <c r="C2188" t="s">
        <v>11</v>
      </c>
      <c r="D2188" s="3">
        <v>41951.51666666667</v>
      </c>
      <c r="E2188" s="3">
        <v>41951.519590361633</v>
      </c>
      <c r="F2188">
        <v>82907</v>
      </c>
      <c r="G2188">
        <v>83513</v>
      </c>
      <c r="H2188">
        <v>610</v>
      </c>
      <c r="I2188">
        <v>280</v>
      </c>
      <c r="J2188" t="str">
        <f t="shared" si="68"/>
        <v>測定誤差</v>
      </c>
      <c r="K2188" t="str">
        <f t="shared" si="69"/>
        <v>20～29歳</v>
      </c>
    </row>
    <row r="2189" spans="1:11" x14ac:dyDescent="0.2">
      <c r="A2189">
        <v>218700</v>
      </c>
      <c r="B2189">
        <v>2</v>
      </c>
      <c r="C2189" t="s">
        <v>16</v>
      </c>
      <c r="D2189" s="3">
        <v>41951.556944444441</v>
      </c>
      <c r="E2189" s="3">
        <v>41951.559328958589</v>
      </c>
      <c r="F2189">
        <v>70795</v>
      </c>
      <c r="G2189">
        <v>70855</v>
      </c>
      <c r="H2189">
        <v>60</v>
      </c>
      <c r="I2189">
        <v>120</v>
      </c>
      <c r="J2189" t="str">
        <f t="shared" si="68"/>
        <v>測定誤差</v>
      </c>
      <c r="K2189" t="str">
        <f t="shared" si="69"/>
        <v>30～39歳</v>
      </c>
    </row>
    <row r="2190" spans="1:11" x14ac:dyDescent="0.2">
      <c r="A2190">
        <v>218800</v>
      </c>
      <c r="B2190">
        <v>2</v>
      </c>
      <c r="C2190" t="s">
        <v>14</v>
      </c>
      <c r="D2190" s="3">
        <v>41951.613194444442</v>
      </c>
      <c r="E2190" s="3">
        <v>41951.616146739572</v>
      </c>
      <c r="F2190">
        <v>48067</v>
      </c>
      <c r="G2190">
        <v>50577</v>
      </c>
      <c r="H2190">
        <v>2510</v>
      </c>
      <c r="I2190">
        <v>1955</v>
      </c>
      <c r="J2190" t="str">
        <f t="shared" si="68"/>
        <v>測定誤差</v>
      </c>
      <c r="K2190" t="str">
        <f t="shared" si="69"/>
        <v>20～29歳</v>
      </c>
    </row>
    <row r="2191" spans="1:11" x14ac:dyDescent="0.2">
      <c r="A2191">
        <v>218900</v>
      </c>
      <c r="B2191">
        <v>2</v>
      </c>
      <c r="C2191" t="s">
        <v>15</v>
      </c>
      <c r="D2191" s="3">
        <v>41951.679166666669</v>
      </c>
      <c r="E2191" s="3">
        <v>41951.682110062815</v>
      </c>
      <c r="F2191">
        <v>46898</v>
      </c>
      <c r="G2191">
        <v>47562</v>
      </c>
      <c r="H2191">
        <v>662</v>
      </c>
      <c r="I2191">
        <v>980</v>
      </c>
      <c r="J2191" t="str">
        <f t="shared" si="68"/>
        <v>測定誤差</v>
      </c>
      <c r="K2191" t="str">
        <f t="shared" si="69"/>
        <v>40～49歳</v>
      </c>
    </row>
    <row r="2192" spans="1:11" x14ac:dyDescent="0.2">
      <c r="A2192">
        <v>219000</v>
      </c>
      <c r="B2192">
        <v>2</v>
      </c>
      <c r="C2192" t="s">
        <v>11</v>
      </c>
      <c r="D2192" s="3">
        <v>41951.731944444444</v>
      </c>
      <c r="E2192" s="3">
        <v>41951.734979177476</v>
      </c>
      <c r="F2192">
        <v>60193</v>
      </c>
      <c r="G2192">
        <v>63966</v>
      </c>
      <c r="H2192">
        <v>3770</v>
      </c>
      <c r="I2192">
        <v>1347</v>
      </c>
      <c r="J2192" t="str">
        <f t="shared" si="68"/>
        <v>測定誤差</v>
      </c>
      <c r="K2192" t="str">
        <f t="shared" si="69"/>
        <v>20～29歳</v>
      </c>
    </row>
    <row r="2193" spans="1:11" x14ac:dyDescent="0.2">
      <c r="A2193">
        <v>219100</v>
      </c>
      <c r="B2193">
        <v>2</v>
      </c>
      <c r="C2193" t="s">
        <v>14</v>
      </c>
      <c r="D2193" s="3">
        <v>41951.787499999999</v>
      </c>
      <c r="E2193" s="3">
        <v>41951.790348198563</v>
      </c>
      <c r="F2193">
        <v>58922</v>
      </c>
      <c r="G2193">
        <v>61584</v>
      </c>
      <c r="H2193">
        <v>2660</v>
      </c>
      <c r="I2193">
        <v>1524</v>
      </c>
      <c r="J2193" t="str">
        <f t="shared" si="68"/>
        <v>測定誤差</v>
      </c>
      <c r="K2193" t="str">
        <f t="shared" si="69"/>
        <v>20～29歳</v>
      </c>
    </row>
    <row r="2194" spans="1:11" x14ac:dyDescent="0.2">
      <c r="A2194">
        <v>219200</v>
      </c>
      <c r="B2194">
        <v>2</v>
      </c>
      <c r="C2194" t="s">
        <v>12</v>
      </c>
      <c r="D2194" s="3">
        <v>41951.84652777778</v>
      </c>
      <c r="E2194" s="3">
        <v>41951.850880222912</v>
      </c>
      <c r="F2194">
        <v>56972</v>
      </c>
      <c r="G2194">
        <v>56739.216899999999</v>
      </c>
      <c r="H2194">
        <v>100</v>
      </c>
      <c r="I2194">
        <v>112</v>
      </c>
      <c r="J2194" t="str">
        <f t="shared" si="68"/>
        <v>トイレ？</v>
      </c>
      <c r="K2194" t="str">
        <f t="shared" si="69"/>
        <v>30～39歳</v>
      </c>
    </row>
    <row r="2195" spans="1:11" x14ac:dyDescent="0.2">
      <c r="A2195">
        <v>219300</v>
      </c>
      <c r="B2195">
        <v>2</v>
      </c>
      <c r="C2195" t="s">
        <v>14</v>
      </c>
      <c r="D2195" s="3">
        <v>41952.015277777777</v>
      </c>
      <c r="E2195" s="3">
        <v>41952.024352838853</v>
      </c>
      <c r="F2195">
        <v>49654</v>
      </c>
      <c r="G2195">
        <v>49339.603620000002</v>
      </c>
      <c r="H2195">
        <v>260</v>
      </c>
      <c r="I2195">
        <v>373</v>
      </c>
      <c r="J2195" t="str">
        <f t="shared" si="68"/>
        <v>トイレ？</v>
      </c>
      <c r="K2195" t="str">
        <f t="shared" si="69"/>
        <v>20～29歳</v>
      </c>
    </row>
    <row r="2196" spans="1:11" x14ac:dyDescent="0.2">
      <c r="A2196">
        <v>219400</v>
      </c>
      <c r="B2196">
        <v>2</v>
      </c>
      <c r="C2196" t="s">
        <v>8</v>
      </c>
      <c r="D2196" s="3">
        <v>41952.401388888888</v>
      </c>
      <c r="E2196" s="3">
        <v>41952.404343600268</v>
      </c>
      <c r="F2196">
        <v>72153</v>
      </c>
      <c r="G2196">
        <v>73345</v>
      </c>
      <c r="H2196">
        <v>1190</v>
      </c>
      <c r="I2196">
        <v>801</v>
      </c>
      <c r="J2196" t="str">
        <f t="shared" si="68"/>
        <v>測定誤差</v>
      </c>
      <c r="K2196" t="str">
        <f t="shared" si="69"/>
        <v>20歳未満</v>
      </c>
    </row>
    <row r="2197" spans="1:11" x14ac:dyDescent="0.2">
      <c r="A2197">
        <v>219500</v>
      </c>
      <c r="B2197">
        <v>2</v>
      </c>
      <c r="C2197" t="s">
        <v>12</v>
      </c>
      <c r="D2197" s="3">
        <v>41952.492361111108</v>
      </c>
      <c r="E2197" s="3">
        <v>41952.494459985639</v>
      </c>
      <c r="F2197">
        <v>73660</v>
      </c>
      <c r="G2197">
        <v>73941</v>
      </c>
      <c r="H2197">
        <v>280</v>
      </c>
      <c r="I2197">
        <v>340</v>
      </c>
      <c r="J2197" t="str">
        <f t="shared" si="68"/>
        <v>測定誤差</v>
      </c>
      <c r="K2197" t="str">
        <f t="shared" si="69"/>
        <v>30～39歳</v>
      </c>
    </row>
    <row r="2198" spans="1:11" x14ac:dyDescent="0.2">
      <c r="A2198">
        <v>219600</v>
      </c>
      <c r="B2198">
        <v>2</v>
      </c>
      <c r="C2198" t="s">
        <v>13</v>
      </c>
      <c r="D2198" s="3">
        <v>41952.542361111111</v>
      </c>
      <c r="E2198" s="3">
        <v>41952.544755550014</v>
      </c>
      <c r="F2198">
        <v>67867</v>
      </c>
      <c r="G2198">
        <v>68914</v>
      </c>
      <c r="H2198">
        <v>1050</v>
      </c>
      <c r="I2198">
        <v>568</v>
      </c>
      <c r="J2198" t="str">
        <f t="shared" si="68"/>
        <v>測定誤差</v>
      </c>
      <c r="K2198" t="str">
        <f t="shared" si="69"/>
        <v>50歳以上</v>
      </c>
    </row>
    <row r="2199" spans="1:11" x14ac:dyDescent="0.2">
      <c r="A2199">
        <v>219700</v>
      </c>
      <c r="B2199">
        <v>2</v>
      </c>
      <c r="C2199" t="s">
        <v>14</v>
      </c>
      <c r="D2199" s="3">
        <v>41952.602777777778</v>
      </c>
      <c r="E2199" s="3">
        <v>41952.605821547826</v>
      </c>
      <c r="F2199">
        <v>66351</v>
      </c>
      <c r="G2199">
        <v>67302</v>
      </c>
      <c r="H2199">
        <v>950</v>
      </c>
      <c r="I2199">
        <v>610</v>
      </c>
      <c r="J2199" t="str">
        <f t="shared" si="68"/>
        <v>測定誤差</v>
      </c>
      <c r="K2199" t="str">
        <f t="shared" si="69"/>
        <v>20～29歳</v>
      </c>
    </row>
    <row r="2200" spans="1:11" x14ac:dyDescent="0.2">
      <c r="A2200">
        <v>219800</v>
      </c>
      <c r="B2200">
        <v>2</v>
      </c>
      <c r="C2200" t="s">
        <v>17</v>
      </c>
      <c r="D2200" s="3">
        <v>41952.667361111111</v>
      </c>
      <c r="E2200" s="3">
        <v>41952.670306886954</v>
      </c>
      <c r="F2200">
        <v>86551</v>
      </c>
      <c r="G2200">
        <v>87755</v>
      </c>
      <c r="H2200">
        <v>1200</v>
      </c>
      <c r="I2200">
        <v>910</v>
      </c>
      <c r="J2200" t="str">
        <f t="shared" si="68"/>
        <v>測定誤差</v>
      </c>
      <c r="K2200" t="str">
        <f t="shared" si="69"/>
        <v>50歳以上</v>
      </c>
    </row>
    <row r="2201" spans="1:11" x14ac:dyDescent="0.2">
      <c r="A2201">
        <v>219900</v>
      </c>
      <c r="B2201">
        <v>2</v>
      </c>
      <c r="C2201" t="s">
        <v>14</v>
      </c>
      <c r="D2201" s="3">
        <v>41952.732638888891</v>
      </c>
      <c r="E2201" s="3">
        <v>41952.734860844452</v>
      </c>
      <c r="F2201">
        <v>54387</v>
      </c>
      <c r="G2201">
        <v>55188</v>
      </c>
      <c r="H2201">
        <v>802</v>
      </c>
      <c r="I2201">
        <v>590</v>
      </c>
      <c r="J2201" t="str">
        <f t="shared" si="68"/>
        <v>測定誤差</v>
      </c>
      <c r="K2201" t="str">
        <f t="shared" si="69"/>
        <v>20～29歳</v>
      </c>
    </row>
    <row r="2202" spans="1:11" x14ac:dyDescent="0.2">
      <c r="A2202">
        <v>220000</v>
      </c>
      <c r="B2202">
        <v>2</v>
      </c>
      <c r="C2202" t="s">
        <v>10</v>
      </c>
      <c r="D2202" s="3">
        <v>41952.786805555559</v>
      </c>
      <c r="E2202" s="3">
        <v>41952.789608262858</v>
      </c>
      <c r="F2202">
        <v>41939</v>
      </c>
      <c r="G2202">
        <v>43390</v>
      </c>
      <c r="H2202">
        <v>1450</v>
      </c>
      <c r="I2202">
        <v>968</v>
      </c>
      <c r="J2202" t="str">
        <f t="shared" si="68"/>
        <v>測定誤差</v>
      </c>
      <c r="K2202" t="str">
        <f t="shared" si="69"/>
        <v>40～49歳</v>
      </c>
    </row>
    <row r="2203" spans="1:11" x14ac:dyDescent="0.2">
      <c r="A2203">
        <v>220100</v>
      </c>
      <c r="B2203">
        <v>2</v>
      </c>
      <c r="C2203" t="s">
        <v>9</v>
      </c>
      <c r="D2203" s="3">
        <v>41952.85</v>
      </c>
      <c r="E2203" s="3">
        <v>41952.852810853517</v>
      </c>
      <c r="F2203">
        <v>44141</v>
      </c>
      <c r="G2203">
        <v>44703</v>
      </c>
      <c r="H2203">
        <v>560</v>
      </c>
      <c r="I2203">
        <v>387</v>
      </c>
      <c r="J2203" t="str">
        <f t="shared" si="68"/>
        <v>測定誤差</v>
      </c>
      <c r="K2203" t="str">
        <f t="shared" si="69"/>
        <v>20歳未満</v>
      </c>
    </row>
    <row r="2204" spans="1:11" x14ac:dyDescent="0.2">
      <c r="A2204">
        <v>220200</v>
      </c>
      <c r="B2204">
        <v>2</v>
      </c>
      <c r="C2204" t="s">
        <v>11</v>
      </c>
      <c r="D2204" s="3">
        <v>41952.953472222223</v>
      </c>
      <c r="E2204" s="3">
        <v>41952.955849739599</v>
      </c>
      <c r="F2204">
        <v>86394</v>
      </c>
      <c r="G2204">
        <v>87010</v>
      </c>
      <c r="H2204">
        <v>615</v>
      </c>
      <c r="I2204">
        <v>260</v>
      </c>
      <c r="J2204" t="str">
        <f t="shared" si="68"/>
        <v>測定誤差</v>
      </c>
      <c r="K2204" t="str">
        <f t="shared" si="69"/>
        <v>20～29歳</v>
      </c>
    </row>
    <row r="2205" spans="1:11" x14ac:dyDescent="0.2">
      <c r="A2205">
        <v>220300</v>
      </c>
      <c r="B2205">
        <v>2</v>
      </c>
      <c r="C2205" t="s">
        <v>13</v>
      </c>
      <c r="D2205" s="3">
        <v>41953.336111111108</v>
      </c>
      <c r="E2205" s="3">
        <v>41953.338512267597</v>
      </c>
      <c r="F2205">
        <v>80638</v>
      </c>
      <c r="G2205">
        <v>80947</v>
      </c>
      <c r="H2205">
        <v>315</v>
      </c>
      <c r="I2205">
        <v>208</v>
      </c>
      <c r="J2205" t="str">
        <f t="shared" si="68"/>
        <v>測定誤差</v>
      </c>
      <c r="K2205" t="str">
        <f t="shared" si="69"/>
        <v>50歳以上</v>
      </c>
    </row>
    <row r="2206" spans="1:11" x14ac:dyDescent="0.2">
      <c r="A2206">
        <v>220400</v>
      </c>
      <c r="B2206">
        <v>2</v>
      </c>
      <c r="C2206" t="s">
        <v>9</v>
      </c>
      <c r="D2206" s="3">
        <v>41953.423611111109</v>
      </c>
      <c r="E2206" s="3">
        <v>41953.427114005681</v>
      </c>
      <c r="F2206">
        <v>51404</v>
      </c>
      <c r="G2206">
        <v>54401</v>
      </c>
      <c r="H2206">
        <v>2995</v>
      </c>
      <c r="I2206">
        <v>1920</v>
      </c>
      <c r="J2206" t="str">
        <f t="shared" si="68"/>
        <v>測定誤差</v>
      </c>
      <c r="K2206" t="str">
        <f t="shared" si="69"/>
        <v>20歳未満</v>
      </c>
    </row>
    <row r="2207" spans="1:11" x14ac:dyDescent="0.2">
      <c r="A2207">
        <v>220500</v>
      </c>
      <c r="B2207">
        <v>2</v>
      </c>
      <c r="C2207" t="s">
        <v>13</v>
      </c>
      <c r="D2207" s="3">
        <v>41953.509027777778</v>
      </c>
      <c r="E2207" s="3">
        <v>41953.512831901637</v>
      </c>
      <c r="F2207">
        <v>45815</v>
      </c>
      <c r="G2207">
        <v>46562</v>
      </c>
      <c r="H2207">
        <v>750</v>
      </c>
      <c r="I2207">
        <v>380</v>
      </c>
      <c r="J2207" t="str">
        <f t="shared" si="68"/>
        <v>測定誤差</v>
      </c>
      <c r="K2207" t="str">
        <f t="shared" si="69"/>
        <v>50歳以上</v>
      </c>
    </row>
    <row r="2208" spans="1:11" x14ac:dyDescent="0.2">
      <c r="A2208">
        <v>220600</v>
      </c>
      <c r="B2208">
        <v>2</v>
      </c>
      <c r="C2208" t="s">
        <v>16</v>
      </c>
      <c r="D2208" s="3">
        <v>41953.53402777778</v>
      </c>
      <c r="E2208" s="3">
        <v>41953.537760777865</v>
      </c>
      <c r="F2208">
        <v>69911</v>
      </c>
      <c r="G2208">
        <v>71026</v>
      </c>
      <c r="H2208">
        <v>1110</v>
      </c>
      <c r="I2208">
        <v>590</v>
      </c>
      <c r="J2208" t="str">
        <f t="shared" si="68"/>
        <v>測定誤差</v>
      </c>
      <c r="K2208" t="str">
        <f t="shared" si="69"/>
        <v>30～39歳</v>
      </c>
    </row>
    <row r="2209" spans="1:11" x14ac:dyDescent="0.2">
      <c r="A2209">
        <v>220700</v>
      </c>
      <c r="B2209">
        <v>2</v>
      </c>
      <c r="C2209" t="s">
        <v>15</v>
      </c>
      <c r="D2209" s="3">
        <v>41953.654861111114</v>
      </c>
      <c r="E2209" s="3">
        <v>41953.657740499359</v>
      </c>
      <c r="F2209">
        <v>61351</v>
      </c>
      <c r="G2209">
        <v>62381</v>
      </c>
      <c r="H2209">
        <v>1030</v>
      </c>
      <c r="I2209">
        <v>1140</v>
      </c>
      <c r="J2209" t="str">
        <f t="shared" si="68"/>
        <v>測定誤差</v>
      </c>
      <c r="K2209" t="str">
        <f t="shared" si="69"/>
        <v>40～49歳</v>
      </c>
    </row>
    <row r="2210" spans="1:11" x14ac:dyDescent="0.2">
      <c r="A2210">
        <v>220800</v>
      </c>
      <c r="B2210">
        <v>2</v>
      </c>
      <c r="C2210" t="s">
        <v>15</v>
      </c>
      <c r="D2210" s="3">
        <v>41953.782638888886</v>
      </c>
      <c r="E2210" s="3">
        <v>41953.784923293453</v>
      </c>
      <c r="F2210">
        <v>57930</v>
      </c>
      <c r="G2210">
        <v>58540</v>
      </c>
      <c r="H2210">
        <v>610</v>
      </c>
      <c r="I2210">
        <v>340</v>
      </c>
      <c r="J2210" t="str">
        <f t="shared" si="68"/>
        <v>測定誤差</v>
      </c>
      <c r="K2210" t="str">
        <f t="shared" si="69"/>
        <v>40～49歳</v>
      </c>
    </row>
    <row r="2211" spans="1:11" x14ac:dyDescent="0.2">
      <c r="A2211">
        <v>220900</v>
      </c>
      <c r="B2211">
        <v>2</v>
      </c>
      <c r="C2211" t="s">
        <v>14</v>
      </c>
      <c r="D2211" s="3">
        <v>41953.852777777778</v>
      </c>
      <c r="E2211" s="3">
        <v>41953.855691380355</v>
      </c>
      <c r="F2211">
        <v>40733</v>
      </c>
      <c r="G2211">
        <v>43891</v>
      </c>
      <c r="H2211">
        <v>3160</v>
      </c>
      <c r="I2211">
        <v>1232</v>
      </c>
      <c r="J2211" t="str">
        <f t="shared" si="68"/>
        <v>測定誤差</v>
      </c>
      <c r="K2211" t="str">
        <f t="shared" si="69"/>
        <v>20～29歳</v>
      </c>
    </row>
    <row r="2212" spans="1:11" x14ac:dyDescent="0.2">
      <c r="A2212">
        <v>221000</v>
      </c>
      <c r="B2212">
        <v>2</v>
      </c>
      <c r="C2212" t="s">
        <v>11</v>
      </c>
      <c r="D2212" s="3">
        <v>41953.988888888889</v>
      </c>
      <c r="E2212" s="3">
        <v>41953.991688430338</v>
      </c>
      <c r="F2212">
        <v>88495</v>
      </c>
      <c r="G2212">
        <v>88996</v>
      </c>
      <c r="H2212">
        <v>500</v>
      </c>
      <c r="I2212">
        <v>500</v>
      </c>
      <c r="J2212" t="str">
        <f t="shared" si="68"/>
        <v>測定誤差</v>
      </c>
      <c r="K2212" t="str">
        <f t="shared" si="69"/>
        <v>20～29歳</v>
      </c>
    </row>
    <row r="2213" spans="1:11" x14ac:dyDescent="0.2">
      <c r="A2213">
        <v>221100</v>
      </c>
      <c r="B2213">
        <v>2</v>
      </c>
      <c r="C2213" t="s">
        <v>12</v>
      </c>
      <c r="D2213" s="3">
        <v>41954.339583333334</v>
      </c>
      <c r="E2213" s="3">
        <v>41954.341907706657</v>
      </c>
      <c r="F2213">
        <v>61891</v>
      </c>
      <c r="G2213">
        <v>62752</v>
      </c>
      <c r="H2213">
        <v>865</v>
      </c>
      <c r="I2213">
        <v>368</v>
      </c>
      <c r="J2213" t="str">
        <f t="shared" si="68"/>
        <v>測定誤差</v>
      </c>
      <c r="K2213" t="str">
        <f t="shared" si="69"/>
        <v>30～39歳</v>
      </c>
    </row>
    <row r="2214" spans="1:11" x14ac:dyDescent="0.2">
      <c r="A2214">
        <v>221200</v>
      </c>
      <c r="B2214">
        <v>2</v>
      </c>
      <c r="C2214" t="s">
        <v>17</v>
      </c>
      <c r="D2214" s="3">
        <v>41954.4375</v>
      </c>
      <c r="E2214" s="3">
        <v>41954.439654683672</v>
      </c>
      <c r="F2214">
        <v>58939</v>
      </c>
      <c r="G2214">
        <v>58937</v>
      </c>
      <c r="H2214">
        <v>0</v>
      </c>
      <c r="I2214">
        <v>0</v>
      </c>
      <c r="J2214" t="str">
        <f t="shared" si="68"/>
        <v>測定誤差</v>
      </c>
      <c r="K2214" t="str">
        <f t="shared" si="69"/>
        <v>50歳以上</v>
      </c>
    </row>
    <row r="2215" spans="1:11" x14ac:dyDescent="0.2">
      <c r="A2215">
        <v>221300</v>
      </c>
      <c r="B2215">
        <v>2</v>
      </c>
      <c r="C2215" t="s">
        <v>12</v>
      </c>
      <c r="D2215" s="3">
        <v>41954.515972222223</v>
      </c>
      <c r="E2215" s="3">
        <v>41954.519098298842</v>
      </c>
      <c r="F2215">
        <v>58333</v>
      </c>
      <c r="G2215">
        <v>58763</v>
      </c>
      <c r="H2215">
        <v>430</v>
      </c>
      <c r="I2215">
        <v>338</v>
      </c>
      <c r="J2215" t="str">
        <f t="shared" si="68"/>
        <v>測定誤差</v>
      </c>
      <c r="K2215" t="str">
        <f t="shared" si="69"/>
        <v>30～39歳</v>
      </c>
    </row>
    <row r="2216" spans="1:11" x14ac:dyDescent="0.2">
      <c r="A2216">
        <v>221400</v>
      </c>
      <c r="B2216">
        <v>2</v>
      </c>
      <c r="C2216" t="s">
        <v>16</v>
      </c>
      <c r="D2216" s="3">
        <v>41954.543055555558</v>
      </c>
      <c r="E2216" s="3">
        <v>41954.545423215044</v>
      </c>
      <c r="F2216">
        <v>47771</v>
      </c>
      <c r="G2216">
        <v>48542</v>
      </c>
      <c r="H2216">
        <v>770</v>
      </c>
      <c r="I2216">
        <v>570</v>
      </c>
      <c r="J2216" t="str">
        <f t="shared" si="68"/>
        <v>測定誤差</v>
      </c>
      <c r="K2216" t="str">
        <f t="shared" si="69"/>
        <v>30～39歳</v>
      </c>
    </row>
    <row r="2217" spans="1:11" x14ac:dyDescent="0.2">
      <c r="A2217">
        <v>221500</v>
      </c>
      <c r="B2217">
        <v>2</v>
      </c>
      <c r="C2217" t="s">
        <v>15</v>
      </c>
      <c r="D2217" s="3">
        <v>41954.668749999997</v>
      </c>
      <c r="E2217" s="3">
        <v>41954.671569452039</v>
      </c>
      <c r="F2217">
        <v>63321</v>
      </c>
      <c r="G2217">
        <v>64146</v>
      </c>
      <c r="H2217">
        <v>830</v>
      </c>
      <c r="I2217">
        <v>500</v>
      </c>
      <c r="J2217" t="str">
        <f t="shared" si="68"/>
        <v>測定誤差</v>
      </c>
      <c r="K2217" t="str">
        <f t="shared" si="69"/>
        <v>40～49歳</v>
      </c>
    </row>
    <row r="2218" spans="1:11" x14ac:dyDescent="0.2">
      <c r="A2218">
        <v>221600</v>
      </c>
      <c r="B2218">
        <v>2</v>
      </c>
      <c r="C2218" t="s">
        <v>16</v>
      </c>
      <c r="D2218" s="3">
        <v>41954.773611111108</v>
      </c>
      <c r="E2218" s="3">
        <v>41954.77599458841</v>
      </c>
      <c r="F2218">
        <v>83624</v>
      </c>
      <c r="G2218">
        <v>83719</v>
      </c>
      <c r="H2218">
        <v>100</v>
      </c>
      <c r="I2218">
        <v>110</v>
      </c>
      <c r="J2218" t="str">
        <f t="shared" si="68"/>
        <v>測定誤差</v>
      </c>
      <c r="K2218" t="str">
        <f t="shared" si="69"/>
        <v>30～39歳</v>
      </c>
    </row>
    <row r="2219" spans="1:11" x14ac:dyDescent="0.2">
      <c r="A2219">
        <v>221700</v>
      </c>
      <c r="B2219">
        <v>2</v>
      </c>
      <c r="C2219" t="s">
        <v>16</v>
      </c>
      <c r="D2219" s="3">
        <v>41954.840277777781</v>
      </c>
      <c r="E2219" s="3">
        <v>41954.842553332244</v>
      </c>
      <c r="F2219">
        <v>47687</v>
      </c>
      <c r="G2219">
        <v>48239</v>
      </c>
      <c r="H2219">
        <v>550</v>
      </c>
      <c r="I2219">
        <v>160</v>
      </c>
      <c r="J2219" t="str">
        <f t="shared" si="68"/>
        <v>測定誤差</v>
      </c>
      <c r="K2219" t="str">
        <f t="shared" si="69"/>
        <v>30～39歳</v>
      </c>
    </row>
    <row r="2220" spans="1:11" x14ac:dyDescent="0.2">
      <c r="A2220">
        <v>221800</v>
      </c>
      <c r="B2220">
        <v>2</v>
      </c>
      <c r="C2220" t="s">
        <v>15</v>
      </c>
      <c r="D2220" s="3">
        <v>41954.910416666666</v>
      </c>
      <c r="E2220" s="3">
        <v>41954.913258534092</v>
      </c>
      <c r="F2220">
        <v>57739</v>
      </c>
      <c r="G2220">
        <v>58229</v>
      </c>
      <c r="H2220">
        <v>490</v>
      </c>
      <c r="I2220">
        <v>633</v>
      </c>
      <c r="J2220" t="str">
        <f t="shared" si="68"/>
        <v>測定誤差</v>
      </c>
      <c r="K2220" t="str">
        <f t="shared" si="69"/>
        <v>40～49歳</v>
      </c>
    </row>
    <row r="2221" spans="1:11" x14ac:dyDescent="0.2">
      <c r="A2221">
        <v>221900</v>
      </c>
      <c r="B2221">
        <v>2</v>
      </c>
      <c r="C2221" t="s">
        <v>13</v>
      </c>
      <c r="D2221" s="3">
        <v>41955.335416666669</v>
      </c>
      <c r="E2221" s="3">
        <v>41955.337567728726</v>
      </c>
      <c r="F2221">
        <v>62645</v>
      </c>
      <c r="G2221">
        <v>63042</v>
      </c>
      <c r="H2221">
        <v>395</v>
      </c>
      <c r="I2221">
        <v>290</v>
      </c>
      <c r="J2221" t="str">
        <f t="shared" si="68"/>
        <v>測定誤差</v>
      </c>
      <c r="K2221" t="str">
        <f t="shared" si="69"/>
        <v>50歳以上</v>
      </c>
    </row>
    <row r="2222" spans="1:11" x14ac:dyDescent="0.2">
      <c r="A2222">
        <v>222000</v>
      </c>
      <c r="B2222">
        <v>2</v>
      </c>
      <c r="C2222" t="s">
        <v>12</v>
      </c>
      <c r="D2222" s="3">
        <v>41955.413194444445</v>
      </c>
      <c r="E2222" s="3">
        <v>41955.416252524556</v>
      </c>
      <c r="F2222">
        <v>66496</v>
      </c>
      <c r="G2222">
        <v>66808</v>
      </c>
      <c r="H2222">
        <v>314</v>
      </c>
      <c r="I2222">
        <v>450</v>
      </c>
      <c r="J2222" t="str">
        <f t="shared" si="68"/>
        <v>測定誤差</v>
      </c>
      <c r="K2222" t="str">
        <f t="shared" si="69"/>
        <v>30～39歳</v>
      </c>
    </row>
    <row r="2223" spans="1:11" x14ac:dyDescent="0.2">
      <c r="A2223">
        <v>222100</v>
      </c>
      <c r="B2223">
        <v>2</v>
      </c>
      <c r="C2223" t="s">
        <v>8</v>
      </c>
      <c r="D2223" s="3">
        <v>41955.510416666664</v>
      </c>
      <c r="E2223" s="3">
        <v>41955.513349458575</v>
      </c>
      <c r="F2223">
        <v>63997</v>
      </c>
      <c r="G2223">
        <v>64235</v>
      </c>
      <c r="H2223">
        <v>240</v>
      </c>
      <c r="I2223">
        <v>300</v>
      </c>
      <c r="J2223" t="str">
        <f t="shared" si="68"/>
        <v>測定誤差</v>
      </c>
      <c r="K2223" t="str">
        <f t="shared" si="69"/>
        <v>20歳未満</v>
      </c>
    </row>
    <row r="2224" spans="1:11" x14ac:dyDescent="0.2">
      <c r="A2224">
        <v>222200</v>
      </c>
      <c r="B2224">
        <v>2</v>
      </c>
      <c r="C2224" t="s">
        <v>17</v>
      </c>
      <c r="D2224" s="3">
        <v>41955.546527777777</v>
      </c>
      <c r="E2224" s="3">
        <v>41955.549545567716</v>
      </c>
      <c r="F2224">
        <v>63416</v>
      </c>
      <c r="G2224">
        <v>63661</v>
      </c>
      <c r="H2224">
        <v>250</v>
      </c>
      <c r="I2224">
        <v>108</v>
      </c>
      <c r="J2224" t="str">
        <f t="shared" si="68"/>
        <v>測定誤差</v>
      </c>
      <c r="K2224" t="str">
        <f t="shared" si="69"/>
        <v>50歳以上</v>
      </c>
    </row>
    <row r="2225" spans="1:11" x14ac:dyDescent="0.2">
      <c r="A2225">
        <v>222300</v>
      </c>
      <c r="B2225">
        <v>2</v>
      </c>
      <c r="C2225" t="s">
        <v>17</v>
      </c>
      <c r="D2225" s="3">
        <v>41955.681944444441</v>
      </c>
      <c r="E2225" s="3">
        <v>41955.684320427637</v>
      </c>
      <c r="F2225">
        <v>49931</v>
      </c>
      <c r="G2225">
        <v>50050</v>
      </c>
      <c r="H2225">
        <v>120</v>
      </c>
      <c r="I2225">
        <v>300</v>
      </c>
      <c r="J2225" t="str">
        <f t="shared" si="68"/>
        <v>測定誤差</v>
      </c>
      <c r="K2225" t="str">
        <f t="shared" si="69"/>
        <v>50歳以上</v>
      </c>
    </row>
    <row r="2226" spans="1:11" x14ac:dyDescent="0.2">
      <c r="A2226">
        <v>222400</v>
      </c>
      <c r="B2226">
        <v>2</v>
      </c>
      <c r="C2226" t="s">
        <v>15</v>
      </c>
      <c r="D2226" s="3">
        <v>41955.794444444444</v>
      </c>
      <c r="E2226" s="3">
        <v>41955.797441563991</v>
      </c>
      <c r="F2226">
        <v>48737</v>
      </c>
      <c r="G2226">
        <v>49367</v>
      </c>
      <c r="H2226">
        <v>630</v>
      </c>
      <c r="I2226">
        <v>242</v>
      </c>
      <c r="J2226" t="str">
        <f t="shared" si="68"/>
        <v>測定誤差</v>
      </c>
      <c r="K2226" t="str">
        <f t="shared" si="69"/>
        <v>40～49歳</v>
      </c>
    </row>
    <row r="2227" spans="1:11" x14ac:dyDescent="0.2">
      <c r="A2227">
        <v>222500</v>
      </c>
      <c r="B2227">
        <v>2</v>
      </c>
      <c r="C2227" t="s">
        <v>15</v>
      </c>
      <c r="D2227" s="3">
        <v>41955.850694444445</v>
      </c>
      <c r="E2227" s="3">
        <v>41955.853730164497</v>
      </c>
      <c r="F2227">
        <v>86728</v>
      </c>
      <c r="G2227">
        <v>86828</v>
      </c>
      <c r="H2227">
        <v>100</v>
      </c>
      <c r="I2227">
        <v>110</v>
      </c>
      <c r="J2227" t="str">
        <f t="shared" si="68"/>
        <v>測定誤差</v>
      </c>
      <c r="K2227" t="str">
        <f t="shared" si="69"/>
        <v>40～49歳</v>
      </c>
    </row>
    <row r="2228" spans="1:11" x14ac:dyDescent="0.2">
      <c r="A2228">
        <v>222600</v>
      </c>
      <c r="B2228">
        <v>2</v>
      </c>
      <c r="C2228" t="s">
        <v>17</v>
      </c>
      <c r="D2228" s="3">
        <v>41956.068749999999</v>
      </c>
      <c r="E2228" s="3">
        <v>41956.071813411982</v>
      </c>
      <c r="F2228">
        <v>77678</v>
      </c>
      <c r="G2228">
        <v>78427</v>
      </c>
      <c r="H2228">
        <v>750</v>
      </c>
      <c r="I2228">
        <v>380</v>
      </c>
      <c r="J2228" t="str">
        <f t="shared" si="68"/>
        <v>測定誤差</v>
      </c>
      <c r="K2228" t="str">
        <f t="shared" si="69"/>
        <v>50歳以上</v>
      </c>
    </row>
    <row r="2229" spans="1:11" x14ac:dyDescent="0.2">
      <c r="A2229">
        <v>222700</v>
      </c>
      <c r="B2229">
        <v>2</v>
      </c>
      <c r="C2229" t="s">
        <v>16</v>
      </c>
      <c r="D2229" s="3">
        <v>41956.357638888891</v>
      </c>
      <c r="E2229" s="3">
        <v>41956.361185047106</v>
      </c>
      <c r="F2229">
        <v>47113</v>
      </c>
      <c r="G2229">
        <v>47366</v>
      </c>
      <c r="H2229">
        <v>255</v>
      </c>
      <c r="I2229">
        <v>259</v>
      </c>
      <c r="J2229" t="str">
        <f t="shared" si="68"/>
        <v>測定誤差</v>
      </c>
      <c r="K2229" t="str">
        <f t="shared" si="69"/>
        <v>30～39歳</v>
      </c>
    </row>
    <row r="2230" spans="1:11" x14ac:dyDescent="0.2">
      <c r="A2230">
        <v>222800</v>
      </c>
      <c r="B2230">
        <v>2</v>
      </c>
      <c r="C2230" t="s">
        <v>9</v>
      </c>
      <c r="D2230" s="3">
        <v>41956.451388888891</v>
      </c>
      <c r="E2230" s="3">
        <v>41956.455037998727</v>
      </c>
      <c r="F2230">
        <v>65083</v>
      </c>
      <c r="G2230">
        <v>65403.005590000001</v>
      </c>
      <c r="H2230">
        <v>610</v>
      </c>
      <c r="I2230">
        <v>280</v>
      </c>
      <c r="J2230" t="str">
        <f t="shared" si="68"/>
        <v>トイレ？</v>
      </c>
      <c r="K2230" t="str">
        <f t="shared" si="69"/>
        <v>20歳未満</v>
      </c>
    </row>
    <row r="2231" spans="1:11" x14ac:dyDescent="0.2">
      <c r="A2231">
        <v>222900</v>
      </c>
      <c r="B2231">
        <v>2</v>
      </c>
      <c r="C2231" t="s">
        <v>16</v>
      </c>
      <c r="D2231" s="3">
        <v>41956.515972222223</v>
      </c>
      <c r="E2231" s="3">
        <v>41956.519482742311</v>
      </c>
      <c r="F2231">
        <v>84770</v>
      </c>
      <c r="G2231">
        <v>85501</v>
      </c>
      <c r="H2231">
        <v>730</v>
      </c>
      <c r="I2231">
        <v>370</v>
      </c>
      <c r="J2231" t="str">
        <f t="shared" si="68"/>
        <v>測定誤差</v>
      </c>
      <c r="K2231" t="str">
        <f t="shared" si="69"/>
        <v>30～39歳</v>
      </c>
    </row>
    <row r="2232" spans="1:11" x14ac:dyDescent="0.2">
      <c r="A2232">
        <v>223000</v>
      </c>
      <c r="B2232">
        <v>2</v>
      </c>
      <c r="C2232" t="s">
        <v>14</v>
      </c>
      <c r="D2232" s="3">
        <v>41956.572222222225</v>
      </c>
      <c r="E2232" s="3">
        <v>41956.574434649156</v>
      </c>
      <c r="F2232">
        <v>75023</v>
      </c>
      <c r="G2232">
        <v>75758</v>
      </c>
      <c r="H2232">
        <v>730</v>
      </c>
      <c r="I2232">
        <v>352</v>
      </c>
      <c r="J2232" t="str">
        <f t="shared" si="68"/>
        <v>測定誤差</v>
      </c>
      <c r="K2232" t="str">
        <f t="shared" si="69"/>
        <v>20～29歳</v>
      </c>
    </row>
    <row r="2233" spans="1:11" x14ac:dyDescent="0.2">
      <c r="A2233">
        <v>223100</v>
      </c>
      <c r="B2233">
        <v>2</v>
      </c>
      <c r="C2233" t="s">
        <v>9</v>
      </c>
      <c r="D2233" s="3">
        <v>41956.697916666664</v>
      </c>
      <c r="E2233" s="3">
        <v>41956.700735322738</v>
      </c>
      <c r="F2233">
        <v>58347</v>
      </c>
      <c r="G2233">
        <v>58898</v>
      </c>
      <c r="H2233">
        <v>550</v>
      </c>
      <c r="I2233">
        <v>160</v>
      </c>
      <c r="J2233" t="str">
        <f t="shared" si="68"/>
        <v>測定誤差</v>
      </c>
      <c r="K2233" t="str">
        <f t="shared" si="69"/>
        <v>20歳未満</v>
      </c>
    </row>
    <row r="2234" spans="1:11" x14ac:dyDescent="0.2">
      <c r="A2234">
        <v>223200</v>
      </c>
      <c r="B2234">
        <v>2</v>
      </c>
      <c r="C2234" t="s">
        <v>11</v>
      </c>
      <c r="D2234" s="3">
        <v>41956.801388888889</v>
      </c>
      <c r="E2234" s="3">
        <v>41956.804376139473</v>
      </c>
      <c r="F2234">
        <v>42220</v>
      </c>
      <c r="G2234">
        <v>42438</v>
      </c>
      <c r="H2234">
        <v>220</v>
      </c>
      <c r="I2234">
        <v>362</v>
      </c>
      <c r="J2234" t="str">
        <f t="shared" si="68"/>
        <v>測定誤差</v>
      </c>
      <c r="K2234" t="str">
        <f t="shared" si="69"/>
        <v>20～29歳</v>
      </c>
    </row>
    <row r="2235" spans="1:11" x14ac:dyDescent="0.2">
      <c r="A2235">
        <v>223300</v>
      </c>
      <c r="B2235">
        <v>2</v>
      </c>
      <c r="C2235" t="s">
        <v>9</v>
      </c>
      <c r="D2235" s="3">
        <v>41956.87222222222</v>
      </c>
      <c r="E2235" s="3">
        <v>41956.875974142145</v>
      </c>
      <c r="F2235">
        <v>71127</v>
      </c>
      <c r="G2235">
        <v>71880</v>
      </c>
      <c r="H2235">
        <v>750</v>
      </c>
      <c r="I2235">
        <v>482</v>
      </c>
      <c r="J2235" t="str">
        <f t="shared" si="68"/>
        <v>測定誤差</v>
      </c>
      <c r="K2235" t="str">
        <f t="shared" si="69"/>
        <v>20歳未満</v>
      </c>
    </row>
    <row r="2236" spans="1:11" x14ac:dyDescent="0.2">
      <c r="A2236">
        <v>223400</v>
      </c>
      <c r="B2236">
        <v>2</v>
      </c>
      <c r="C2236" t="s">
        <v>13</v>
      </c>
      <c r="D2236" s="3">
        <v>41957.301388888889</v>
      </c>
      <c r="E2236" s="3">
        <v>41957.303523663824</v>
      </c>
      <c r="F2236">
        <v>56325</v>
      </c>
      <c r="G2236">
        <v>56720</v>
      </c>
      <c r="H2236">
        <v>394</v>
      </c>
      <c r="I2236">
        <v>482</v>
      </c>
      <c r="J2236" t="str">
        <f t="shared" si="68"/>
        <v>測定誤差</v>
      </c>
      <c r="K2236" t="str">
        <f t="shared" si="69"/>
        <v>50歳以上</v>
      </c>
    </row>
    <row r="2237" spans="1:11" x14ac:dyDescent="0.2">
      <c r="A2237">
        <v>223500</v>
      </c>
      <c r="B2237">
        <v>2</v>
      </c>
      <c r="C2237" t="s">
        <v>10</v>
      </c>
      <c r="D2237" s="3">
        <v>41957.376388888886</v>
      </c>
      <c r="E2237" s="3">
        <v>41957.379383694795</v>
      </c>
      <c r="F2237">
        <v>55800</v>
      </c>
      <c r="G2237">
        <v>56349</v>
      </c>
      <c r="H2237">
        <v>550</v>
      </c>
      <c r="I2237">
        <v>160</v>
      </c>
      <c r="J2237" t="str">
        <f t="shared" si="68"/>
        <v>測定誤差</v>
      </c>
      <c r="K2237" t="str">
        <f t="shared" si="69"/>
        <v>40～49歳</v>
      </c>
    </row>
    <row r="2238" spans="1:11" x14ac:dyDescent="0.2">
      <c r="A2238">
        <v>223600</v>
      </c>
      <c r="B2238">
        <v>2</v>
      </c>
      <c r="C2238" t="s">
        <v>14</v>
      </c>
      <c r="D2238" s="3">
        <v>41957.495833333334</v>
      </c>
      <c r="E2238" s="3">
        <v>41957.498738878072</v>
      </c>
      <c r="F2238">
        <v>60887</v>
      </c>
      <c r="G2238">
        <v>61396</v>
      </c>
      <c r="H2238">
        <v>505</v>
      </c>
      <c r="I2238">
        <v>577</v>
      </c>
      <c r="J2238" t="str">
        <f t="shared" si="68"/>
        <v>測定誤差</v>
      </c>
      <c r="K2238" t="str">
        <f t="shared" si="69"/>
        <v>20～29歳</v>
      </c>
    </row>
    <row r="2239" spans="1:11" x14ac:dyDescent="0.2">
      <c r="A2239">
        <v>223700</v>
      </c>
      <c r="B2239">
        <v>2</v>
      </c>
      <c r="C2239" t="s">
        <v>15</v>
      </c>
      <c r="D2239" s="3">
        <v>41957.530555555553</v>
      </c>
      <c r="E2239" s="3">
        <v>41957.533396706465</v>
      </c>
      <c r="F2239">
        <v>80888</v>
      </c>
      <c r="G2239">
        <v>81405</v>
      </c>
      <c r="H2239">
        <v>510</v>
      </c>
      <c r="I2239">
        <v>438</v>
      </c>
      <c r="J2239" t="str">
        <f t="shared" si="68"/>
        <v>測定誤差</v>
      </c>
      <c r="K2239" t="str">
        <f t="shared" si="69"/>
        <v>40～49歳</v>
      </c>
    </row>
    <row r="2240" spans="1:11" x14ac:dyDescent="0.2">
      <c r="A2240">
        <v>223800</v>
      </c>
      <c r="B2240">
        <v>2</v>
      </c>
      <c r="C2240" t="s">
        <v>10</v>
      </c>
      <c r="D2240" s="3">
        <v>41957.626388888886</v>
      </c>
      <c r="E2240" s="3">
        <v>41957.628712358011</v>
      </c>
      <c r="F2240">
        <v>74690</v>
      </c>
      <c r="G2240">
        <v>75105</v>
      </c>
      <c r="H2240">
        <v>415</v>
      </c>
      <c r="I2240">
        <v>470</v>
      </c>
      <c r="J2240" t="str">
        <f t="shared" si="68"/>
        <v>測定誤差</v>
      </c>
      <c r="K2240" t="str">
        <f t="shared" si="69"/>
        <v>40～49歳</v>
      </c>
    </row>
    <row r="2241" spans="1:11" x14ac:dyDescent="0.2">
      <c r="A2241">
        <v>223900</v>
      </c>
      <c r="B2241">
        <v>2</v>
      </c>
      <c r="C2241" t="s">
        <v>13</v>
      </c>
      <c r="D2241" s="3">
        <v>41957.753472222219</v>
      </c>
      <c r="E2241" s="3">
        <v>41957.756336611368</v>
      </c>
      <c r="F2241">
        <v>88323</v>
      </c>
      <c r="G2241">
        <v>88566</v>
      </c>
      <c r="H2241">
        <v>250</v>
      </c>
      <c r="I2241">
        <v>108</v>
      </c>
      <c r="J2241" t="str">
        <f t="shared" si="68"/>
        <v>測定誤差</v>
      </c>
      <c r="K2241" t="str">
        <f t="shared" si="69"/>
        <v>50歳以上</v>
      </c>
    </row>
    <row r="2242" spans="1:11" x14ac:dyDescent="0.2">
      <c r="A2242">
        <v>224000</v>
      </c>
      <c r="B2242">
        <v>2</v>
      </c>
      <c r="C2242" t="s">
        <v>9</v>
      </c>
      <c r="D2242" s="3">
        <v>41957.827777777777</v>
      </c>
      <c r="E2242" s="3">
        <v>41957.8320384627</v>
      </c>
      <c r="F2242">
        <v>59009</v>
      </c>
      <c r="G2242">
        <v>60222.789250000002</v>
      </c>
      <c r="H2242">
        <v>1532</v>
      </c>
      <c r="I2242">
        <v>1097</v>
      </c>
      <c r="J2242" t="str">
        <f t="shared" ref="J2242:J2305" si="70">VLOOKUP(G2242-F2242-H2242,万引きチェック,2,TRUE)</f>
        <v>トイレ？</v>
      </c>
      <c r="K2242" t="str">
        <f t="shared" ref="K2242:K2305" si="71">VLOOKUP(C2242,年齢階級,3,FALSE)</f>
        <v>20歳未満</v>
      </c>
    </row>
    <row r="2243" spans="1:11" x14ac:dyDescent="0.2">
      <c r="A2243">
        <v>224100</v>
      </c>
      <c r="B2243">
        <v>2</v>
      </c>
      <c r="C2243" t="s">
        <v>14</v>
      </c>
      <c r="D2243" s="3">
        <v>41957.894444444442</v>
      </c>
      <c r="E2243" s="3">
        <v>41957.896594885678</v>
      </c>
      <c r="F2243">
        <v>44429</v>
      </c>
      <c r="G2243">
        <v>46732</v>
      </c>
      <c r="H2243">
        <v>2300</v>
      </c>
      <c r="I2243">
        <v>1560</v>
      </c>
      <c r="J2243" t="str">
        <f t="shared" si="70"/>
        <v>測定誤差</v>
      </c>
      <c r="K2243" t="str">
        <f t="shared" si="71"/>
        <v>20～29歳</v>
      </c>
    </row>
    <row r="2244" spans="1:11" x14ac:dyDescent="0.2">
      <c r="A2244">
        <v>224200</v>
      </c>
      <c r="B2244">
        <v>2</v>
      </c>
      <c r="C2244" t="s">
        <v>8</v>
      </c>
      <c r="D2244" s="3">
        <v>41958.285416666666</v>
      </c>
      <c r="E2244" s="3">
        <v>41958.287840008263</v>
      </c>
      <c r="F2244">
        <v>40704</v>
      </c>
      <c r="G2244">
        <v>41243</v>
      </c>
      <c r="H2244">
        <v>540</v>
      </c>
      <c r="I2244">
        <v>526</v>
      </c>
      <c r="J2244" t="str">
        <f t="shared" si="70"/>
        <v>測定誤差</v>
      </c>
      <c r="K2244" t="str">
        <f t="shared" si="71"/>
        <v>20歳未満</v>
      </c>
    </row>
    <row r="2245" spans="1:11" x14ac:dyDescent="0.2">
      <c r="A2245">
        <v>224300</v>
      </c>
      <c r="B2245">
        <v>2</v>
      </c>
      <c r="C2245" t="s">
        <v>15</v>
      </c>
      <c r="D2245" s="3">
        <v>41958.413194444445</v>
      </c>
      <c r="E2245" s="3">
        <v>41958.416762089269</v>
      </c>
      <c r="F2245">
        <v>72881</v>
      </c>
      <c r="G2245">
        <v>72922.548460000005</v>
      </c>
      <c r="H2245">
        <v>330</v>
      </c>
      <c r="I2245">
        <v>251</v>
      </c>
      <c r="J2245" t="str">
        <f t="shared" si="70"/>
        <v>トイレ？</v>
      </c>
      <c r="K2245" t="str">
        <f t="shared" si="71"/>
        <v>40～49歳</v>
      </c>
    </row>
    <row r="2246" spans="1:11" x14ac:dyDescent="0.2">
      <c r="A2246">
        <v>224400</v>
      </c>
      <c r="B2246">
        <v>2</v>
      </c>
      <c r="C2246" t="s">
        <v>8</v>
      </c>
      <c r="D2246" s="3">
        <v>41958.486111111109</v>
      </c>
      <c r="E2246" s="3">
        <v>41958.488309309301</v>
      </c>
      <c r="F2246">
        <v>79541</v>
      </c>
      <c r="G2246">
        <v>79752</v>
      </c>
      <c r="H2246">
        <v>210</v>
      </c>
      <c r="I2246">
        <v>194</v>
      </c>
      <c r="J2246" t="str">
        <f t="shared" si="70"/>
        <v>測定誤差</v>
      </c>
      <c r="K2246" t="str">
        <f t="shared" si="71"/>
        <v>20歳未満</v>
      </c>
    </row>
    <row r="2247" spans="1:11" x14ac:dyDescent="0.2">
      <c r="A2247">
        <v>224500</v>
      </c>
      <c r="B2247">
        <v>2</v>
      </c>
      <c r="C2247" t="s">
        <v>17</v>
      </c>
      <c r="D2247" s="3">
        <v>41958.540972222225</v>
      </c>
      <c r="E2247" s="3">
        <v>41958.545878922909</v>
      </c>
      <c r="F2247">
        <v>77998</v>
      </c>
      <c r="G2247">
        <v>78796.769249999998</v>
      </c>
      <c r="H2247">
        <v>1474</v>
      </c>
      <c r="I2247">
        <v>698</v>
      </c>
      <c r="J2247" t="str">
        <f t="shared" si="70"/>
        <v>トイレ？</v>
      </c>
      <c r="K2247" t="str">
        <f t="shared" si="71"/>
        <v>50歳以上</v>
      </c>
    </row>
    <row r="2248" spans="1:11" x14ac:dyDescent="0.2">
      <c r="A2248">
        <v>224600</v>
      </c>
      <c r="B2248">
        <v>2</v>
      </c>
      <c r="C2248" t="s">
        <v>10</v>
      </c>
      <c r="D2248" s="3">
        <v>41958.602777777778</v>
      </c>
      <c r="E2248" s="3">
        <v>41958.606311821088</v>
      </c>
      <c r="F2248">
        <v>79688</v>
      </c>
      <c r="G2248">
        <v>79414.464470000006</v>
      </c>
      <c r="H2248">
        <v>0</v>
      </c>
      <c r="I2248">
        <v>0</v>
      </c>
      <c r="J2248" t="str">
        <f t="shared" si="70"/>
        <v>トイレ？</v>
      </c>
      <c r="K2248" t="str">
        <f t="shared" si="71"/>
        <v>40～49歳</v>
      </c>
    </row>
    <row r="2249" spans="1:11" x14ac:dyDescent="0.2">
      <c r="A2249">
        <v>224700</v>
      </c>
      <c r="B2249">
        <v>2</v>
      </c>
      <c r="C2249" t="s">
        <v>9</v>
      </c>
      <c r="D2249" s="3">
        <v>41958.661111111112</v>
      </c>
      <c r="E2249" s="3">
        <v>41958.663207101221</v>
      </c>
      <c r="F2249">
        <v>41361</v>
      </c>
      <c r="G2249">
        <v>41362</v>
      </c>
      <c r="H2249">
        <v>0</v>
      </c>
      <c r="I2249">
        <v>0</v>
      </c>
      <c r="J2249" t="str">
        <f t="shared" si="70"/>
        <v>測定誤差</v>
      </c>
      <c r="K2249" t="str">
        <f t="shared" si="71"/>
        <v>20歳未満</v>
      </c>
    </row>
    <row r="2250" spans="1:11" x14ac:dyDescent="0.2">
      <c r="A2250">
        <v>224800</v>
      </c>
      <c r="B2250">
        <v>2</v>
      </c>
      <c r="C2250" t="s">
        <v>8</v>
      </c>
      <c r="D2250" s="3">
        <v>41958.719444444447</v>
      </c>
      <c r="E2250" s="3">
        <v>41958.722315789819</v>
      </c>
      <c r="F2250">
        <v>61783</v>
      </c>
      <c r="G2250">
        <v>62689</v>
      </c>
      <c r="H2250">
        <v>910</v>
      </c>
      <c r="I2250">
        <v>460</v>
      </c>
      <c r="J2250" t="str">
        <f t="shared" si="70"/>
        <v>測定誤差</v>
      </c>
      <c r="K2250" t="str">
        <f t="shared" si="71"/>
        <v>20歳未満</v>
      </c>
    </row>
    <row r="2251" spans="1:11" x14ac:dyDescent="0.2">
      <c r="A2251">
        <v>224900</v>
      </c>
      <c r="B2251">
        <v>2</v>
      </c>
      <c r="C2251" t="s">
        <v>9</v>
      </c>
      <c r="D2251" s="3">
        <v>41958.777083333334</v>
      </c>
      <c r="E2251" s="3">
        <v>41958.780904505438</v>
      </c>
      <c r="F2251">
        <v>88464</v>
      </c>
      <c r="G2251">
        <v>88240.176370000001</v>
      </c>
      <c r="H2251">
        <v>65</v>
      </c>
      <c r="I2251">
        <v>100</v>
      </c>
      <c r="J2251" t="str">
        <f t="shared" si="70"/>
        <v>トイレ？</v>
      </c>
      <c r="K2251" t="str">
        <f t="shared" si="71"/>
        <v>20歳未満</v>
      </c>
    </row>
    <row r="2252" spans="1:11" x14ac:dyDescent="0.2">
      <c r="A2252">
        <v>225000</v>
      </c>
      <c r="B2252">
        <v>2</v>
      </c>
      <c r="C2252" t="s">
        <v>17</v>
      </c>
      <c r="D2252" s="3">
        <v>41958.844444444447</v>
      </c>
      <c r="E2252" s="3">
        <v>41958.847524140343</v>
      </c>
      <c r="F2252">
        <v>53192</v>
      </c>
      <c r="G2252">
        <v>54394</v>
      </c>
      <c r="H2252">
        <v>1200</v>
      </c>
      <c r="I2252">
        <v>430</v>
      </c>
      <c r="J2252" t="str">
        <f t="shared" si="70"/>
        <v>測定誤差</v>
      </c>
      <c r="K2252" t="str">
        <f t="shared" si="71"/>
        <v>50歳以上</v>
      </c>
    </row>
    <row r="2253" spans="1:11" x14ac:dyDescent="0.2">
      <c r="A2253">
        <v>225100</v>
      </c>
      <c r="B2253">
        <v>2</v>
      </c>
      <c r="C2253" t="s">
        <v>9</v>
      </c>
      <c r="D2253" s="3">
        <v>41958.991666666669</v>
      </c>
      <c r="E2253" s="3">
        <v>41958.995326884084</v>
      </c>
      <c r="F2253">
        <v>65495</v>
      </c>
      <c r="G2253">
        <v>67006</v>
      </c>
      <c r="H2253">
        <v>1510</v>
      </c>
      <c r="I2253">
        <v>1600</v>
      </c>
      <c r="J2253" t="str">
        <f t="shared" si="70"/>
        <v>測定誤差</v>
      </c>
      <c r="K2253" t="str">
        <f t="shared" si="71"/>
        <v>20歳未満</v>
      </c>
    </row>
    <row r="2254" spans="1:11" x14ac:dyDescent="0.2">
      <c r="A2254">
        <v>225200</v>
      </c>
      <c r="B2254">
        <v>2</v>
      </c>
      <c r="C2254" t="s">
        <v>10</v>
      </c>
      <c r="D2254" s="3">
        <v>41959.370138888888</v>
      </c>
      <c r="E2254" s="3">
        <v>41959.372933854298</v>
      </c>
      <c r="F2254">
        <v>80170</v>
      </c>
      <c r="G2254">
        <v>81055.857120000001</v>
      </c>
      <c r="H2254">
        <v>1200</v>
      </c>
      <c r="I2254">
        <v>430</v>
      </c>
      <c r="J2254" t="str">
        <f t="shared" si="70"/>
        <v>トイレ？</v>
      </c>
      <c r="K2254" t="str">
        <f t="shared" si="71"/>
        <v>40～49歳</v>
      </c>
    </row>
    <row r="2255" spans="1:11" x14ac:dyDescent="0.2">
      <c r="A2255">
        <v>225300</v>
      </c>
      <c r="B2255">
        <v>2</v>
      </c>
      <c r="C2255" t="s">
        <v>17</v>
      </c>
      <c r="D2255" s="3">
        <v>41959.439583333333</v>
      </c>
      <c r="E2255" s="3">
        <v>41959.442583749253</v>
      </c>
      <c r="F2255">
        <v>59155</v>
      </c>
      <c r="G2255">
        <v>59403</v>
      </c>
      <c r="H2255">
        <v>250</v>
      </c>
      <c r="I2255">
        <v>108</v>
      </c>
      <c r="J2255" t="str">
        <f t="shared" si="70"/>
        <v>測定誤差</v>
      </c>
      <c r="K2255" t="str">
        <f t="shared" si="71"/>
        <v>50歳以上</v>
      </c>
    </row>
    <row r="2256" spans="1:11" x14ac:dyDescent="0.2">
      <c r="A2256">
        <v>225400</v>
      </c>
      <c r="B2256">
        <v>2</v>
      </c>
      <c r="C2256" t="s">
        <v>16</v>
      </c>
      <c r="D2256" s="3">
        <v>41959.509722222225</v>
      </c>
      <c r="E2256" s="3">
        <v>41959.513418027294</v>
      </c>
      <c r="F2256">
        <v>65863</v>
      </c>
      <c r="G2256">
        <v>67716</v>
      </c>
      <c r="H2256">
        <v>1850</v>
      </c>
      <c r="I2256">
        <v>700</v>
      </c>
      <c r="J2256" t="str">
        <f t="shared" si="70"/>
        <v>測定誤差</v>
      </c>
      <c r="K2256" t="str">
        <f t="shared" si="71"/>
        <v>30～39歳</v>
      </c>
    </row>
    <row r="2257" spans="1:11" x14ac:dyDescent="0.2">
      <c r="A2257">
        <v>225500</v>
      </c>
      <c r="B2257">
        <v>2</v>
      </c>
      <c r="C2257" t="s">
        <v>11</v>
      </c>
      <c r="D2257" s="3">
        <v>41959.554861111108</v>
      </c>
      <c r="E2257" s="3">
        <v>41959.557777236339</v>
      </c>
      <c r="F2257">
        <v>46175</v>
      </c>
      <c r="G2257">
        <v>48571</v>
      </c>
      <c r="H2257">
        <v>2395</v>
      </c>
      <c r="I2257">
        <v>963</v>
      </c>
      <c r="J2257" t="str">
        <f t="shared" si="70"/>
        <v>測定誤差</v>
      </c>
      <c r="K2257" t="str">
        <f t="shared" si="71"/>
        <v>20～29歳</v>
      </c>
    </row>
    <row r="2258" spans="1:11" x14ac:dyDescent="0.2">
      <c r="A2258">
        <v>225600</v>
      </c>
      <c r="B2258">
        <v>2</v>
      </c>
      <c r="C2258" t="s">
        <v>11</v>
      </c>
      <c r="D2258" s="3">
        <v>41959.617361111108</v>
      </c>
      <c r="E2258" s="3">
        <v>41959.620158785125</v>
      </c>
      <c r="F2258">
        <v>70297</v>
      </c>
      <c r="G2258">
        <v>72081</v>
      </c>
      <c r="H2258">
        <v>1780</v>
      </c>
      <c r="I2258">
        <v>1350</v>
      </c>
      <c r="J2258" t="str">
        <f t="shared" si="70"/>
        <v>測定誤差</v>
      </c>
      <c r="K2258" t="str">
        <f t="shared" si="71"/>
        <v>20～29歳</v>
      </c>
    </row>
    <row r="2259" spans="1:11" x14ac:dyDescent="0.2">
      <c r="A2259">
        <v>225700</v>
      </c>
      <c r="B2259">
        <v>2</v>
      </c>
      <c r="C2259" t="s">
        <v>11</v>
      </c>
      <c r="D2259" s="3">
        <v>41959.68472222222</v>
      </c>
      <c r="E2259" s="3">
        <v>41959.687057857016</v>
      </c>
      <c r="F2259">
        <v>66477</v>
      </c>
      <c r="G2259">
        <v>68052</v>
      </c>
      <c r="H2259">
        <v>1572</v>
      </c>
      <c r="I2259">
        <v>1410</v>
      </c>
      <c r="J2259" t="str">
        <f t="shared" si="70"/>
        <v>測定誤差</v>
      </c>
      <c r="K2259" t="str">
        <f t="shared" si="71"/>
        <v>20～29歳</v>
      </c>
    </row>
    <row r="2260" spans="1:11" x14ac:dyDescent="0.2">
      <c r="A2260">
        <v>225800</v>
      </c>
      <c r="B2260">
        <v>2</v>
      </c>
      <c r="C2260" t="s">
        <v>15</v>
      </c>
      <c r="D2260" s="3">
        <v>41959.736805555556</v>
      </c>
      <c r="E2260" s="3">
        <v>41959.739732656388</v>
      </c>
      <c r="F2260">
        <v>46645</v>
      </c>
      <c r="G2260">
        <v>46905</v>
      </c>
      <c r="H2260">
        <v>260</v>
      </c>
      <c r="I2260">
        <v>400</v>
      </c>
      <c r="J2260" t="str">
        <f t="shared" si="70"/>
        <v>測定誤差</v>
      </c>
      <c r="K2260" t="str">
        <f t="shared" si="71"/>
        <v>40～49歳</v>
      </c>
    </row>
    <row r="2261" spans="1:11" x14ac:dyDescent="0.2">
      <c r="A2261">
        <v>225900</v>
      </c>
      <c r="B2261">
        <v>2</v>
      </c>
      <c r="C2261" t="s">
        <v>9</v>
      </c>
      <c r="D2261" s="3">
        <v>41959.804166666669</v>
      </c>
      <c r="E2261" s="3">
        <v>41959.807166222359</v>
      </c>
      <c r="F2261">
        <v>76576</v>
      </c>
      <c r="G2261">
        <v>78836.245920000001</v>
      </c>
      <c r="H2261">
        <v>2330</v>
      </c>
      <c r="I2261">
        <v>1372</v>
      </c>
      <c r="J2261" t="str">
        <f t="shared" si="70"/>
        <v>トイレ？</v>
      </c>
      <c r="K2261" t="str">
        <f t="shared" si="71"/>
        <v>20歳未満</v>
      </c>
    </row>
    <row r="2262" spans="1:11" x14ac:dyDescent="0.2">
      <c r="A2262">
        <v>226000</v>
      </c>
      <c r="B2262">
        <v>2</v>
      </c>
      <c r="C2262" t="s">
        <v>13</v>
      </c>
      <c r="D2262" s="3">
        <v>41959.886111111111</v>
      </c>
      <c r="E2262" s="3">
        <v>41959.888922172009</v>
      </c>
      <c r="F2262">
        <v>71986</v>
      </c>
      <c r="G2262">
        <v>72285</v>
      </c>
      <c r="H2262">
        <v>300</v>
      </c>
      <c r="I2262">
        <v>330</v>
      </c>
      <c r="J2262" t="str">
        <f t="shared" si="70"/>
        <v>測定誤差</v>
      </c>
      <c r="K2262" t="str">
        <f t="shared" si="71"/>
        <v>50歳以上</v>
      </c>
    </row>
    <row r="2263" spans="1:11" x14ac:dyDescent="0.2">
      <c r="A2263">
        <v>226100</v>
      </c>
      <c r="B2263">
        <v>2</v>
      </c>
      <c r="C2263" t="s">
        <v>13</v>
      </c>
      <c r="D2263" s="3">
        <v>41960.289583333331</v>
      </c>
      <c r="E2263" s="3">
        <v>41960.29245149604</v>
      </c>
      <c r="F2263">
        <v>69281</v>
      </c>
      <c r="G2263">
        <v>69537</v>
      </c>
      <c r="H2263">
        <v>250</v>
      </c>
      <c r="I2263">
        <v>108</v>
      </c>
      <c r="J2263" t="str">
        <f t="shared" si="70"/>
        <v>測定誤差</v>
      </c>
      <c r="K2263" t="str">
        <f t="shared" si="71"/>
        <v>50歳以上</v>
      </c>
    </row>
    <row r="2264" spans="1:11" x14ac:dyDescent="0.2">
      <c r="A2264">
        <v>226200</v>
      </c>
      <c r="B2264">
        <v>2</v>
      </c>
      <c r="C2264" t="s">
        <v>14</v>
      </c>
      <c r="D2264" s="3">
        <v>41960.37777777778</v>
      </c>
      <c r="E2264" s="3">
        <v>41960.379879398781</v>
      </c>
      <c r="F2264">
        <v>63258</v>
      </c>
      <c r="G2264">
        <v>65712</v>
      </c>
      <c r="H2264">
        <v>2450</v>
      </c>
      <c r="I2264">
        <v>1162</v>
      </c>
      <c r="J2264" t="str">
        <f t="shared" si="70"/>
        <v>測定誤差</v>
      </c>
      <c r="K2264" t="str">
        <f t="shared" si="71"/>
        <v>20～29歳</v>
      </c>
    </row>
    <row r="2265" spans="1:11" x14ac:dyDescent="0.2">
      <c r="A2265">
        <v>226300</v>
      </c>
      <c r="B2265">
        <v>2</v>
      </c>
      <c r="C2265" t="s">
        <v>12</v>
      </c>
      <c r="D2265" s="3">
        <v>41960.482638888891</v>
      </c>
      <c r="E2265" s="3">
        <v>41960.484844507941</v>
      </c>
      <c r="F2265">
        <v>65321</v>
      </c>
      <c r="G2265">
        <v>65439</v>
      </c>
      <c r="H2265">
        <v>120</v>
      </c>
      <c r="I2265">
        <v>300</v>
      </c>
      <c r="J2265" t="str">
        <f t="shared" si="70"/>
        <v>測定誤差</v>
      </c>
      <c r="K2265" t="str">
        <f t="shared" si="71"/>
        <v>30～39歳</v>
      </c>
    </row>
    <row r="2266" spans="1:11" x14ac:dyDescent="0.2">
      <c r="A2266">
        <v>226400</v>
      </c>
      <c r="B2266">
        <v>2</v>
      </c>
      <c r="C2266" t="s">
        <v>9</v>
      </c>
      <c r="D2266" s="3">
        <v>41960.524305555555</v>
      </c>
      <c r="E2266" s="3">
        <v>41960.528105040627</v>
      </c>
      <c r="F2266">
        <v>75966</v>
      </c>
      <c r="G2266">
        <v>76319</v>
      </c>
      <c r="H2266">
        <v>350</v>
      </c>
      <c r="I2266">
        <v>220</v>
      </c>
      <c r="J2266" t="str">
        <f t="shared" si="70"/>
        <v>測定誤差</v>
      </c>
      <c r="K2266" t="str">
        <f t="shared" si="71"/>
        <v>20歳未満</v>
      </c>
    </row>
    <row r="2267" spans="1:11" x14ac:dyDescent="0.2">
      <c r="A2267">
        <v>226500</v>
      </c>
      <c r="B2267">
        <v>2</v>
      </c>
      <c r="C2267" t="s">
        <v>12</v>
      </c>
      <c r="D2267" s="3">
        <v>41960.589583333334</v>
      </c>
      <c r="E2267" s="3">
        <v>41960.592534040159</v>
      </c>
      <c r="F2267">
        <v>61200</v>
      </c>
      <c r="G2267">
        <v>61831</v>
      </c>
      <c r="H2267">
        <v>630</v>
      </c>
      <c r="I2267">
        <v>750</v>
      </c>
      <c r="J2267" t="str">
        <f t="shared" si="70"/>
        <v>測定誤差</v>
      </c>
      <c r="K2267" t="str">
        <f t="shared" si="71"/>
        <v>30～39歳</v>
      </c>
    </row>
    <row r="2268" spans="1:11" x14ac:dyDescent="0.2">
      <c r="A2268">
        <v>226600</v>
      </c>
      <c r="B2268">
        <v>2</v>
      </c>
      <c r="C2268" t="s">
        <v>14</v>
      </c>
      <c r="D2268" s="3">
        <v>41960.715277777781</v>
      </c>
      <c r="E2268" s="3">
        <v>41960.718089628877</v>
      </c>
      <c r="F2268">
        <v>48232</v>
      </c>
      <c r="G2268">
        <v>49234</v>
      </c>
      <c r="H2268">
        <v>1000</v>
      </c>
      <c r="I2268">
        <v>543</v>
      </c>
      <c r="J2268" t="str">
        <f t="shared" si="70"/>
        <v>測定誤差</v>
      </c>
      <c r="K2268" t="str">
        <f t="shared" si="71"/>
        <v>20～29歳</v>
      </c>
    </row>
    <row r="2269" spans="1:11" x14ac:dyDescent="0.2">
      <c r="A2269">
        <v>226700</v>
      </c>
      <c r="B2269">
        <v>2</v>
      </c>
      <c r="C2269" t="s">
        <v>14</v>
      </c>
      <c r="D2269" s="3">
        <v>41960.805555555555</v>
      </c>
      <c r="E2269" s="3">
        <v>41960.808524889319</v>
      </c>
      <c r="F2269">
        <v>66211</v>
      </c>
      <c r="G2269">
        <v>67369</v>
      </c>
      <c r="H2269">
        <v>1155</v>
      </c>
      <c r="I2269">
        <v>1194</v>
      </c>
      <c r="J2269" t="str">
        <f t="shared" si="70"/>
        <v>測定誤差</v>
      </c>
      <c r="K2269" t="str">
        <f t="shared" si="71"/>
        <v>20～29歳</v>
      </c>
    </row>
    <row r="2270" spans="1:11" x14ac:dyDescent="0.2">
      <c r="A2270">
        <v>226800</v>
      </c>
      <c r="B2270">
        <v>2</v>
      </c>
      <c r="C2270" t="s">
        <v>16</v>
      </c>
      <c r="D2270" s="3">
        <v>41960.870833333334</v>
      </c>
      <c r="E2270" s="3">
        <v>41960.8744348736</v>
      </c>
      <c r="F2270">
        <v>43138</v>
      </c>
      <c r="G2270">
        <v>43390.91779</v>
      </c>
      <c r="H2270">
        <v>550</v>
      </c>
      <c r="I2270">
        <v>160</v>
      </c>
      <c r="J2270" t="str">
        <f t="shared" si="70"/>
        <v>トイレ？</v>
      </c>
      <c r="K2270" t="str">
        <f t="shared" si="71"/>
        <v>30～39歳</v>
      </c>
    </row>
    <row r="2271" spans="1:11" x14ac:dyDescent="0.2">
      <c r="A2271">
        <v>226900</v>
      </c>
      <c r="B2271">
        <v>2</v>
      </c>
      <c r="C2271" t="s">
        <v>16</v>
      </c>
      <c r="D2271" s="3">
        <v>41961.261805555558</v>
      </c>
      <c r="E2271" s="3">
        <v>41961.264105087932</v>
      </c>
      <c r="F2271">
        <v>82996</v>
      </c>
      <c r="G2271">
        <v>83741</v>
      </c>
      <c r="H2271">
        <v>746</v>
      </c>
      <c r="I2271">
        <v>941</v>
      </c>
      <c r="J2271" t="str">
        <f t="shared" si="70"/>
        <v>測定誤差</v>
      </c>
      <c r="K2271" t="str">
        <f t="shared" si="71"/>
        <v>30～39歳</v>
      </c>
    </row>
    <row r="2272" spans="1:11" x14ac:dyDescent="0.2">
      <c r="A2272">
        <v>227000</v>
      </c>
      <c r="B2272">
        <v>2</v>
      </c>
      <c r="C2272" t="s">
        <v>16</v>
      </c>
      <c r="D2272" s="3">
        <v>41961.363194444442</v>
      </c>
      <c r="E2272" s="3">
        <v>41961.366232013897</v>
      </c>
      <c r="F2272">
        <v>57486</v>
      </c>
      <c r="G2272">
        <v>58290</v>
      </c>
      <c r="H2272">
        <v>804</v>
      </c>
      <c r="I2272">
        <v>980</v>
      </c>
      <c r="J2272" t="str">
        <f t="shared" si="70"/>
        <v>測定誤差</v>
      </c>
      <c r="K2272" t="str">
        <f t="shared" si="71"/>
        <v>30～39歳</v>
      </c>
    </row>
    <row r="2273" spans="1:11" x14ac:dyDescent="0.2">
      <c r="A2273">
        <v>227100</v>
      </c>
      <c r="B2273">
        <v>2</v>
      </c>
      <c r="C2273" t="s">
        <v>14</v>
      </c>
      <c r="D2273" s="3">
        <v>41961.480555555558</v>
      </c>
      <c r="E2273" s="3">
        <v>41961.482761049199</v>
      </c>
      <c r="F2273">
        <v>72313</v>
      </c>
      <c r="G2273">
        <v>73823</v>
      </c>
      <c r="H2273">
        <v>1510</v>
      </c>
      <c r="I2273">
        <v>772</v>
      </c>
      <c r="J2273" t="str">
        <f t="shared" si="70"/>
        <v>測定誤差</v>
      </c>
      <c r="K2273" t="str">
        <f t="shared" si="71"/>
        <v>20～29歳</v>
      </c>
    </row>
    <row r="2274" spans="1:11" x14ac:dyDescent="0.2">
      <c r="A2274">
        <v>227200</v>
      </c>
      <c r="B2274">
        <v>2</v>
      </c>
      <c r="C2274" t="s">
        <v>16</v>
      </c>
      <c r="D2274" s="3">
        <v>41961.520833333336</v>
      </c>
      <c r="E2274" s="3">
        <v>41961.524461213899</v>
      </c>
      <c r="F2274">
        <v>66947</v>
      </c>
      <c r="G2274">
        <v>67174</v>
      </c>
      <c r="H2274">
        <v>230</v>
      </c>
      <c r="I2274">
        <v>224</v>
      </c>
      <c r="J2274" t="str">
        <f t="shared" si="70"/>
        <v>測定誤差</v>
      </c>
      <c r="K2274" t="str">
        <f t="shared" si="71"/>
        <v>30～39歳</v>
      </c>
    </row>
    <row r="2275" spans="1:11" x14ac:dyDescent="0.2">
      <c r="A2275">
        <v>227300</v>
      </c>
      <c r="B2275">
        <v>2</v>
      </c>
      <c r="C2275" t="s">
        <v>8</v>
      </c>
      <c r="D2275" s="3">
        <v>41961.551388888889</v>
      </c>
      <c r="E2275" s="3">
        <v>41961.554342474963</v>
      </c>
      <c r="F2275">
        <v>74573</v>
      </c>
      <c r="G2275">
        <v>75342</v>
      </c>
      <c r="H2275">
        <v>770</v>
      </c>
      <c r="I2275">
        <v>721</v>
      </c>
      <c r="J2275" t="str">
        <f t="shared" si="70"/>
        <v>測定誤差</v>
      </c>
      <c r="K2275" t="str">
        <f t="shared" si="71"/>
        <v>20歳未満</v>
      </c>
    </row>
    <row r="2276" spans="1:11" x14ac:dyDescent="0.2">
      <c r="A2276">
        <v>227400</v>
      </c>
      <c r="B2276">
        <v>2</v>
      </c>
      <c r="C2276" t="s">
        <v>17</v>
      </c>
      <c r="D2276" s="3">
        <v>41961.673611111109</v>
      </c>
      <c r="E2276" s="3">
        <v>41961.676484466356</v>
      </c>
      <c r="F2276">
        <v>59378</v>
      </c>
      <c r="G2276">
        <v>60539</v>
      </c>
      <c r="H2276">
        <v>1160</v>
      </c>
      <c r="I2276">
        <v>912</v>
      </c>
      <c r="J2276" t="str">
        <f t="shared" si="70"/>
        <v>測定誤差</v>
      </c>
      <c r="K2276" t="str">
        <f t="shared" si="71"/>
        <v>50歳以上</v>
      </c>
    </row>
    <row r="2277" spans="1:11" x14ac:dyDescent="0.2">
      <c r="A2277">
        <v>227500</v>
      </c>
      <c r="B2277">
        <v>2</v>
      </c>
      <c r="C2277" t="s">
        <v>13</v>
      </c>
      <c r="D2277" s="3">
        <v>41961.790277777778</v>
      </c>
      <c r="E2277" s="3">
        <v>41961.793312918322</v>
      </c>
      <c r="F2277">
        <v>52141</v>
      </c>
      <c r="G2277">
        <v>53381</v>
      </c>
      <c r="H2277">
        <v>1242</v>
      </c>
      <c r="I2277">
        <v>1208</v>
      </c>
      <c r="J2277" t="str">
        <f t="shared" si="70"/>
        <v>測定誤差</v>
      </c>
      <c r="K2277" t="str">
        <f t="shared" si="71"/>
        <v>50歳以上</v>
      </c>
    </row>
    <row r="2278" spans="1:11" x14ac:dyDescent="0.2">
      <c r="A2278">
        <v>227600</v>
      </c>
      <c r="B2278">
        <v>2</v>
      </c>
      <c r="C2278" t="s">
        <v>15</v>
      </c>
      <c r="D2278" s="3">
        <v>41961.862500000003</v>
      </c>
      <c r="E2278" s="3">
        <v>41961.865330417233</v>
      </c>
      <c r="F2278">
        <v>40874</v>
      </c>
      <c r="G2278">
        <v>41741</v>
      </c>
      <c r="H2278">
        <v>865</v>
      </c>
      <c r="I2278">
        <v>368</v>
      </c>
      <c r="J2278" t="str">
        <f t="shared" si="70"/>
        <v>測定誤差</v>
      </c>
      <c r="K2278" t="str">
        <f t="shared" si="71"/>
        <v>40～49歳</v>
      </c>
    </row>
    <row r="2279" spans="1:11" x14ac:dyDescent="0.2">
      <c r="A2279">
        <v>227700</v>
      </c>
      <c r="B2279">
        <v>2</v>
      </c>
      <c r="C2279" t="s">
        <v>12</v>
      </c>
      <c r="D2279" s="3">
        <v>41962.175000000003</v>
      </c>
      <c r="E2279" s="3">
        <v>41962.177132667428</v>
      </c>
      <c r="F2279">
        <v>58806</v>
      </c>
      <c r="G2279">
        <v>59356</v>
      </c>
      <c r="H2279">
        <v>550</v>
      </c>
      <c r="I2279">
        <v>160</v>
      </c>
      <c r="J2279" t="str">
        <f t="shared" si="70"/>
        <v>測定誤差</v>
      </c>
      <c r="K2279" t="str">
        <f t="shared" si="71"/>
        <v>30～39歳</v>
      </c>
    </row>
    <row r="2280" spans="1:11" x14ac:dyDescent="0.2">
      <c r="A2280">
        <v>227800</v>
      </c>
      <c r="B2280">
        <v>2</v>
      </c>
      <c r="C2280" t="s">
        <v>16</v>
      </c>
      <c r="D2280" s="3">
        <v>41962.361805555556</v>
      </c>
      <c r="E2280" s="3">
        <v>41962.364658169652</v>
      </c>
      <c r="F2280">
        <v>76343</v>
      </c>
      <c r="G2280">
        <v>76582</v>
      </c>
      <c r="H2280">
        <v>240</v>
      </c>
      <c r="I2280">
        <v>350</v>
      </c>
      <c r="J2280" t="str">
        <f t="shared" si="70"/>
        <v>測定誤差</v>
      </c>
      <c r="K2280" t="str">
        <f t="shared" si="71"/>
        <v>30～39歳</v>
      </c>
    </row>
    <row r="2281" spans="1:11" x14ac:dyDescent="0.2">
      <c r="A2281">
        <v>227900</v>
      </c>
      <c r="B2281">
        <v>2</v>
      </c>
      <c r="C2281" t="s">
        <v>15</v>
      </c>
      <c r="D2281" s="3">
        <v>41962.449305555558</v>
      </c>
      <c r="E2281" s="3">
        <v>41962.452226147609</v>
      </c>
      <c r="F2281">
        <v>62499</v>
      </c>
      <c r="G2281">
        <v>62664</v>
      </c>
      <c r="H2281">
        <v>165</v>
      </c>
      <c r="I2281">
        <v>212</v>
      </c>
      <c r="J2281" t="str">
        <f t="shared" si="70"/>
        <v>測定誤差</v>
      </c>
      <c r="K2281" t="str">
        <f t="shared" si="71"/>
        <v>40～49歳</v>
      </c>
    </row>
    <row r="2282" spans="1:11" x14ac:dyDescent="0.2">
      <c r="A2282">
        <v>228000</v>
      </c>
      <c r="B2282">
        <v>2</v>
      </c>
      <c r="C2282" t="s">
        <v>8</v>
      </c>
      <c r="D2282" s="3">
        <v>41962.51458333333</v>
      </c>
      <c r="E2282" s="3">
        <v>41962.518827050451</v>
      </c>
      <c r="F2282">
        <v>78591</v>
      </c>
      <c r="G2282">
        <v>79222.958740000002</v>
      </c>
      <c r="H2282">
        <v>950</v>
      </c>
      <c r="I2282">
        <v>979</v>
      </c>
      <c r="J2282" t="str">
        <f t="shared" si="70"/>
        <v>トイレ？</v>
      </c>
      <c r="K2282" t="str">
        <f t="shared" si="71"/>
        <v>20歳未満</v>
      </c>
    </row>
    <row r="2283" spans="1:11" x14ac:dyDescent="0.2">
      <c r="A2283">
        <v>228100</v>
      </c>
      <c r="B2283">
        <v>2</v>
      </c>
      <c r="C2283" t="s">
        <v>12</v>
      </c>
      <c r="D2283" s="3">
        <v>41962.565972222219</v>
      </c>
      <c r="E2283" s="3">
        <v>41962.569077529603</v>
      </c>
      <c r="F2283">
        <v>74082</v>
      </c>
      <c r="G2283">
        <v>75292</v>
      </c>
      <c r="H2283">
        <v>1210</v>
      </c>
      <c r="I2283">
        <v>824</v>
      </c>
      <c r="J2283" t="str">
        <f t="shared" si="70"/>
        <v>測定誤差</v>
      </c>
      <c r="K2283" t="str">
        <f t="shared" si="71"/>
        <v>30～39歳</v>
      </c>
    </row>
    <row r="2284" spans="1:11" x14ac:dyDescent="0.2">
      <c r="A2284">
        <v>228200</v>
      </c>
      <c r="B2284">
        <v>2</v>
      </c>
      <c r="C2284" t="s">
        <v>11</v>
      </c>
      <c r="D2284" s="3">
        <v>41962.6875</v>
      </c>
      <c r="E2284" s="3">
        <v>41962.689803883397</v>
      </c>
      <c r="F2284">
        <v>42934</v>
      </c>
      <c r="G2284">
        <v>43164</v>
      </c>
      <c r="H2284">
        <v>230</v>
      </c>
      <c r="I2284">
        <v>222</v>
      </c>
      <c r="J2284" t="str">
        <f t="shared" si="70"/>
        <v>測定誤差</v>
      </c>
      <c r="K2284" t="str">
        <f t="shared" si="71"/>
        <v>20～29歳</v>
      </c>
    </row>
    <row r="2285" spans="1:11" x14ac:dyDescent="0.2">
      <c r="A2285">
        <v>228300</v>
      </c>
      <c r="B2285">
        <v>2</v>
      </c>
      <c r="C2285" t="s">
        <v>11</v>
      </c>
      <c r="D2285" s="3">
        <v>41962.801388888889</v>
      </c>
      <c r="E2285" s="3">
        <v>41962.804314082241</v>
      </c>
      <c r="F2285">
        <v>54189</v>
      </c>
      <c r="G2285">
        <v>55620</v>
      </c>
      <c r="H2285">
        <v>1430</v>
      </c>
      <c r="I2285">
        <v>1160</v>
      </c>
      <c r="J2285" t="str">
        <f t="shared" si="70"/>
        <v>測定誤差</v>
      </c>
      <c r="K2285" t="str">
        <f t="shared" si="71"/>
        <v>20～29歳</v>
      </c>
    </row>
    <row r="2286" spans="1:11" x14ac:dyDescent="0.2">
      <c r="A2286">
        <v>228400</v>
      </c>
      <c r="B2286">
        <v>2</v>
      </c>
      <c r="C2286" t="s">
        <v>10</v>
      </c>
      <c r="D2286" s="3">
        <v>41962.867361111108</v>
      </c>
      <c r="E2286" s="3">
        <v>41962.870366062671</v>
      </c>
      <c r="F2286">
        <v>71095</v>
      </c>
      <c r="G2286">
        <v>71323</v>
      </c>
      <c r="H2286">
        <v>230</v>
      </c>
      <c r="I2286">
        <v>222</v>
      </c>
      <c r="J2286" t="str">
        <f t="shared" si="70"/>
        <v>測定誤差</v>
      </c>
      <c r="K2286" t="str">
        <f t="shared" si="71"/>
        <v>40～49歳</v>
      </c>
    </row>
    <row r="2287" spans="1:11" x14ac:dyDescent="0.2">
      <c r="A2287">
        <v>228500</v>
      </c>
      <c r="B2287">
        <v>2</v>
      </c>
      <c r="C2287" t="s">
        <v>8</v>
      </c>
      <c r="D2287" s="3">
        <v>41963.260416666664</v>
      </c>
      <c r="E2287" s="3">
        <v>41963.263519263273</v>
      </c>
      <c r="F2287">
        <v>64667</v>
      </c>
      <c r="G2287">
        <v>65948</v>
      </c>
      <c r="H2287">
        <v>1280</v>
      </c>
      <c r="I2287">
        <v>573</v>
      </c>
      <c r="J2287" t="str">
        <f t="shared" si="70"/>
        <v>測定誤差</v>
      </c>
      <c r="K2287" t="str">
        <f t="shared" si="71"/>
        <v>20歳未満</v>
      </c>
    </row>
    <row r="2288" spans="1:11" x14ac:dyDescent="0.2">
      <c r="A2288">
        <v>228600</v>
      </c>
      <c r="B2288">
        <v>2</v>
      </c>
      <c r="C2288" t="s">
        <v>8</v>
      </c>
      <c r="D2288" s="3">
        <v>41963.369444444441</v>
      </c>
      <c r="E2288" s="3">
        <v>41963.372345272561</v>
      </c>
      <c r="F2288">
        <v>51225</v>
      </c>
      <c r="G2288">
        <v>52359</v>
      </c>
      <c r="H2288">
        <v>1135</v>
      </c>
      <c r="I2288">
        <v>1020</v>
      </c>
      <c r="J2288" t="str">
        <f t="shared" si="70"/>
        <v>測定誤差</v>
      </c>
      <c r="K2288" t="str">
        <f t="shared" si="71"/>
        <v>20歳未満</v>
      </c>
    </row>
    <row r="2289" spans="1:11" x14ac:dyDescent="0.2">
      <c r="A2289">
        <v>228700</v>
      </c>
      <c r="B2289">
        <v>2</v>
      </c>
      <c r="C2289" t="s">
        <v>13</v>
      </c>
      <c r="D2289" s="3">
        <v>41963.486111111109</v>
      </c>
      <c r="E2289" s="3">
        <v>41963.488411269645</v>
      </c>
      <c r="F2289">
        <v>45804</v>
      </c>
      <c r="G2289">
        <v>46905</v>
      </c>
      <c r="H2289">
        <v>1100</v>
      </c>
      <c r="I2289">
        <v>320</v>
      </c>
      <c r="J2289" t="str">
        <f t="shared" si="70"/>
        <v>測定誤差</v>
      </c>
      <c r="K2289" t="str">
        <f t="shared" si="71"/>
        <v>50歳以上</v>
      </c>
    </row>
    <row r="2290" spans="1:11" x14ac:dyDescent="0.2">
      <c r="A2290">
        <v>228800</v>
      </c>
      <c r="B2290">
        <v>2</v>
      </c>
      <c r="C2290" t="s">
        <v>14</v>
      </c>
      <c r="D2290" s="3">
        <v>41963.527777777781</v>
      </c>
      <c r="E2290" s="3">
        <v>41963.529996570411</v>
      </c>
      <c r="F2290">
        <v>81569</v>
      </c>
      <c r="G2290">
        <v>82521</v>
      </c>
      <c r="H2290">
        <v>950</v>
      </c>
      <c r="I2290">
        <v>1042</v>
      </c>
      <c r="J2290" t="str">
        <f t="shared" si="70"/>
        <v>測定誤差</v>
      </c>
      <c r="K2290" t="str">
        <f t="shared" si="71"/>
        <v>20～29歳</v>
      </c>
    </row>
    <row r="2291" spans="1:11" x14ac:dyDescent="0.2">
      <c r="A2291">
        <v>228900</v>
      </c>
      <c r="B2291">
        <v>2</v>
      </c>
      <c r="C2291" t="s">
        <v>14</v>
      </c>
      <c r="D2291" s="3">
        <v>41963.601388888892</v>
      </c>
      <c r="E2291" s="3">
        <v>41963.604273474644</v>
      </c>
      <c r="F2291">
        <v>83020</v>
      </c>
      <c r="G2291">
        <v>84185</v>
      </c>
      <c r="H2291">
        <v>1160</v>
      </c>
      <c r="I2291">
        <v>602</v>
      </c>
      <c r="J2291" t="str">
        <f t="shared" si="70"/>
        <v>測定誤差</v>
      </c>
      <c r="K2291" t="str">
        <f t="shared" si="71"/>
        <v>20～29歳</v>
      </c>
    </row>
    <row r="2292" spans="1:11" x14ac:dyDescent="0.2">
      <c r="A2292">
        <v>229000</v>
      </c>
      <c r="B2292">
        <v>2</v>
      </c>
      <c r="C2292" t="s">
        <v>14</v>
      </c>
      <c r="D2292" s="3">
        <v>41963.715277777781</v>
      </c>
      <c r="E2292" s="3">
        <v>41963.717621108706</v>
      </c>
      <c r="F2292">
        <v>73525</v>
      </c>
      <c r="G2292">
        <v>74814</v>
      </c>
      <c r="H2292">
        <v>1290</v>
      </c>
      <c r="I2292">
        <v>934</v>
      </c>
      <c r="J2292" t="str">
        <f t="shared" si="70"/>
        <v>測定誤差</v>
      </c>
      <c r="K2292" t="str">
        <f t="shared" si="71"/>
        <v>20～29歳</v>
      </c>
    </row>
    <row r="2293" spans="1:11" x14ac:dyDescent="0.2">
      <c r="A2293">
        <v>229100</v>
      </c>
      <c r="B2293">
        <v>2</v>
      </c>
      <c r="C2293" t="s">
        <v>14</v>
      </c>
      <c r="D2293" s="3">
        <v>41963.802083333336</v>
      </c>
      <c r="E2293" s="3">
        <v>41963.805855372404</v>
      </c>
      <c r="F2293">
        <v>60112</v>
      </c>
      <c r="G2293">
        <v>61103</v>
      </c>
      <c r="H2293">
        <v>990</v>
      </c>
      <c r="I2293">
        <v>752</v>
      </c>
      <c r="J2293" t="str">
        <f t="shared" si="70"/>
        <v>測定誤差</v>
      </c>
      <c r="K2293" t="str">
        <f t="shared" si="71"/>
        <v>20～29歳</v>
      </c>
    </row>
    <row r="2294" spans="1:11" x14ac:dyDescent="0.2">
      <c r="A2294">
        <v>229200</v>
      </c>
      <c r="B2294">
        <v>2</v>
      </c>
      <c r="C2294" t="s">
        <v>12</v>
      </c>
      <c r="D2294" s="3">
        <v>41963.867361111108</v>
      </c>
      <c r="E2294" s="3">
        <v>41963.870409379233</v>
      </c>
      <c r="F2294">
        <v>85756</v>
      </c>
      <c r="G2294">
        <v>87032</v>
      </c>
      <c r="H2294">
        <v>1270</v>
      </c>
      <c r="I2294">
        <v>900</v>
      </c>
      <c r="J2294" t="str">
        <f t="shared" si="70"/>
        <v>測定誤差</v>
      </c>
      <c r="K2294" t="str">
        <f t="shared" si="71"/>
        <v>30～39歳</v>
      </c>
    </row>
    <row r="2295" spans="1:11" x14ac:dyDescent="0.2">
      <c r="A2295">
        <v>229300</v>
      </c>
      <c r="B2295">
        <v>2</v>
      </c>
      <c r="C2295" t="s">
        <v>11</v>
      </c>
      <c r="D2295" s="3">
        <v>41964.282638888886</v>
      </c>
      <c r="E2295" s="3">
        <v>41964.285600114577</v>
      </c>
      <c r="F2295">
        <v>53348</v>
      </c>
      <c r="G2295">
        <v>55872</v>
      </c>
      <c r="H2295">
        <v>2525</v>
      </c>
      <c r="I2295">
        <v>1530</v>
      </c>
      <c r="J2295" t="str">
        <f t="shared" si="70"/>
        <v>測定誤差</v>
      </c>
      <c r="K2295" t="str">
        <f t="shared" si="71"/>
        <v>20～29歳</v>
      </c>
    </row>
    <row r="2296" spans="1:11" x14ac:dyDescent="0.2">
      <c r="A2296">
        <v>229400</v>
      </c>
      <c r="B2296">
        <v>2</v>
      </c>
      <c r="C2296" t="s">
        <v>15</v>
      </c>
      <c r="D2296" s="3">
        <v>41964.370833333334</v>
      </c>
      <c r="E2296" s="3">
        <v>41964.373811432153</v>
      </c>
      <c r="F2296">
        <v>44803</v>
      </c>
      <c r="G2296">
        <v>45451</v>
      </c>
      <c r="H2296">
        <v>650</v>
      </c>
      <c r="I2296">
        <v>270</v>
      </c>
      <c r="J2296" t="str">
        <f t="shared" si="70"/>
        <v>測定誤差</v>
      </c>
      <c r="K2296" t="str">
        <f t="shared" si="71"/>
        <v>40～49歳</v>
      </c>
    </row>
    <row r="2297" spans="1:11" x14ac:dyDescent="0.2">
      <c r="A2297">
        <v>229500</v>
      </c>
      <c r="B2297">
        <v>2</v>
      </c>
      <c r="C2297" t="s">
        <v>12</v>
      </c>
      <c r="D2297" s="3">
        <v>41964.503472222219</v>
      </c>
      <c r="E2297" s="3">
        <v>41964.505726541844</v>
      </c>
      <c r="F2297">
        <v>60788</v>
      </c>
      <c r="G2297">
        <v>60921</v>
      </c>
      <c r="H2297">
        <v>130</v>
      </c>
      <c r="I2297">
        <v>112</v>
      </c>
      <c r="J2297" t="str">
        <f t="shared" si="70"/>
        <v>測定誤差</v>
      </c>
      <c r="K2297" t="str">
        <f t="shared" si="71"/>
        <v>30～39歳</v>
      </c>
    </row>
    <row r="2298" spans="1:11" x14ac:dyDescent="0.2">
      <c r="A2298">
        <v>229600</v>
      </c>
      <c r="B2298">
        <v>2</v>
      </c>
      <c r="C2298" t="s">
        <v>12</v>
      </c>
      <c r="D2298" s="3">
        <v>41964.53402777778</v>
      </c>
      <c r="E2298" s="3">
        <v>41964.537078628346</v>
      </c>
      <c r="F2298">
        <v>84721</v>
      </c>
      <c r="G2298">
        <v>86251</v>
      </c>
      <c r="H2298">
        <v>1528</v>
      </c>
      <c r="I2298">
        <v>740</v>
      </c>
      <c r="J2298" t="str">
        <f t="shared" si="70"/>
        <v>測定誤差</v>
      </c>
      <c r="K2298" t="str">
        <f t="shared" si="71"/>
        <v>30～39歳</v>
      </c>
    </row>
    <row r="2299" spans="1:11" x14ac:dyDescent="0.2">
      <c r="A2299">
        <v>229700</v>
      </c>
      <c r="B2299">
        <v>2</v>
      </c>
      <c r="C2299" t="s">
        <v>14</v>
      </c>
      <c r="D2299" s="3">
        <v>41964.638888888891</v>
      </c>
      <c r="E2299" s="3">
        <v>41964.641180663319</v>
      </c>
      <c r="F2299">
        <v>48699</v>
      </c>
      <c r="G2299">
        <v>49379</v>
      </c>
      <c r="H2299">
        <v>680</v>
      </c>
      <c r="I2299">
        <v>272</v>
      </c>
      <c r="J2299" t="str">
        <f t="shared" si="70"/>
        <v>測定誤差</v>
      </c>
      <c r="K2299" t="str">
        <f t="shared" si="71"/>
        <v>20～29歳</v>
      </c>
    </row>
    <row r="2300" spans="1:11" x14ac:dyDescent="0.2">
      <c r="A2300">
        <v>229800</v>
      </c>
      <c r="B2300">
        <v>2</v>
      </c>
      <c r="C2300" t="s">
        <v>14</v>
      </c>
      <c r="D2300" s="3">
        <v>41964.757638888892</v>
      </c>
      <c r="E2300" s="3">
        <v>41964.759764979775</v>
      </c>
      <c r="F2300">
        <v>76567</v>
      </c>
      <c r="G2300">
        <v>77307</v>
      </c>
      <c r="H2300">
        <v>740</v>
      </c>
      <c r="I2300">
        <v>319</v>
      </c>
      <c r="J2300" t="str">
        <f t="shared" si="70"/>
        <v>測定誤差</v>
      </c>
      <c r="K2300" t="str">
        <f t="shared" si="71"/>
        <v>20～29歳</v>
      </c>
    </row>
    <row r="2301" spans="1:11" x14ac:dyDescent="0.2">
      <c r="A2301">
        <v>229900</v>
      </c>
      <c r="B2301">
        <v>2</v>
      </c>
      <c r="C2301" t="s">
        <v>16</v>
      </c>
      <c r="D2301" s="3">
        <v>41964.835416666669</v>
      </c>
      <c r="E2301" s="3">
        <v>41964.838354224463</v>
      </c>
      <c r="F2301">
        <v>52168</v>
      </c>
      <c r="G2301">
        <v>52970</v>
      </c>
      <c r="H2301">
        <v>805</v>
      </c>
      <c r="I2301">
        <v>492</v>
      </c>
      <c r="J2301" t="str">
        <f t="shared" si="70"/>
        <v>測定誤差</v>
      </c>
      <c r="K2301" t="str">
        <f t="shared" si="71"/>
        <v>30～39歳</v>
      </c>
    </row>
    <row r="2302" spans="1:11" x14ac:dyDescent="0.2">
      <c r="A2302">
        <v>230000</v>
      </c>
      <c r="B2302">
        <v>2</v>
      </c>
      <c r="C2302" t="s">
        <v>11</v>
      </c>
      <c r="D2302" s="3">
        <v>41964.913194444445</v>
      </c>
      <c r="E2302" s="3">
        <v>41964.916199900086</v>
      </c>
      <c r="F2302">
        <v>61824</v>
      </c>
      <c r="G2302">
        <v>62420</v>
      </c>
      <c r="H2302">
        <v>600</v>
      </c>
      <c r="I2302">
        <v>478</v>
      </c>
      <c r="J2302" t="str">
        <f t="shared" si="70"/>
        <v>測定誤差</v>
      </c>
      <c r="K2302" t="str">
        <f t="shared" si="71"/>
        <v>20～29歳</v>
      </c>
    </row>
    <row r="2303" spans="1:11" x14ac:dyDescent="0.2">
      <c r="A2303">
        <v>230100</v>
      </c>
      <c r="B2303">
        <v>2</v>
      </c>
      <c r="C2303" t="s">
        <v>9</v>
      </c>
      <c r="D2303" s="3">
        <v>41965.314583333333</v>
      </c>
      <c r="E2303" s="3">
        <v>41965.31696984607</v>
      </c>
      <c r="F2303">
        <v>63713</v>
      </c>
      <c r="G2303">
        <v>64590</v>
      </c>
      <c r="H2303">
        <v>880</v>
      </c>
      <c r="I2303">
        <v>782</v>
      </c>
      <c r="J2303" t="str">
        <f t="shared" si="70"/>
        <v>測定誤差</v>
      </c>
      <c r="K2303" t="str">
        <f t="shared" si="71"/>
        <v>20歳未満</v>
      </c>
    </row>
    <row r="2304" spans="1:11" x14ac:dyDescent="0.2">
      <c r="A2304">
        <v>230200</v>
      </c>
      <c r="B2304">
        <v>2</v>
      </c>
      <c r="C2304" t="s">
        <v>9</v>
      </c>
      <c r="D2304" s="3">
        <v>41965.421527777777</v>
      </c>
      <c r="E2304" s="3">
        <v>41965.425002132579</v>
      </c>
      <c r="F2304">
        <v>67418</v>
      </c>
      <c r="G2304">
        <v>67976.973199999993</v>
      </c>
      <c r="H2304">
        <v>860</v>
      </c>
      <c r="I2304">
        <v>580</v>
      </c>
      <c r="J2304" t="str">
        <f t="shared" si="70"/>
        <v>トイレ？</v>
      </c>
      <c r="K2304" t="str">
        <f t="shared" si="71"/>
        <v>20歳未満</v>
      </c>
    </row>
    <row r="2305" spans="1:11" x14ac:dyDescent="0.2">
      <c r="A2305">
        <v>230300</v>
      </c>
      <c r="B2305">
        <v>2</v>
      </c>
      <c r="C2305" t="s">
        <v>17</v>
      </c>
      <c r="D2305" s="3">
        <v>41965.504166666666</v>
      </c>
      <c r="E2305" s="3">
        <v>41965.506403328043</v>
      </c>
      <c r="F2305">
        <v>64682</v>
      </c>
      <c r="G2305">
        <v>65682</v>
      </c>
      <c r="H2305">
        <v>1000</v>
      </c>
      <c r="I2305">
        <v>610</v>
      </c>
      <c r="J2305" t="str">
        <f t="shared" si="70"/>
        <v>測定誤差</v>
      </c>
      <c r="K2305" t="str">
        <f t="shared" si="71"/>
        <v>50歳以上</v>
      </c>
    </row>
    <row r="2306" spans="1:11" x14ac:dyDescent="0.2">
      <c r="A2306">
        <v>230400</v>
      </c>
      <c r="B2306">
        <v>2</v>
      </c>
      <c r="C2306" t="s">
        <v>14</v>
      </c>
      <c r="D2306" s="3">
        <v>41965.543749999997</v>
      </c>
      <c r="E2306" s="3">
        <v>41965.546125603527</v>
      </c>
      <c r="F2306">
        <v>69431</v>
      </c>
      <c r="G2306">
        <v>70531</v>
      </c>
      <c r="H2306">
        <v>1100</v>
      </c>
      <c r="I2306">
        <v>320</v>
      </c>
      <c r="J2306" t="str">
        <f t="shared" ref="J2306:J2369" si="72">VLOOKUP(G2306-F2306-H2306,万引きチェック,2,TRUE)</f>
        <v>測定誤差</v>
      </c>
      <c r="K2306" t="str">
        <f t="shared" ref="K2306:K2369" si="73">VLOOKUP(C2306,年齢階級,3,FALSE)</f>
        <v>20～29歳</v>
      </c>
    </row>
    <row r="2307" spans="1:11" x14ac:dyDescent="0.2">
      <c r="A2307">
        <v>230500</v>
      </c>
      <c r="B2307">
        <v>2</v>
      </c>
      <c r="C2307" t="s">
        <v>8</v>
      </c>
      <c r="D2307" s="3">
        <v>41965.598611111112</v>
      </c>
      <c r="E2307" s="3">
        <v>41965.600945117338</v>
      </c>
      <c r="F2307">
        <v>56992</v>
      </c>
      <c r="G2307">
        <v>58335</v>
      </c>
      <c r="H2307">
        <v>1340</v>
      </c>
      <c r="I2307">
        <v>559</v>
      </c>
      <c r="J2307" t="str">
        <f t="shared" si="72"/>
        <v>測定誤差</v>
      </c>
      <c r="K2307" t="str">
        <f t="shared" si="73"/>
        <v>20歳未満</v>
      </c>
    </row>
    <row r="2308" spans="1:11" x14ac:dyDescent="0.2">
      <c r="A2308">
        <v>230600</v>
      </c>
      <c r="B2308">
        <v>2</v>
      </c>
      <c r="C2308" t="s">
        <v>11</v>
      </c>
      <c r="D2308" s="3">
        <v>41965.657638888886</v>
      </c>
      <c r="E2308" s="3">
        <v>41965.660635240463</v>
      </c>
      <c r="F2308">
        <v>70876</v>
      </c>
      <c r="G2308">
        <v>73211</v>
      </c>
      <c r="H2308">
        <v>2332</v>
      </c>
      <c r="I2308">
        <v>1404</v>
      </c>
      <c r="J2308" t="str">
        <f t="shared" si="72"/>
        <v>測定誤差</v>
      </c>
      <c r="K2308" t="str">
        <f t="shared" si="73"/>
        <v>20～29歳</v>
      </c>
    </row>
    <row r="2309" spans="1:11" x14ac:dyDescent="0.2">
      <c r="A2309">
        <v>230700</v>
      </c>
      <c r="B2309">
        <v>2</v>
      </c>
      <c r="C2309" t="s">
        <v>14</v>
      </c>
      <c r="D2309" s="3">
        <v>41965.712500000001</v>
      </c>
      <c r="E2309" s="3">
        <v>41965.714614740107</v>
      </c>
      <c r="F2309">
        <v>60359</v>
      </c>
      <c r="G2309">
        <v>61619</v>
      </c>
      <c r="H2309">
        <v>1260</v>
      </c>
      <c r="I2309">
        <v>866</v>
      </c>
      <c r="J2309" t="str">
        <f t="shared" si="72"/>
        <v>測定誤差</v>
      </c>
      <c r="K2309" t="str">
        <f t="shared" si="73"/>
        <v>20～29歳</v>
      </c>
    </row>
    <row r="2310" spans="1:11" x14ac:dyDescent="0.2">
      <c r="A2310">
        <v>230800</v>
      </c>
      <c r="B2310">
        <v>2</v>
      </c>
      <c r="C2310" t="s">
        <v>12</v>
      </c>
      <c r="D2310" s="3">
        <v>41965.771527777775</v>
      </c>
      <c r="E2310" s="3">
        <v>41965.774454614802</v>
      </c>
      <c r="F2310">
        <v>82520</v>
      </c>
      <c r="G2310">
        <v>84000</v>
      </c>
      <c r="H2310">
        <v>1482</v>
      </c>
      <c r="I2310">
        <v>1320</v>
      </c>
      <c r="J2310" t="str">
        <f t="shared" si="72"/>
        <v>測定誤差</v>
      </c>
      <c r="K2310" t="str">
        <f t="shared" si="73"/>
        <v>30～39歳</v>
      </c>
    </row>
    <row r="2311" spans="1:11" x14ac:dyDescent="0.2">
      <c r="A2311">
        <v>230900</v>
      </c>
      <c r="B2311">
        <v>2</v>
      </c>
      <c r="C2311" t="s">
        <v>9</v>
      </c>
      <c r="D2311" s="3">
        <v>41965.831250000003</v>
      </c>
      <c r="E2311" s="3">
        <v>41965.834129182636</v>
      </c>
      <c r="F2311">
        <v>66663</v>
      </c>
      <c r="G2311">
        <v>68925</v>
      </c>
      <c r="H2311">
        <v>2260</v>
      </c>
      <c r="I2311">
        <v>1220</v>
      </c>
      <c r="J2311" t="str">
        <f t="shared" si="72"/>
        <v>測定誤差</v>
      </c>
      <c r="K2311" t="str">
        <f t="shared" si="73"/>
        <v>20歳未満</v>
      </c>
    </row>
    <row r="2312" spans="1:11" x14ac:dyDescent="0.2">
      <c r="A2312">
        <v>231000</v>
      </c>
      <c r="B2312">
        <v>2</v>
      </c>
      <c r="C2312" t="s">
        <v>8</v>
      </c>
      <c r="D2312" s="3">
        <v>41965.956944444442</v>
      </c>
      <c r="E2312" s="3">
        <v>41965.959831910382</v>
      </c>
      <c r="F2312">
        <v>77240</v>
      </c>
      <c r="G2312">
        <v>78116</v>
      </c>
      <c r="H2312">
        <v>880</v>
      </c>
      <c r="I2312">
        <v>1044</v>
      </c>
      <c r="J2312" t="str">
        <f t="shared" si="72"/>
        <v>測定誤差</v>
      </c>
      <c r="K2312" t="str">
        <f t="shared" si="73"/>
        <v>20歳未満</v>
      </c>
    </row>
    <row r="2313" spans="1:11" x14ac:dyDescent="0.2">
      <c r="A2313">
        <v>231100</v>
      </c>
      <c r="B2313">
        <v>2</v>
      </c>
      <c r="C2313" t="s">
        <v>12</v>
      </c>
      <c r="D2313" s="3">
        <v>41966.355555555558</v>
      </c>
      <c r="E2313" s="3">
        <v>41966.358480246708</v>
      </c>
      <c r="F2313">
        <v>65659</v>
      </c>
      <c r="G2313">
        <v>66225</v>
      </c>
      <c r="H2313">
        <v>564</v>
      </c>
      <c r="I2313">
        <v>1040</v>
      </c>
      <c r="J2313" t="str">
        <f t="shared" si="72"/>
        <v>測定誤差</v>
      </c>
      <c r="K2313" t="str">
        <f t="shared" si="73"/>
        <v>30～39歳</v>
      </c>
    </row>
    <row r="2314" spans="1:11" x14ac:dyDescent="0.2">
      <c r="A2314">
        <v>231200</v>
      </c>
      <c r="B2314">
        <v>2</v>
      </c>
      <c r="C2314" t="s">
        <v>10</v>
      </c>
      <c r="D2314" s="3">
        <v>41966.447222222225</v>
      </c>
      <c r="E2314" s="3">
        <v>41966.449321721302</v>
      </c>
      <c r="F2314">
        <v>58476</v>
      </c>
      <c r="G2314">
        <v>59090</v>
      </c>
      <c r="H2314">
        <v>614</v>
      </c>
      <c r="I2314">
        <v>310</v>
      </c>
      <c r="J2314" t="str">
        <f t="shared" si="72"/>
        <v>測定誤差</v>
      </c>
      <c r="K2314" t="str">
        <f t="shared" si="73"/>
        <v>40～49歳</v>
      </c>
    </row>
    <row r="2315" spans="1:11" x14ac:dyDescent="0.2">
      <c r="A2315">
        <v>231300</v>
      </c>
      <c r="B2315">
        <v>2</v>
      </c>
      <c r="C2315" t="s">
        <v>11</v>
      </c>
      <c r="D2315" s="3">
        <v>41966.525000000001</v>
      </c>
      <c r="E2315" s="3">
        <v>41966.528525077789</v>
      </c>
      <c r="F2315">
        <v>61615</v>
      </c>
      <c r="G2315">
        <v>62083.520349999999</v>
      </c>
      <c r="H2315">
        <v>730</v>
      </c>
      <c r="I2315">
        <v>354</v>
      </c>
      <c r="J2315" t="str">
        <f t="shared" si="72"/>
        <v>トイレ？</v>
      </c>
      <c r="K2315" t="str">
        <f t="shared" si="73"/>
        <v>20～29歳</v>
      </c>
    </row>
    <row r="2316" spans="1:11" x14ac:dyDescent="0.2">
      <c r="A2316">
        <v>231400</v>
      </c>
      <c r="B2316">
        <v>2</v>
      </c>
      <c r="C2316" t="s">
        <v>11</v>
      </c>
      <c r="D2316" s="3">
        <v>41966.56527777778</v>
      </c>
      <c r="E2316" s="3">
        <v>41966.568063541883</v>
      </c>
      <c r="F2316">
        <v>86081</v>
      </c>
      <c r="G2316">
        <v>87078</v>
      </c>
      <c r="H2316">
        <v>1002</v>
      </c>
      <c r="I2316">
        <v>1212</v>
      </c>
      <c r="J2316" t="str">
        <f t="shared" si="72"/>
        <v>測定誤差</v>
      </c>
      <c r="K2316" t="str">
        <f t="shared" si="73"/>
        <v>20～29歳</v>
      </c>
    </row>
    <row r="2317" spans="1:11" x14ac:dyDescent="0.2">
      <c r="A2317">
        <v>231500</v>
      </c>
      <c r="B2317">
        <v>2</v>
      </c>
      <c r="C2317" t="s">
        <v>11</v>
      </c>
      <c r="D2317" s="3">
        <v>41966.620833333334</v>
      </c>
      <c r="E2317" s="3">
        <v>41966.623121735036</v>
      </c>
      <c r="F2317">
        <v>73462</v>
      </c>
      <c r="G2317">
        <v>73643</v>
      </c>
      <c r="H2317">
        <v>180</v>
      </c>
      <c r="I2317">
        <v>230</v>
      </c>
      <c r="J2317" t="str">
        <f t="shared" si="72"/>
        <v>測定誤差</v>
      </c>
      <c r="K2317" t="str">
        <f t="shared" si="73"/>
        <v>20～29歳</v>
      </c>
    </row>
    <row r="2318" spans="1:11" x14ac:dyDescent="0.2">
      <c r="A2318">
        <v>231600</v>
      </c>
      <c r="B2318">
        <v>2</v>
      </c>
      <c r="C2318" t="s">
        <v>14</v>
      </c>
      <c r="D2318" s="3">
        <v>41966.677777777775</v>
      </c>
      <c r="E2318" s="3">
        <v>41966.680677085693</v>
      </c>
      <c r="F2318">
        <v>46172</v>
      </c>
      <c r="G2318">
        <v>47453</v>
      </c>
      <c r="H2318">
        <v>1280</v>
      </c>
      <c r="I2318">
        <v>864</v>
      </c>
      <c r="J2318" t="str">
        <f t="shared" si="72"/>
        <v>測定誤差</v>
      </c>
      <c r="K2318" t="str">
        <f t="shared" si="73"/>
        <v>20～29歳</v>
      </c>
    </row>
    <row r="2319" spans="1:11" x14ac:dyDescent="0.2">
      <c r="A2319">
        <v>231700</v>
      </c>
      <c r="B2319">
        <v>2</v>
      </c>
      <c r="C2319" t="s">
        <v>9</v>
      </c>
      <c r="D2319" s="3">
        <v>41966.732638888891</v>
      </c>
      <c r="E2319" s="3">
        <v>41966.738227349786</v>
      </c>
      <c r="F2319">
        <v>54860</v>
      </c>
      <c r="G2319">
        <v>54742.060960000003</v>
      </c>
      <c r="H2319">
        <v>444</v>
      </c>
      <c r="I2319">
        <v>352</v>
      </c>
      <c r="J2319" t="str">
        <f t="shared" si="72"/>
        <v>トイレ？</v>
      </c>
      <c r="K2319" t="str">
        <f t="shared" si="73"/>
        <v>20歳未満</v>
      </c>
    </row>
    <row r="2320" spans="1:11" x14ac:dyDescent="0.2">
      <c r="A2320">
        <v>231800</v>
      </c>
      <c r="B2320">
        <v>2</v>
      </c>
      <c r="C2320" t="s">
        <v>11</v>
      </c>
      <c r="D2320" s="3">
        <v>41966.779166666667</v>
      </c>
      <c r="E2320" s="3">
        <v>41966.786217682304</v>
      </c>
      <c r="F2320">
        <v>59364</v>
      </c>
      <c r="G2320">
        <v>60636.07058</v>
      </c>
      <c r="H2320">
        <v>1902</v>
      </c>
      <c r="I2320">
        <v>1310</v>
      </c>
      <c r="J2320" t="str">
        <f t="shared" si="72"/>
        <v>トイレ？</v>
      </c>
      <c r="K2320" t="str">
        <f t="shared" si="73"/>
        <v>20～29歳</v>
      </c>
    </row>
    <row r="2321" spans="1:11" x14ac:dyDescent="0.2">
      <c r="A2321">
        <v>231900</v>
      </c>
      <c r="B2321">
        <v>2</v>
      </c>
      <c r="C2321" t="s">
        <v>9</v>
      </c>
      <c r="D2321" s="3">
        <v>41966.82916666667</v>
      </c>
      <c r="E2321" s="3">
        <v>41966.833578750942</v>
      </c>
      <c r="F2321">
        <v>43027</v>
      </c>
      <c r="G2321">
        <v>44135.324769999999</v>
      </c>
      <c r="H2321">
        <v>1434</v>
      </c>
      <c r="I2321">
        <v>1240</v>
      </c>
      <c r="J2321" t="str">
        <f t="shared" si="72"/>
        <v>トイレ？</v>
      </c>
      <c r="K2321" t="str">
        <f t="shared" si="73"/>
        <v>20歳未満</v>
      </c>
    </row>
    <row r="2322" spans="1:11" x14ac:dyDescent="0.2">
      <c r="A2322">
        <v>232000</v>
      </c>
      <c r="B2322">
        <v>2</v>
      </c>
      <c r="C2322" t="s">
        <v>12</v>
      </c>
      <c r="D2322" s="3">
        <v>41966.916666666664</v>
      </c>
      <c r="E2322" s="3">
        <v>41966.918148176534</v>
      </c>
      <c r="F2322">
        <v>89542</v>
      </c>
      <c r="G2322">
        <v>89896</v>
      </c>
      <c r="H2322">
        <v>352</v>
      </c>
      <c r="I2322">
        <v>540</v>
      </c>
      <c r="J2322" t="str">
        <f t="shared" si="72"/>
        <v>測定誤差</v>
      </c>
      <c r="K2322" t="str">
        <f t="shared" si="73"/>
        <v>30～39歳</v>
      </c>
    </row>
    <row r="2323" spans="1:11" x14ac:dyDescent="0.2">
      <c r="A2323">
        <v>232100</v>
      </c>
      <c r="B2323">
        <v>2</v>
      </c>
      <c r="C2323" t="s">
        <v>11</v>
      </c>
      <c r="D2323" s="3">
        <v>41967.336805555555</v>
      </c>
      <c r="E2323" s="3">
        <v>41967.340616907801</v>
      </c>
      <c r="F2323">
        <v>60451</v>
      </c>
      <c r="G2323">
        <v>61022.116929999997</v>
      </c>
      <c r="H2323">
        <v>880</v>
      </c>
      <c r="I2323">
        <v>494</v>
      </c>
      <c r="J2323" t="str">
        <f t="shared" si="72"/>
        <v>トイレ？</v>
      </c>
      <c r="K2323" t="str">
        <f t="shared" si="73"/>
        <v>20～29歳</v>
      </c>
    </row>
    <row r="2324" spans="1:11" x14ac:dyDescent="0.2">
      <c r="A2324">
        <v>232200</v>
      </c>
      <c r="B2324">
        <v>2</v>
      </c>
      <c r="C2324" t="s">
        <v>12</v>
      </c>
      <c r="D2324" s="3">
        <v>41967.4375</v>
      </c>
      <c r="E2324" s="3">
        <v>41967.439796311686</v>
      </c>
      <c r="F2324">
        <v>75511</v>
      </c>
      <c r="G2324">
        <v>75691</v>
      </c>
      <c r="H2324">
        <v>180</v>
      </c>
      <c r="I2324">
        <v>210</v>
      </c>
      <c r="J2324" t="str">
        <f t="shared" si="72"/>
        <v>測定誤差</v>
      </c>
      <c r="K2324" t="str">
        <f t="shared" si="73"/>
        <v>30～39歳</v>
      </c>
    </row>
    <row r="2325" spans="1:11" x14ac:dyDescent="0.2">
      <c r="A2325">
        <v>232300</v>
      </c>
      <c r="B2325">
        <v>2</v>
      </c>
      <c r="C2325" t="s">
        <v>9</v>
      </c>
      <c r="D2325" s="3">
        <v>41967.495138888888</v>
      </c>
      <c r="E2325" s="3">
        <v>41967.50502929309</v>
      </c>
      <c r="F2325">
        <v>83061</v>
      </c>
      <c r="G2325">
        <v>84213.92972</v>
      </c>
      <c r="H2325">
        <v>1690</v>
      </c>
      <c r="I2325">
        <v>1434</v>
      </c>
      <c r="J2325" t="str">
        <f t="shared" si="72"/>
        <v>トイレ？</v>
      </c>
      <c r="K2325" t="str">
        <f t="shared" si="73"/>
        <v>20歳未満</v>
      </c>
    </row>
    <row r="2326" spans="1:11" x14ac:dyDescent="0.2">
      <c r="A2326">
        <v>232400</v>
      </c>
      <c r="B2326">
        <v>2</v>
      </c>
      <c r="C2326" t="s">
        <v>8</v>
      </c>
      <c r="D2326" s="3">
        <v>41967.543055555558</v>
      </c>
      <c r="E2326" s="3">
        <v>41967.546070650133</v>
      </c>
      <c r="F2326">
        <v>75426</v>
      </c>
      <c r="G2326">
        <v>76021</v>
      </c>
      <c r="H2326">
        <v>600</v>
      </c>
      <c r="I2326">
        <v>530</v>
      </c>
      <c r="J2326" t="str">
        <f t="shared" si="72"/>
        <v>測定誤差</v>
      </c>
      <c r="K2326" t="str">
        <f t="shared" si="73"/>
        <v>20歳未満</v>
      </c>
    </row>
    <row r="2327" spans="1:11" x14ac:dyDescent="0.2">
      <c r="A2327">
        <v>232500</v>
      </c>
      <c r="B2327">
        <v>2</v>
      </c>
      <c r="C2327" t="s">
        <v>10</v>
      </c>
      <c r="D2327" s="3">
        <v>41967.597222222219</v>
      </c>
      <c r="E2327" s="3">
        <v>41967.599510123953</v>
      </c>
      <c r="F2327">
        <v>52426</v>
      </c>
      <c r="G2327">
        <v>53025</v>
      </c>
      <c r="H2327">
        <v>600</v>
      </c>
      <c r="I2327">
        <v>610</v>
      </c>
      <c r="J2327" t="str">
        <f t="shared" si="72"/>
        <v>測定誤差</v>
      </c>
      <c r="K2327" t="str">
        <f t="shared" si="73"/>
        <v>40～49歳</v>
      </c>
    </row>
    <row r="2328" spans="1:11" x14ac:dyDescent="0.2">
      <c r="A2328">
        <v>232600</v>
      </c>
      <c r="B2328">
        <v>2</v>
      </c>
      <c r="C2328" t="s">
        <v>15</v>
      </c>
      <c r="D2328" s="3">
        <v>41967.652777777781</v>
      </c>
      <c r="E2328" s="3">
        <v>41967.655680089556</v>
      </c>
      <c r="F2328">
        <v>61247</v>
      </c>
      <c r="G2328">
        <v>62145</v>
      </c>
      <c r="H2328">
        <v>900</v>
      </c>
      <c r="I2328">
        <v>530</v>
      </c>
      <c r="J2328" t="str">
        <f t="shared" si="72"/>
        <v>測定誤差</v>
      </c>
      <c r="K2328" t="str">
        <f t="shared" si="73"/>
        <v>40～49歳</v>
      </c>
    </row>
    <row r="2329" spans="1:11" x14ac:dyDescent="0.2">
      <c r="A2329">
        <v>232700</v>
      </c>
      <c r="B2329">
        <v>2</v>
      </c>
      <c r="C2329" t="s">
        <v>16</v>
      </c>
      <c r="D2329" s="3">
        <v>41967.703472222223</v>
      </c>
      <c r="E2329" s="3">
        <v>41967.705764317019</v>
      </c>
      <c r="F2329">
        <v>60904</v>
      </c>
      <c r="G2329">
        <v>60980</v>
      </c>
      <c r="H2329">
        <v>80</v>
      </c>
      <c r="I2329">
        <v>100</v>
      </c>
      <c r="J2329" t="str">
        <f t="shared" si="72"/>
        <v>測定誤差</v>
      </c>
      <c r="K2329" t="str">
        <f t="shared" si="73"/>
        <v>30～39歳</v>
      </c>
    </row>
    <row r="2330" spans="1:11" x14ac:dyDescent="0.2">
      <c r="A2330">
        <v>232800</v>
      </c>
      <c r="B2330">
        <v>2</v>
      </c>
      <c r="C2330" t="s">
        <v>11</v>
      </c>
      <c r="D2330" s="3">
        <v>41967.751388888886</v>
      </c>
      <c r="E2330" s="3">
        <v>41967.754260166264</v>
      </c>
      <c r="F2330">
        <v>62103</v>
      </c>
      <c r="G2330">
        <v>62715</v>
      </c>
      <c r="H2330">
        <v>610</v>
      </c>
      <c r="I2330">
        <v>280</v>
      </c>
      <c r="J2330" t="str">
        <f t="shared" si="72"/>
        <v>測定誤差</v>
      </c>
      <c r="K2330" t="str">
        <f t="shared" si="73"/>
        <v>20～29歳</v>
      </c>
    </row>
    <row r="2331" spans="1:11" x14ac:dyDescent="0.2">
      <c r="A2331">
        <v>232900</v>
      </c>
      <c r="B2331">
        <v>2</v>
      </c>
      <c r="C2331" t="s">
        <v>17</v>
      </c>
      <c r="D2331" s="3">
        <v>41967.799305555556</v>
      </c>
      <c r="E2331" s="3">
        <v>41967.802174641212</v>
      </c>
      <c r="F2331">
        <v>59242</v>
      </c>
      <c r="G2331">
        <v>60357</v>
      </c>
      <c r="H2331">
        <v>1114</v>
      </c>
      <c r="I2331">
        <v>718</v>
      </c>
      <c r="J2331" t="str">
        <f t="shared" si="72"/>
        <v>測定誤差</v>
      </c>
      <c r="K2331" t="str">
        <f t="shared" si="73"/>
        <v>50歳以上</v>
      </c>
    </row>
    <row r="2332" spans="1:11" x14ac:dyDescent="0.2">
      <c r="A2332">
        <v>233000</v>
      </c>
      <c r="B2332">
        <v>2</v>
      </c>
      <c r="C2332" t="s">
        <v>11</v>
      </c>
      <c r="D2332" s="3">
        <v>41967.871527777781</v>
      </c>
      <c r="E2332" s="3">
        <v>41967.874497406672</v>
      </c>
      <c r="F2332">
        <v>75427</v>
      </c>
      <c r="G2332">
        <v>75980</v>
      </c>
      <c r="H2332">
        <v>550</v>
      </c>
      <c r="I2332">
        <v>160</v>
      </c>
      <c r="J2332" t="str">
        <f t="shared" si="72"/>
        <v>測定誤差</v>
      </c>
      <c r="K2332" t="str">
        <f t="shared" si="73"/>
        <v>20～29歳</v>
      </c>
    </row>
    <row r="2333" spans="1:11" x14ac:dyDescent="0.2">
      <c r="A2333">
        <v>233100</v>
      </c>
      <c r="B2333">
        <v>2</v>
      </c>
      <c r="C2333" t="s">
        <v>13</v>
      </c>
      <c r="D2333" s="3">
        <v>41968.120138888888</v>
      </c>
      <c r="E2333" s="3">
        <v>41968.12312169667</v>
      </c>
      <c r="F2333">
        <v>67024</v>
      </c>
      <c r="G2333">
        <v>68577</v>
      </c>
      <c r="H2333">
        <v>1550</v>
      </c>
      <c r="I2333">
        <v>770</v>
      </c>
      <c r="J2333" t="str">
        <f t="shared" si="72"/>
        <v>測定誤差</v>
      </c>
      <c r="K2333" t="str">
        <f t="shared" si="73"/>
        <v>50歳以上</v>
      </c>
    </row>
    <row r="2334" spans="1:11" x14ac:dyDescent="0.2">
      <c r="A2334">
        <v>233200</v>
      </c>
      <c r="B2334">
        <v>2</v>
      </c>
      <c r="C2334" t="s">
        <v>14</v>
      </c>
      <c r="D2334" s="3">
        <v>41968.350694444445</v>
      </c>
      <c r="E2334" s="3">
        <v>41968.35365530198</v>
      </c>
      <c r="F2334">
        <v>79486</v>
      </c>
      <c r="G2334">
        <v>79588</v>
      </c>
      <c r="H2334">
        <v>100</v>
      </c>
      <c r="I2334">
        <v>110</v>
      </c>
      <c r="J2334" t="str">
        <f t="shared" si="72"/>
        <v>測定誤差</v>
      </c>
      <c r="K2334" t="str">
        <f t="shared" si="73"/>
        <v>20～29歳</v>
      </c>
    </row>
    <row r="2335" spans="1:11" x14ac:dyDescent="0.2">
      <c r="A2335">
        <v>233300</v>
      </c>
      <c r="B2335">
        <v>2</v>
      </c>
      <c r="C2335" t="s">
        <v>15</v>
      </c>
      <c r="D2335" s="3">
        <v>41968.44027777778</v>
      </c>
      <c r="E2335" s="3">
        <v>41968.442391396973</v>
      </c>
      <c r="F2335">
        <v>67481</v>
      </c>
      <c r="G2335">
        <v>68188</v>
      </c>
      <c r="H2335">
        <v>710</v>
      </c>
      <c r="I2335">
        <v>390</v>
      </c>
      <c r="J2335" t="str">
        <f t="shared" si="72"/>
        <v>測定誤差</v>
      </c>
      <c r="K2335" t="str">
        <f t="shared" si="73"/>
        <v>40～49歳</v>
      </c>
    </row>
    <row r="2336" spans="1:11" x14ac:dyDescent="0.2">
      <c r="A2336">
        <v>233400</v>
      </c>
      <c r="B2336">
        <v>2</v>
      </c>
      <c r="C2336" t="s">
        <v>16</v>
      </c>
      <c r="D2336" s="3">
        <v>41968.512499999997</v>
      </c>
      <c r="E2336" s="3">
        <v>41968.516808413791</v>
      </c>
      <c r="F2336">
        <v>84403</v>
      </c>
      <c r="G2336">
        <v>85923</v>
      </c>
      <c r="H2336">
        <v>1522</v>
      </c>
      <c r="I2336">
        <v>1794</v>
      </c>
      <c r="J2336" t="str">
        <f t="shared" si="72"/>
        <v>測定誤差</v>
      </c>
      <c r="K2336" t="str">
        <f t="shared" si="73"/>
        <v>30～39歳</v>
      </c>
    </row>
    <row r="2337" spans="1:11" x14ac:dyDescent="0.2">
      <c r="A2337">
        <v>233500</v>
      </c>
      <c r="B2337">
        <v>2</v>
      </c>
      <c r="C2337" t="s">
        <v>16</v>
      </c>
      <c r="D2337" s="3">
        <v>41968.560416666667</v>
      </c>
      <c r="E2337" s="3">
        <v>41968.563408721267</v>
      </c>
      <c r="F2337">
        <v>60759</v>
      </c>
      <c r="G2337">
        <v>60919</v>
      </c>
      <c r="H2337">
        <v>160</v>
      </c>
      <c r="I2337">
        <v>230</v>
      </c>
      <c r="J2337" t="str">
        <f t="shared" si="72"/>
        <v>測定誤差</v>
      </c>
      <c r="K2337" t="str">
        <f t="shared" si="73"/>
        <v>30～39歳</v>
      </c>
    </row>
    <row r="2338" spans="1:11" x14ac:dyDescent="0.2">
      <c r="A2338">
        <v>233600</v>
      </c>
      <c r="B2338">
        <v>2</v>
      </c>
      <c r="C2338" t="s">
        <v>9</v>
      </c>
      <c r="D2338" s="3">
        <v>41968.673611111109</v>
      </c>
      <c r="E2338" s="3">
        <v>41968.676668022104</v>
      </c>
      <c r="F2338">
        <v>77545</v>
      </c>
      <c r="G2338">
        <v>78652</v>
      </c>
      <c r="H2338">
        <v>1112</v>
      </c>
      <c r="I2338">
        <v>955</v>
      </c>
      <c r="J2338" t="str">
        <f t="shared" si="72"/>
        <v>測定誤差</v>
      </c>
      <c r="K2338" t="str">
        <f t="shared" si="73"/>
        <v>20歳未満</v>
      </c>
    </row>
    <row r="2339" spans="1:11" x14ac:dyDescent="0.2">
      <c r="A2339">
        <v>233700</v>
      </c>
      <c r="B2339">
        <v>2</v>
      </c>
      <c r="C2339" t="s">
        <v>13</v>
      </c>
      <c r="D2339" s="3">
        <v>41968.791666666664</v>
      </c>
      <c r="E2339" s="3">
        <v>41968.793769346805</v>
      </c>
      <c r="F2339">
        <v>46617</v>
      </c>
      <c r="G2339">
        <v>46867</v>
      </c>
      <c r="H2339">
        <v>250</v>
      </c>
      <c r="I2339">
        <v>300</v>
      </c>
      <c r="J2339" t="str">
        <f t="shared" si="72"/>
        <v>測定誤差</v>
      </c>
      <c r="K2339" t="str">
        <f t="shared" si="73"/>
        <v>50歳以上</v>
      </c>
    </row>
    <row r="2340" spans="1:11" x14ac:dyDescent="0.2">
      <c r="A2340">
        <v>233800</v>
      </c>
      <c r="B2340">
        <v>2</v>
      </c>
      <c r="C2340" t="s">
        <v>15</v>
      </c>
      <c r="D2340" s="3">
        <v>41968.856944444444</v>
      </c>
      <c r="E2340" s="3">
        <v>41968.859100748436</v>
      </c>
      <c r="F2340">
        <v>66918</v>
      </c>
      <c r="G2340">
        <v>67878</v>
      </c>
      <c r="H2340">
        <v>960</v>
      </c>
      <c r="I2340">
        <v>1070</v>
      </c>
      <c r="J2340" t="str">
        <f t="shared" si="72"/>
        <v>測定誤差</v>
      </c>
      <c r="K2340" t="str">
        <f t="shared" si="73"/>
        <v>40～49歳</v>
      </c>
    </row>
    <row r="2341" spans="1:11" x14ac:dyDescent="0.2">
      <c r="A2341">
        <v>233900</v>
      </c>
      <c r="B2341">
        <v>2</v>
      </c>
      <c r="C2341" t="s">
        <v>16</v>
      </c>
      <c r="D2341" s="3">
        <v>41969.234722222223</v>
      </c>
      <c r="E2341" s="3">
        <v>41969.237775805959</v>
      </c>
      <c r="F2341">
        <v>70151</v>
      </c>
      <c r="G2341">
        <v>71082</v>
      </c>
      <c r="H2341">
        <v>930</v>
      </c>
      <c r="I2341">
        <v>886</v>
      </c>
      <c r="J2341" t="str">
        <f t="shared" si="72"/>
        <v>測定誤差</v>
      </c>
      <c r="K2341" t="str">
        <f t="shared" si="73"/>
        <v>30～39歳</v>
      </c>
    </row>
    <row r="2342" spans="1:11" x14ac:dyDescent="0.2">
      <c r="A2342">
        <v>234000</v>
      </c>
      <c r="B2342">
        <v>2</v>
      </c>
      <c r="C2342" t="s">
        <v>10</v>
      </c>
      <c r="D2342" s="3">
        <v>41969.356249999997</v>
      </c>
      <c r="E2342" s="3">
        <v>41969.359166521172</v>
      </c>
      <c r="F2342">
        <v>60501</v>
      </c>
      <c r="G2342">
        <v>60994</v>
      </c>
      <c r="H2342">
        <v>494</v>
      </c>
      <c r="I2342">
        <v>592</v>
      </c>
      <c r="J2342" t="str">
        <f t="shared" si="72"/>
        <v>測定誤差</v>
      </c>
      <c r="K2342" t="str">
        <f t="shared" si="73"/>
        <v>40～49歳</v>
      </c>
    </row>
    <row r="2343" spans="1:11" x14ac:dyDescent="0.2">
      <c r="A2343">
        <v>234100</v>
      </c>
      <c r="B2343">
        <v>2</v>
      </c>
      <c r="C2343" t="s">
        <v>9</v>
      </c>
      <c r="D2343" s="3">
        <v>41969.470833333333</v>
      </c>
      <c r="E2343" s="3">
        <v>41969.47375928668</v>
      </c>
      <c r="F2343">
        <v>63141</v>
      </c>
      <c r="G2343">
        <v>64435</v>
      </c>
      <c r="H2343">
        <v>1290</v>
      </c>
      <c r="I2343">
        <v>1046</v>
      </c>
      <c r="J2343" t="str">
        <f t="shared" si="72"/>
        <v>測定誤差</v>
      </c>
      <c r="K2343" t="str">
        <f t="shared" si="73"/>
        <v>20歳未満</v>
      </c>
    </row>
    <row r="2344" spans="1:11" x14ac:dyDescent="0.2">
      <c r="A2344">
        <v>234200</v>
      </c>
      <c r="B2344">
        <v>2</v>
      </c>
      <c r="C2344" t="s">
        <v>12</v>
      </c>
      <c r="D2344" s="3">
        <v>41969.520138888889</v>
      </c>
      <c r="E2344" s="3">
        <v>41969.525104679858</v>
      </c>
      <c r="F2344">
        <v>58363</v>
      </c>
      <c r="G2344">
        <v>59876</v>
      </c>
      <c r="H2344">
        <v>1510</v>
      </c>
      <c r="I2344">
        <v>1222</v>
      </c>
      <c r="J2344" t="str">
        <f t="shared" si="72"/>
        <v>測定誤差</v>
      </c>
      <c r="K2344" t="str">
        <f t="shared" si="73"/>
        <v>30～39歳</v>
      </c>
    </row>
    <row r="2345" spans="1:11" x14ac:dyDescent="0.2">
      <c r="A2345">
        <v>234300</v>
      </c>
      <c r="B2345">
        <v>2</v>
      </c>
      <c r="C2345" t="s">
        <v>14</v>
      </c>
      <c r="D2345" s="3">
        <v>41969.570138888892</v>
      </c>
      <c r="E2345" s="3">
        <v>41969.572463651522</v>
      </c>
      <c r="F2345">
        <v>84096</v>
      </c>
      <c r="G2345">
        <v>85445</v>
      </c>
      <c r="H2345">
        <v>1350</v>
      </c>
      <c r="I2345">
        <v>428</v>
      </c>
      <c r="J2345" t="str">
        <f t="shared" si="72"/>
        <v>測定誤差</v>
      </c>
      <c r="K2345" t="str">
        <f t="shared" si="73"/>
        <v>20～29歳</v>
      </c>
    </row>
    <row r="2346" spans="1:11" x14ac:dyDescent="0.2">
      <c r="A2346">
        <v>234400</v>
      </c>
      <c r="B2346">
        <v>2</v>
      </c>
      <c r="C2346" t="s">
        <v>12</v>
      </c>
      <c r="D2346" s="3">
        <v>41969.693749999999</v>
      </c>
      <c r="E2346" s="3">
        <v>41969.696747952861</v>
      </c>
      <c r="F2346">
        <v>59096</v>
      </c>
      <c r="G2346">
        <v>61429</v>
      </c>
      <c r="H2346">
        <v>2330</v>
      </c>
      <c r="I2346">
        <v>1192</v>
      </c>
      <c r="J2346" t="str">
        <f t="shared" si="72"/>
        <v>測定誤差</v>
      </c>
      <c r="K2346" t="str">
        <f t="shared" si="73"/>
        <v>30～39歳</v>
      </c>
    </row>
    <row r="2347" spans="1:11" x14ac:dyDescent="0.2">
      <c r="A2347">
        <v>234500</v>
      </c>
      <c r="B2347">
        <v>2</v>
      </c>
      <c r="C2347" t="s">
        <v>14</v>
      </c>
      <c r="D2347" s="3">
        <v>41969.801388888889</v>
      </c>
      <c r="E2347" s="3">
        <v>41969.80420109837</v>
      </c>
      <c r="F2347">
        <v>75301</v>
      </c>
      <c r="G2347">
        <v>76532</v>
      </c>
      <c r="H2347">
        <v>1230</v>
      </c>
      <c r="I2347">
        <v>864</v>
      </c>
      <c r="J2347" t="str">
        <f t="shared" si="72"/>
        <v>測定誤差</v>
      </c>
      <c r="K2347" t="str">
        <f t="shared" si="73"/>
        <v>20～29歳</v>
      </c>
    </row>
    <row r="2348" spans="1:11" x14ac:dyDescent="0.2">
      <c r="A2348">
        <v>234600</v>
      </c>
      <c r="B2348">
        <v>2</v>
      </c>
      <c r="C2348" t="s">
        <v>16</v>
      </c>
      <c r="D2348" s="3">
        <v>41969.864583333336</v>
      </c>
      <c r="E2348" s="3">
        <v>41969.86817188737</v>
      </c>
      <c r="F2348">
        <v>60845</v>
      </c>
      <c r="G2348">
        <v>61168.733979999997</v>
      </c>
      <c r="H2348">
        <v>580</v>
      </c>
      <c r="I2348">
        <v>440</v>
      </c>
      <c r="J2348" t="str">
        <f t="shared" si="72"/>
        <v>トイレ？</v>
      </c>
      <c r="K2348" t="str">
        <f t="shared" si="73"/>
        <v>30～39歳</v>
      </c>
    </row>
    <row r="2349" spans="1:11" x14ac:dyDescent="0.2">
      <c r="A2349">
        <v>234700</v>
      </c>
      <c r="B2349">
        <v>2</v>
      </c>
      <c r="C2349" t="s">
        <v>8</v>
      </c>
      <c r="D2349" s="3">
        <v>41970.023611111108</v>
      </c>
      <c r="E2349" s="3">
        <v>41970.025830047205</v>
      </c>
      <c r="F2349">
        <v>71106</v>
      </c>
      <c r="G2349">
        <v>71864</v>
      </c>
      <c r="H2349">
        <v>760</v>
      </c>
      <c r="I2349">
        <v>415</v>
      </c>
      <c r="J2349" t="str">
        <f t="shared" si="72"/>
        <v>測定誤差</v>
      </c>
      <c r="K2349" t="str">
        <f t="shared" si="73"/>
        <v>20歳未満</v>
      </c>
    </row>
    <row r="2350" spans="1:11" x14ac:dyDescent="0.2">
      <c r="A2350">
        <v>234800</v>
      </c>
      <c r="B2350">
        <v>2</v>
      </c>
      <c r="C2350" t="s">
        <v>14</v>
      </c>
      <c r="D2350" s="3">
        <v>41970.356944444444</v>
      </c>
      <c r="E2350" s="3">
        <v>41970.35937874519</v>
      </c>
      <c r="F2350">
        <v>49634</v>
      </c>
      <c r="G2350">
        <v>51385</v>
      </c>
      <c r="H2350">
        <v>1750</v>
      </c>
      <c r="I2350">
        <v>1032</v>
      </c>
      <c r="J2350" t="str">
        <f t="shared" si="72"/>
        <v>測定誤差</v>
      </c>
      <c r="K2350" t="str">
        <f t="shared" si="73"/>
        <v>20～29歳</v>
      </c>
    </row>
    <row r="2351" spans="1:11" x14ac:dyDescent="0.2">
      <c r="A2351">
        <v>234900</v>
      </c>
      <c r="B2351">
        <v>2</v>
      </c>
      <c r="C2351" t="s">
        <v>10</v>
      </c>
      <c r="D2351" s="3">
        <v>41970.443749999999</v>
      </c>
      <c r="E2351" s="3">
        <v>41970.448072600397</v>
      </c>
      <c r="F2351">
        <v>71280</v>
      </c>
      <c r="G2351">
        <v>71079.746249999997</v>
      </c>
      <c r="H2351">
        <v>120</v>
      </c>
      <c r="I2351">
        <v>227</v>
      </c>
      <c r="J2351" t="str">
        <f t="shared" si="72"/>
        <v>トイレ？</v>
      </c>
      <c r="K2351" t="str">
        <f t="shared" si="73"/>
        <v>40～49歳</v>
      </c>
    </row>
    <row r="2352" spans="1:11" x14ac:dyDescent="0.2">
      <c r="A2352">
        <v>235000</v>
      </c>
      <c r="B2352">
        <v>2</v>
      </c>
      <c r="C2352" t="s">
        <v>15</v>
      </c>
      <c r="D2352" s="3">
        <v>41970.509722222225</v>
      </c>
      <c r="E2352" s="3">
        <v>41970.51323245019</v>
      </c>
      <c r="F2352">
        <v>79062</v>
      </c>
      <c r="G2352">
        <v>80596</v>
      </c>
      <c r="H2352">
        <v>1532</v>
      </c>
      <c r="I2352">
        <v>980</v>
      </c>
      <c r="J2352" t="str">
        <f t="shared" si="72"/>
        <v>測定誤差</v>
      </c>
      <c r="K2352" t="str">
        <f t="shared" si="73"/>
        <v>40～49歳</v>
      </c>
    </row>
    <row r="2353" spans="1:11" x14ac:dyDescent="0.2">
      <c r="A2353">
        <v>235100</v>
      </c>
      <c r="B2353">
        <v>2</v>
      </c>
      <c r="C2353" t="s">
        <v>16</v>
      </c>
      <c r="D2353" s="3">
        <v>41970.536805555559</v>
      </c>
      <c r="E2353" s="3">
        <v>41970.539674000916</v>
      </c>
      <c r="F2353">
        <v>69417</v>
      </c>
      <c r="G2353">
        <v>69621</v>
      </c>
      <c r="H2353">
        <v>200</v>
      </c>
      <c r="I2353">
        <v>220</v>
      </c>
      <c r="J2353" t="str">
        <f t="shared" si="72"/>
        <v>測定誤差</v>
      </c>
      <c r="K2353" t="str">
        <f t="shared" si="73"/>
        <v>30～39歳</v>
      </c>
    </row>
    <row r="2354" spans="1:11" x14ac:dyDescent="0.2">
      <c r="A2354">
        <v>235200</v>
      </c>
      <c r="B2354">
        <v>2</v>
      </c>
      <c r="C2354" t="s">
        <v>14</v>
      </c>
      <c r="D2354" s="3">
        <v>41970.652777777781</v>
      </c>
      <c r="E2354" s="3">
        <v>41970.655707801212</v>
      </c>
      <c r="F2354">
        <v>66307</v>
      </c>
      <c r="G2354">
        <v>68705</v>
      </c>
      <c r="H2354">
        <v>2400</v>
      </c>
      <c r="I2354">
        <v>1220</v>
      </c>
      <c r="J2354" t="str">
        <f t="shared" si="72"/>
        <v>測定誤差</v>
      </c>
      <c r="K2354" t="str">
        <f t="shared" si="73"/>
        <v>20～29歳</v>
      </c>
    </row>
    <row r="2355" spans="1:11" x14ac:dyDescent="0.2">
      <c r="A2355">
        <v>235300</v>
      </c>
      <c r="B2355">
        <v>2</v>
      </c>
      <c r="C2355" t="s">
        <v>8</v>
      </c>
      <c r="D2355" s="3">
        <v>41970.761805555558</v>
      </c>
      <c r="E2355" s="3">
        <v>41970.764119409389</v>
      </c>
      <c r="F2355">
        <v>74542</v>
      </c>
      <c r="G2355">
        <v>75151</v>
      </c>
      <c r="H2355">
        <v>610</v>
      </c>
      <c r="I2355">
        <v>207</v>
      </c>
      <c r="J2355" t="str">
        <f t="shared" si="72"/>
        <v>測定誤差</v>
      </c>
      <c r="K2355" t="str">
        <f t="shared" si="73"/>
        <v>20歳未満</v>
      </c>
    </row>
    <row r="2356" spans="1:11" x14ac:dyDescent="0.2">
      <c r="A2356">
        <v>235400</v>
      </c>
      <c r="B2356">
        <v>2</v>
      </c>
      <c r="C2356" t="s">
        <v>15</v>
      </c>
      <c r="D2356" s="3">
        <v>41970.84097222222</v>
      </c>
      <c r="E2356" s="3">
        <v>41970.843108452762</v>
      </c>
      <c r="F2356">
        <v>51917</v>
      </c>
      <c r="G2356">
        <v>52796</v>
      </c>
      <c r="H2356">
        <v>874</v>
      </c>
      <c r="I2356">
        <v>938</v>
      </c>
      <c r="J2356" t="str">
        <f t="shared" si="72"/>
        <v>測定誤差</v>
      </c>
      <c r="K2356" t="str">
        <f t="shared" si="73"/>
        <v>40～49歳</v>
      </c>
    </row>
    <row r="2357" spans="1:11" x14ac:dyDescent="0.2">
      <c r="A2357">
        <v>235500</v>
      </c>
      <c r="B2357">
        <v>2</v>
      </c>
      <c r="C2357" t="s">
        <v>14</v>
      </c>
      <c r="D2357" s="3">
        <v>41970.952777777777</v>
      </c>
      <c r="E2357" s="3">
        <v>41970.956547748479</v>
      </c>
      <c r="F2357">
        <v>83678</v>
      </c>
      <c r="G2357">
        <v>85189.47451</v>
      </c>
      <c r="H2357">
        <v>1845</v>
      </c>
      <c r="I2357">
        <v>692</v>
      </c>
      <c r="J2357" t="str">
        <f t="shared" si="72"/>
        <v>トイレ？</v>
      </c>
      <c r="K2357" t="str">
        <f t="shared" si="73"/>
        <v>20～29歳</v>
      </c>
    </row>
    <row r="2358" spans="1:11" x14ac:dyDescent="0.2">
      <c r="A2358">
        <v>235600</v>
      </c>
      <c r="B2358">
        <v>2</v>
      </c>
      <c r="C2358" t="s">
        <v>15</v>
      </c>
      <c r="D2358" s="3">
        <v>41971.335416666669</v>
      </c>
      <c r="E2358" s="3">
        <v>41971.338274419933</v>
      </c>
      <c r="F2358">
        <v>51648</v>
      </c>
      <c r="G2358">
        <v>52317</v>
      </c>
      <c r="H2358">
        <v>667</v>
      </c>
      <c r="I2358">
        <v>748</v>
      </c>
      <c r="J2358" t="str">
        <f t="shared" si="72"/>
        <v>測定誤差</v>
      </c>
      <c r="K2358" t="str">
        <f t="shared" si="73"/>
        <v>40～49歳</v>
      </c>
    </row>
    <row r="2359" spans="1:11" x14ac:dyDescent="0.2">
      <c r="A2359">
        <v>235700</v>
      </c>
      <c r="B2359">
        <v>2</v>
      </c>
      <c r="C2359" t="s">
        <v>16</v>
      </c>
      <c r="D2359" s="3">
        <v>41971.419444444444</v>
      </c>
      <c r="E2359" s="3">
        <v>41971.422329863053</v>
      </c>
      <c r="F2359">
        <v>72551</v>
      </c>
      <c r="G2359">
        <v>74266</v>
      </c>
      <c r="H2359">
        <v>1710</v>
      </c>
      <c r="I2359">
        <v>1387</v>
      </c>
      <c r="J2359" t="str">
        <f t="shared" si="72"/>
        <v>測定誤差</v>
      </c>
      <c r="K2359" t="str">
        <f t="shared" si="73"/>
        <v>30～39歳</v>
      </c>
    </row>
    <row r="2360" spans="1:11" x14ac:dyDescent="0.2">
      <c r="A2360">
        <v>235800</v>
      </c>
      <c r="B2360">
        <v>2</v>
      </c>
      <c r="C2360" t="s">
        <v>10</v>
      </c>
      <c r="D2360" s="3">
        <v>41971.509722222225</v>
      </c>
      <c r="E2360" s="3">
        <v>41971.513258034647</v>
      </c>
      <c r="F2360">
        <v>50688</v>
      </c>
      <c r="G2360">
        <v>52002</v>
      </c>
      <c r="H2360">
        <v>1312</v>
      </c>
      <c r="I2360">
        <v>1157</v>
      </c>
      <c r="J2360" t="str">
        <f t="shared" si="72"/>
        <v>測定誤差</v>
      </c>
      <c r="K2360" t="str">
        <f t="shared" si="73"/>
        <v>40～49歳</v>
      </c>
    </row>
    <row r="2361" spans="1:11" x14ac:dyDescent="0.2">
      <c r="A2361">
        <v>235900</v>
      </c>
      <c r="B2361">
        <v>2</v>
      </c>
      <c r="C2361" t="s">
        <v>13</v>
      </c>
      <c r="D2361" s="3">
        <v>41971.54583333333</v>
      </c>
      <c r="E2361" s="3">
        <v>41971.549378674797</v>
      </c>
      <c r="F2361">
        <v>48958</v>
      </c>
      <c r="G2361">
        <v>49357.925949999997</v>
      </c>
      <c r="H2361">
        <v>682</v>
      </c>
      <c r="I2361">
        <v>730</v>
      </c>
      <c r="J2361" t="str">
        <f t="shared" si="72"/>
        <v>トイレ？</v>
      </c>
      <c r="K2361" t="str">
        <f t="shared" si="73"/>
        <v>50歳以上</v>
      </c>
    </row>
    <row r="2362" spans="1:11" x14ac:dyDescent="0.2">
      <c r="A2362">
        <v>236000</v>
      </c>
      <c r="B2362">
        <v>2</v>
      </c>
      <c r="C2362" t="s">
        <v>16</v>
      </c>
      <c r="D2362" s="3">
        <v>41971.701388888891</v>
      </c>
      <c r="E2362" s="3">
        <v>41971.703725758132</v>
      </c>
      <c r="F2362">
        <v>60190</v>
      </c>
      <c r="G2362">
        <v>60436</v>
      </c>
      <c r="H2362">
        <v>244</v>
      </c>
      <c r="I2362">
        <v>380</v>
      </c>
      <c r="J2362" t="str">
        <f t="shared" si="72"/>
        <v>測定誤差</v>
      </c>
      <c r="K2362" t="str">
        <f t="shared" si="73"/>
        <v>30～39歳</v>
      </c>
    </row>
    <row r="2363" spans="1:11" x14ac:dyDescent="0.2">
      <c r="A2363">
        <v>236100</v>
      </c>
      <c r="B2363">
        <v>2</v>
      </c>
      <c r="C2363" t="s">
        <v>12</v>
      </c>
      <c r="D2363" s="3">
        <v>41971.804166666669</v>
      </c>
      <c r="E2363" s="3">
        <v>41971.807127647618</v>
      </c>
      <c r="F2363">
        <v>79973</v>
      </c>
      <c r="G2363">
        <v>80521</v>
      </c>
      <c r="H2363">
        <v>550</v>
      </c>
      <c r="I2363">
        <v>160</v>
      </c>
      <c r="J2363" t="str">
        <f t="shared" si="72"/>
        <v>測定誤差</v>
      </c>
      <c r="K2363" t="str">
        <f t="shared" si="73"/>
        <v>30～39歳</v>
      </c>
    </row>
    <row r="2364" spans="1:11" x14ac:dyDescent="0.2">
      <c r="A2364">
        <v>236200</v>
      </c>
      <c r="B2364">
        <v>2</v>
      </c>
      <c r="C2364" t="s">
        <v>11</v>
      </c>
      <c r="D2364" s="3">
        <v>41971.86041666667</v>
      </c>
      <c r="E2364" s="3">
        <v>41971.862538956782</v>
      </c>
      <c r="F2364">
        <v>69489</v>
      </c>
      <c r="G2364">
        <v>70200</v>
      </c>
      <c r="H2364">
        <v>712</v>
      </c>
      <c r="I2364">
        <v>840</v>
      </c>
      <c r="J2364" t="str">
        <f t="shared" si="72"/>
        <v>測定誤差</v>
      </c>
      <c r="K2364" t="str">
        <f t="shared" si="73"/>
        <v>20～29歳</v>
      </c>
    </row>
    <row r="2365" spans="1:11" x14ac:dyDescent="0.2">
      <c r="A2365">
        <v>236300</v>
      </c>
      <c r="B2365">
        <v>2</v>
      </c>
      <c r="C2365" t="s">
        <v>17</v>
      </c>
      <c r="D2365" s="3">
        <v>41972.244444444441</v>
      </c>
      <c r="E2365" s="3">
        <v>41972.248841257941</v>
      </c>
      <c r="F2365">
        <v>70487</v>
      </c>
      <c r="G2365">
        <v>70368.152520000003</v>
      </c>
      <c r="H2365">
        <v>190</v>
      </c>
      <c r="I2365">
        <v>232</v>
      </c>
      <c r="J2365" t="str">
        <f t="shared" si="72"/>
        <v>トイレ？</v>
      </c>
      <c r="K2365" t="str">
        <f t="shared" si="73"/>
        <v>50歳以上</v>
      </c>
    </row>
    <row r="2366" spans="1:11" x14ac:dyDescent="0.2">
      <c r="A2366">
        <v>236400</v>
      </c>
      <c r="B2366">
        <v>2</v>
      </c>
      <c r="C2366" t="s">
        <v>14</v>
      </c>
      <c r="D2366" s="3">
        <v>41972.384722222225</v>
      </c>
      <c r="E2366" s="3">
        <v>41972.387758383557</v>
      </c>
      <c r="F2366">
        <v>40480</v>
      </c>
      <c r="G2366">
        <v>42209</v>
      </c>
      <c r="H2366">
        <v>1730</v>
      </c>
      <c r="I2366">
        <v>914</v>
      </c>
      <c r="J2366" t="str">
        <f t="shared" si="72"/>
        <v>測定誤差</v>
      </c>
      <c r="K2366" t="str">
        <f t="shared" si="73"/>
        <v>20～29歳</v>
      </c>
    </row>
    <row r="2367" spans="1:11" x14ac:dyDescent="0.2">
      <c r="A2367">
        <v>236500</v>
      </c>
      <c r="B2367">
        <v>2</v>
      </c>
      <c r="C2367" t="s">
        <v>8</v>
      </c>
      <c r="D2367" s="3">
        <v>41972.460416666669</v>
      </c>
      <c r="E2367" s="3">
        <v>41972.464135374699</v>
      </c>
      <c r="F2367">
        <v>63219</v>
      </c>
      <c r="G2367">
        <v>63694.230369999997</v>
      </c>
      <c r="H2367">
        <v>810</v>
      </c>
      <c r="I2367">
        <v>784</v>
      </c>
      <c r="J2367" t="str">
        <f t="shared" si="72"/>
        <v>トイレ？</v>
      </c>
      <c r="K2367" t="str">
        <f t="shared" si="73"/>
        <v>20歳未満</v>
      </c>
    </row>
    <row r="2368" spans="1:11" x14ac:dyDescent="0.2">
      <c r="A2368">
        <v>236600</v>
      </c>
      <c r="B2368">
        <v>2</v>
      </c>
      <c r="C2368" t="s">
        <v>12</v>
      </c>
      <c r="D2368" s="3">
        <v>41972.519444444442</v>
      </c>
      <c r="E2368" s="3">
        <v>41972.523063432469</v>
      </c>
      <c r="F2368">
        <v>75626</v>
      </c>
      <c r="G2368">
        <v>76685</v>
      </c>
      <c r="H2368">
        <v>1064</v>
      </c>
      <c r="I2368">
        <v>790</v>
      </c>
      <c r="J2368" t="str">
        <f t="shared" si="72"/>
        <v>測定誤差</v>
      </c>
      <c r="K2368" t="str">
        <f t="shared" si="73"/>
        <v>30～39歳</v>
      </c>
    </row>
    <row r="2369" spans="1:11" x14ac:dyDescent="0.2">
      <c r="A2369">
        <v>236700</v>
      </c>
      <c r="B2369">
        <v>2</v>
      </c>
      <c r="C2369" t="s">
        <v>11</v>
      </c>
      <c r="D2369" s="3">
        <v>41972.572222222225</v>
      </c>
      <c r="E2369" s="3">
        <v>41972.575141267429</v>
      </c>
      <c r="F2369">
        <v>59808</v>
      </c>
      <c r="G2369">
        <v>60503</v>
      </c>
      <c r="H2369">
        <v>694</v>
      </c>
      <c r="I2369">
        <v>410</v>
      </c>
      <c r="J2369" t="str">
        <f t="shared" si="72"/>
        <v>測定誤差</v>
      </c>
      <c r="K2369" t="str">
        <f t="shared" si="73"/>
        <v>20～29歳</v>
      </c>
    </row>
    <row r="2370" spans="1:11" x14ac:dyDescent="0.2">
      <c r="A2370">
        <v>236800</v>
      </c>
      <c r="B2370">
        <v>2</v>
      </c>
      <c r="C2370" t="s">
        <v>8</v>
      </c>
      <c r="D2370" s="3">
        <v>41972.62777777778</v>
      </c>
      <c r="E2370" s="3">
        <v>41972.630622916113</v>
      </c>
      <c r="F2370">
        <v>71112</v>
      </c>
      <c r="G2370">
        <v>71722</v>
      </c>
      <c r="H2370">
        <v>610</v>
      </c>
      <c r="I2370">
        <v>487</v>
      </c>
      <c r="J2370" t="str">
        <f t="shared" ref="J2370:J2433" si="74">VLOOKUP(G2370-F2370-H2370,万引きチェック,2,TRUE)</f>
        <v>測定誤差</v>
      </c>
      <c r="K2370" t="str">
        <f t="shared" ref="K2370:K2433" si="75">VLOOKUP(C2370,年齢階級,3,FALSE)</f>
        <v>20歳未満</v>
      </c>
    </row>
    <row r="2371" spans="1:11" x14ac:dyDescent="0.2">
      <c r="A2371">
        <v>236900</v>
      </c>
      <c r="B2371">
        <v>2</v>
      </c>
      <c r="C2371" t="s">
        <v>16</v>
      </c>
      <c r="D2371" s="3">
        <v>41972.684027777781</v>
      </c>
      <c r="E2371" s="3">
        <v>41972.686333238082</v>
      </c>
      <c r="F2371">
        <v>66402</v>
      </c>
      <c r="G2371">
        <v>66505</v>
      </c>
      <c r="H2371">
        <v>100</v>
      </c>
      <c r="I2371">
        <v>110</v>
      </c>
      <c r="J2371" t="str">
        <f t="shared" si="74"/>
        <v>測定誤差</v>
      </c>
      <c r="K2371" t="str">
        <f t="shared" si="75"/>
        <v>30～39歳</v>
      </c>
    </row>
    <row r="2372" spans="1:11" x14ac:dyDescent="0.2">
      <c r="A2372">
        <v>237000</v>
      </c>
      <c r="B2372">
        <v>2</v>
      </c>
      <c r="C2372" t="s">
        <v>8</v>
      </c>
      <c r="D2372" s="3">
        <v>41972.744444444441</v>
      </c>
      <c r="E2372" s="3">
        <v>41972.74686427314</v>
      </c>
      <c r="F2372">
        <v>81835</v>
      </c>
      <c r="G2372">
        <v>82515</v>
      </c>
      <c r="H2372">
        <v>680</v>
      </c>
      <c r="I2372">
        <v>272</v>
      </c>
      <c r="J2372" t="str">
        <f t="shared" si="74"/>
        <v>測定誤差</v>
      </c>
      <c r="K2372" t="str">
        <f t="shared" si="75"/>
        <v>20歳未満</v>
      </c>
    </row>
    <row r="2373" spans="1:11" x14ac:dyDescent="0.2">
      <c r="A2373">
        <v>237100</v>
      </c>
      <c r="B2373">
        <v>2</v>
      </c>
      <c r="C2373" t="s">
        <v>12</v>
      </c>
      <c r="D2373" s="3">
        <v>41972.800694444442</v>
      </c>
      <c r="E2373" s="3">
        <v>41972.803787531084</v>
      </c>
      <c r="F2373">
        <v>89459</v>
      </c>
      <c r="G2373">
        <v>90637</v>
      </c>
      <c r="H2373">
        <v>1180</v>
      </c>
      <c r="I2373">
        <v>402</v>
      </c>
      <c r="J2373" t="str">
        <f t="shared" si="74"/>
        <v>測定誤差</v>
      </c>
      <c r="K2373" t="str">
        <f t="shared" si="75"/>
        <v>30～39歳</v>
      </c>
    </row>
    <row r="2374" spans="1:11" x14ac:dyDescent="0.2">
      <c r="A2374">
        <v>237200</v>
      </c>
      <c r="B2374">
        <v>2</v>
      </c>
      <c r="C2374" t="s">
        <v>16</v>
      </c>
      <c r="D2374" s="3">
        <v>41972.861805555556</v>
      </c>
      <c r="E2374" s="3">
        <v>41972.864640464992</v>
      </c>
      <c r="F2374">
        <v>70300</v>
      </c>
      <c r="G2374">
        <v>70737</v>
      </c>
      <c r="H2374">
        <v>440</v>
      </c>
      <c r="I2374">
        <v>532</v>
      </c>
      <c r="J2374" t="str">
        <f t="shared" si="74"/>
        <v>測定誤差</v>
      </c>
      <c r="K2374" t="str">
        <f t="shared" si="75"/>
        <v>30～39歳</v>
      </c>
    </row>
    <row r="2375" spans="1:11" x14ac:dyDescent="0.2">
      <c r="A2375">
        <v>237300</v>
      </c>
      <c r="B2375">
        <v>2</v>
      </c>
      <c r="C2375" t="s">
        <v>17</v>
      </c>
      <c r="D2375" s="3">
        <v>41973.220138888886</v>
      </c>
      <c r="E2375" s="3">
        <v>41973.222296100961</v>
      </c>
      <c r="F2375">
        <v>59380</v>
      </c>
      <c r="G2375">
        <v>59625</v>
      </c>
      <c r="H2375">
        <v>245</v>
      </c>
      <c r="I2375">
        <v>330</v>
      </c>
      <c r="J2375" t="str">
        <f t="shared" si="74"/>
        <v>測定誤差</v>
      </c>
      <c r="K2375" t="str">
        <f t="shared" si="75"/>
        <v>50歳以上</v>
      </c>
    </row>
    <row r="2376" spans="1:11" x14ac:dyDescent="0.2">
      <c r="A2376">
        <v>237400</v>
      </c>
      <c r="B2376">
        <v>2</v>
      </c>
      <c r="C2376" t="s">
        <v>17</v>
      </c>
      <c r="D2376" s="3">
        <v>41973.402083333334</v>
      </c>
      <c r="E2376" s="3">
        <v>41973.405049581452</v>
      </c>
      <c r="F2376">
        <v>81467</v>
      </c>
      <c r="G2376">
        <v>82240</v>
      </c>
      <c r="H2376">
        <v>777</v>
      </c>
      <c r="I2376">
        <v>1062</v>
      </c>
      <c r="J2376" t="str">
        <f t="shared" si="74"/>
        <v>測定誤差</v>
      </c>
      <c r="K2376" t="str">
        <f t="shared" si="75"/>
        <v>50歳以上</v>
      </c>
    </row>
    <row r="2377" spans="1:11" x14ac:dyDescent="0.2">
      <c r="A2377">
        <v>237500</v>
      </c>
      <c r="B2377">
        <v>2</v>
      </c>
      <c r="C2377" t="s">
        <v>8</v>
      </c>
      <c r="D2377" s="3">
        <v>41973.476388888892</v>
      </c>
      <c r="E2377" s="3">
        <v>41973.478718786238</v>
      </c>
      <c r="F2377">
        <v>88077</v>
      </c>
      <c r="G2377">
        <v>88240</v>
      </c>
      <c r="H2377">
        <v>160</v>
      </c>
      <c r="I2377">
        <v>182</v>
      </c>
      <c r="J2377" t="str">
        <f t="shared" si="74"/>
        <v>測定誤差</v>
      </c>
      <c r="K2377" t="str">
        <f t="shared" si="75"/>
        <v>20歳未満</v>
      </c>
    </row>
    <row r="2378" spans="1:11" x14ac:dyDescent="0.2">
      <c r="A2378">
        <v>237600</v>
      </c>
      <c r="B2378">
        <v>2</v>
      </c>
      <c r="C2378" t="s">
        <v>9</v>
      </c>
      <c r="D2378" s="3">
        <v>41973.53125</v>
      </c>
      <c r="E2378" s="3">
        <v>41973.533484339794</v>
      </c>
      <c r="F2378">
        <v>51669</v>
      </c>
      <c r="G2378">
        <v>51852</v>
      </c>
      <c r="H2378">
        <v>180</v>
      </c>
      <c r="I2378">
        <v>480</v>
      </c>
      <c r="J2378" t="str">
        <f t="shared" si="74"/>
        <v>測定誤差</v>
      </c>
      <c r="K2378" t="str">
        <f t="shared" si="75"/>
        <v>20歳未満</v>
      </c>
    </row>
    <row r="2379" spans="1:11" x14ac:dyDescent="0.2">
      <c r="A2379">
        <v>237700</v>
      </c>
      <c r="B2379">
        <v>2</v>
      </c>
      <c r="C2379" t="s">
        <v>11</v>
      </c>
      <c r="D2379" s="3">
        <v>41973.586111111108</v>
      </c>
      <c r="E2379" s="3">
        <v>41973.589078267163</v>
      </c>
      <c r="F2379">
        <v>70352</v>
      </c>
      <c r="G2379">
        <v>71479</v>
      </c>
      <c r="H2379">
        <v>1127</v>
      </c>
      <c r="I2379">
        <v>1002</v>
      </c>
      <c r="J2379" t="str">
        <f t="shared" si="74"/>
        <v>測定誤差</v>
      </c>
      <c r="K2379" t="str">
        <f t="shared" si="75"/>
        <v>20～29歳</v>
      </c>
    </row>
    <row r="2380" spans="1:11" x14ac:dyDescent="0.2">
      <c r="A2380">
        <v>237800</v>
      </c>
      <c r="B2380">
        <v>2</v>
      </c>
      <c r="C2380" t="s">
        <v>11</v>
      </c>
      <c r="D2380" s="3">
        <v>41973.652777777781</v>
      </c>
      <c r="E2380" s="3">
        <v>41973.655653312497</v>
      </c>
      <c r="F2380">
        <v>77150</v>
      </c>
      <c r="G2380">
        <v>78283</v>
      </c>
      <c r="H2380">
        <v>1130</v>
      </c>
      <c r="I2380">
        <v>519</v>
      </c>
      <c r="J2380" t="str">
        <f t="shared" si="74"/>
        <v>測定誤差</v>
      </c>
      <c r="K2380" t="str">
        <f t="shared" si="75"/>
        <v>20～29歳</v>
      </c>
    </row>
    <row r="2381" spans="1:11" x14ac:dyDescent="0.2">
      <c r="A2381">
        <v>237900</v>
      </c>
      <c r="B2381">
        <v>2</v>
      </c>
      <c r="C2381" t="s">
        <v>16</v>
      </c>
      <c r="D2381" s="3">
        <v>41973.707638888889</v>
      </c>
      <c r="E2381" s="3">
        <v>41973.711240761913</v>
      </c>
      <c r="F2381">
        <v>58856</v>
      </c>
      <c r="G2381">
        <v>58673.397319999996</v>
      </c>
      <c r="H2381">
        <v>100</v>
      </c>
      <c r="I2381">
        <v>110</v>
      </c>
      <c r="J2381" t="str">
        <f t="shared" si="74"/>
        <v>トイレ？</v>
      </c>
      <c r="K2381" t="str">
        <f t="shared" si="75"/>
        <v>30～39歳</v>
      </c>
    </row>
    <row r="2382" spans="1:11" x14ac:dyDescent="0.2">
      <c r="A2382">
        <v>238000</v>
      </c>
      <c r="B2382">
        <v>2</v>
      </c>
      <c r="C2382" t="s">
        <v>9</v>
      </c>
      <c r="D2382" s="3">
        <v>41973.761805555558</v>
      </c>
      <c r="E2382" s="3">
        <v>41973.764879190239</v>
      </c>
      <c r="F2382">
        <v>60446</v>
      </c>
      <c r="G2382">
        <v>61815</v>
      </c>
      <c r="H2382">
        <v>1370</v>
      </c>
      <c r="I2382">
        <v>972</v>
      </c>
      <c r="J2382" t="str">
        <f t="shared" si="74"/>
        <v>測定誤差</v>
      </c>
      <c r="K2382" t="str">
        <f t="shared" si="75"/>
        <v>20歳未満</v>
      </c>
    </row>
    <row r="2383" spans="1:11" x14ac:dyDescent="0.2">
      <c r="A2383">
        <v>238100</v>
      </c>
      <c r="B2383">
        <v>2</v>
      </c>
      <c r="C2383" t="s">
        <v>11</v>
      </c>
      <c r="D2383" s="3">
        <v>41973.815972222219</v>
      </c>
      <c r="E2383" s="3">
        <v>41973.820409216096</v>
      </c>
      <c r="F2383">
        <v>88431</v>
      </c>
      <c r="G2383">
        <v>89240.234540000005</v>
      </c>
      <c r="H2383">
        <v>1130</v>
      </c>
      <c r="I2383">
        <v>802</v>
      </c>
      <c r="J2383" t="str">
        <f t="shared" si="74"/>
        <v>トイレ？</v>
      </c>
      <c r="K2383" t="str">
        <f t="shared" si="75"/>
        <v>20～29歳</v>
      </c>
    </row>
    <row r="2384" spans="1:11" x14ac:dyDescent="0.2">
      <c r="A2384">
        <v>238200</v>
      </c>
      <c r="B2384">
        <v>2</v>
      </c>
      <c r="C2384" t="s">
        <v>11</v>
      </c>
      <c r="D2384" s="3">
        <v>41973.899305555555</v>
      </c>
      <c r="E2384" s="3">
        <v>41973.90236119258</v>
      </c>
      <c r="F2384">
        <v>49608</v>
      </c>
      <c r="G2384">
        <v>51973</v>
      </c>
      <c r="H2384">
        <v>2370</v>
      </c>
      <c r="I2384">
        <v>1317</v>
      </c>
      <c r="J2384" t="str">
        <f t="shared" si="74"/>
        <v>測定誤差</v>
      </c>
      <c r="K2384" t="str">
        <f t="shared" si="75"/>
        <v>20～29歳</v>
      </c>
    </row>
    <row r="2385" spans="1:11" x14ac:dyDescent="0.2">
      <c r="A2385">
        <v>238300</v>
      </c>
      <c r="B2385">
        <v>2</v>
      </c>
      <c r="C2385" t="s">
        <v>16</v>
      </c>
      <c r="D2385" s="3">
        <v>41974.307638888888</v>
      </c>
      <c r="E2385" s="3">
        <v>41974.310629940817</v>
      </c>
      <c r="F2385">
        <v>65532</v>
      </c>
      <c r="G2385">
        <v>66925</v>
      </c>
      <c r="H2385">
        <v>1395</v>
      </c>
      <c r="I2385">
        <v>642</v>
      </c>
      <c r="J2385" t="str">
        <f t="shared" si="74"/>
        <v>測定誤差</v>
      </c>
      <c r="K2385" t="str">
        <f t="shared" si="75"/>
        <v>30～39歳</v>
      </c>
    </row>
    <row r="2386" spans="1:11" x14ac:dyDescent="0.2">
      <c r="A2386">
        <v>238400</v>
      </c>
      <c r="B2386">
        <v>2</v>
      </c>
      <c r="C2386" t="s">
        <v>11</v>
      </c>
      <c r="D2386" s="3">
        <v>41974.40902777778</v>
      </c>
      <c r="E2386" s="3">
        <v>41974.412027267113</v>
      </c>
      <c r="F2386">
        <v>56839</v>
      </c>
      <c r="G2386">
        <v>57861</v>
      </c>
      <c r="H2386">
        <v>1020</v>
      </c>
      <c r="I2386">
        <v>1035</v>
      </c>
      <c r="J2386" t="str">
        <f t="shared" si="74"/>
        <v>測定誤差</v>
      </c>
      <c r="K2386" t="str">
        <f t="shared" si="75"/>
        <v>20～29歳</v>
      </c>
    </row>
    <row r="2387" spans="1:11" x14ac:dyDescent="0.2">
      <c r="A2387">
        <v>238500</v>
      </c>
      <c r="B2387">
        <v>2</v>
      </c>
      <c r="C2387" t="s">
        <v>14</v>
      </c>
      <c r="D2387" s="3">
        <v>41974.511805555558</v>
      </c>
      <c r="E2387" s="3">
        <v>41974.514906835393</v>
      </c>
      <c r="F2387">
        <v>43346</v>
      </c>
      <c r="G2387">
        <v>43575</v>
      </c>
      <c r="H2387">
        <v>230</v>
      </c>
      <c r="I2387">
        <v>222</v>
      </c>
      <c r="J2387" t="str">
        <f t="shared" si="74"/>
        <v>測定誤差</v>
      </c>
      <c r="K2387" t="str">
        <f t="shared" si="75"/>
        <v>20～29歳</v>
      </c>
    </row>
    <row r="2388" spans="1:11" x14ac:dyDescent="0.2">
      <c r="A2388">
        <v>238600</v>
      </c>
      <c r="B2388">
        <v>2</v>
      </c>
      <c r="C2388" t="s">
        <v>14</v>
      </c>
      <c r="D2388" s="3">
        <v>41974.539583333331</v>
      </c>
      <c r="E2388" s="3">
        <v>41974.543204663139</v>
      </c>
      <c r="F2388">
        <v>53262</v>
      </c>
      <c r="G2388">
        <v>53343</v>
      </c>
      <c r="H2388">
        <v>80</v>
      </c>
      <c r="I2388">
        <v>100</v>
      </c>
      <c r="J2388" t="str">
        <f t="shared" si="74"/>
        <v>測定誤差</v>
      </c>
      <c r="K2388" t="str">
        <f t="shared" si="75"/>
        <v>20～29歳</v>
      </c>
    </row>
    <row r="2389" spans="1:11" x14ac:dyDescent="0.2">
      <c r="A2389">
        <v>238700</v>
      </c>
      <c r="B2389">
        <v>2</v>
      </c>
      <c r="C2389" t="s">
        <v>15</v>
      </c>
      <c r="D2389" s="3">
        <v>41974.645138888889</v>
      </c>
      <c r="E2389" s="3">
        <v>41974.647271585607</v>
      </c>
      <c r="F2389">
        <v>65813</v>
      </c>
      <c r="G2389">
        <v>66268</v>
      </c>
      <c r="H2389">
        <v>450</v>
      </c>
      <c r="I2389">
        <v>450</v>
      </c>
      <c r="J2389" t="str">
        <f t="shared" si="74"/>
        <v>測定誤差</v>
      </c>
      <c r="K2389" t="str">
        <f t="shared" si="75"/>
        <v>40～49歳</v>
      </c>
    </row>
    <row r="2390" spans="1:11" x14ac:dyDescent="0.2">
      <c r="A2390">
        <v>238800</v>
      </c>
      <c r="B2390">
        <v>2</v>
      </c>
      <c r="C2390" t="s">
        <v>10</v>
      </c>
      <c r="D2390" s="3">
        <v>41974.779166666667</v>
      </c>
      <c r="E2390" s="3">
        <v>41974.782784405674</v>
      </c>
      <c r="F2390">
        <v>67812</v>
      </c>
      <c r="G2390">
        <v>67959.164369999999</v>
      </c>
      <c r="H2390">
        <v>450</v>
      </c>
      <c r="I2390">
        <v>328</v>
      </c>
      <c r="J2390" t="str">
        <f t="shared" si="74"/>
        <v>トイレ？</v>
      </c>
      <c r="K2390" t="str">
        <f t="shared" si="75"/>
        <v>40～49歳</v>
      </c>
    </row>
    <row r="2391" spans="1:11" x14ac:dyDescent="0.2">
      <c r="A2391">
        <v>238900</v>
      </c>
      <c r="B2391">
        <v>2</v>
      </c>
      <c r="C2391" t="s">
        <v>12</v>
      </c>
      <c r="D2391" s="3">
        <v>41974.856249999997</v>
      </c>
      <c r="E2391" s="3">
        <v>41974.859099336667</v>
      </c>
      <c r="F2391">
        <v>49353</v>
      </c>
      <c r="G2391">
        <v>49868</v>
      </c>
      <c r="H2391">
        <v>514</v>
      </c>
      <c r="I2391">
        <v>478</v>
      </c>
      <c r="J2391" t="str">
        <f t="shared" si="74"/>
        <v>測定誤差</v>
      </c>
      <c r="K2391" t="str">
        <f t="shared" si="75"/>
        <v>30～39歳</v>
      </c>
    </row>
    <row r="2392" spans="1:11" x14ac:dyDescent="0.2">
      <c r="A2392">
        <v>239000</v>
      </c>
      <c r="B2392">
        <v>2</v>
      </c>
      <c r="C2392" t="s">
        <v>16</v>
      </c>
      <c r="D2392" s="3">
        <v>41975.009722222225</v>
      </c>
      <c r="E2392" s="3">
        <v>41975.012044401577</v>
      </c>
      <c r="F2392">
        <v>83037</v>
      </c>
      <c r="G2392">
        <v>83136</v>
      </c>
      <c r="H2392">
        <v>100</v>
      </c>
      <c r="I2392">
        <v>110</v>
      </c>
      <c r="J2392" t="str">
        <f t="shared" si="74"/>
        <v>測定誤差</v>
      </c>
      <c r="K2392" t="str">
        <f t="shared" si="75"/>
        <v>30～39歳</v>
      </c>
    </row>
    <row r="2393" spans="1:11" x14ac:dyDescent="0.2">
      <c r="A2393">
        <v>239100</v>
      </c>
      <c r="B2393">
        <v>2</v>
      </c>
      <c r="C2393" t="s">
        <v>15</v>
      </c>
      <c r="D2393" s="3">
        <v>41975.345833333333</v>
      </c>
      <c r="E2393" s="3">
        <v>41975.348641501048</v>
      </c>
      <c r="F2393">
        <v>64870</v>
      </c>
      <c r="G2393">
        <v>65483</v>
      </c>
      <c r="H2393">
        <v>610</v>
      </c>
      <c r="I2393">
        <v>207</v>
      </c>
      <c r="J2393" t="str">
        <f t="shared" si="74"/>
        <v>測定誤差</v>
      </c>
      <c r="K2393" t="str">
        <f t="shared" si="75"/>
        <v>40～49歳</v>
      </c>
    </row>
    <row r="2394" spans="1:11" x14ac:dyDescent="0.2">
      <c r="A2394">
        <v>239200</v>
      </c>
      <c r="B2394">
        <v>2</v>
      </c>
      <c r="C2394" t="s">
        <v>15</v>
      </c>
      <c r="D2394" s="3">
        <v>41975.443749999999</v>
      </c>
      <c r="E2394" s="3">
        <v>41975.446824689046</v>
      </c>
      <c r="F2394">
        <v>76714</v>
      </c>
      <c r="G2394">
        <v>76947</v>
      </c>
      <c r="H2394">
        <v>230</v>
      </c>
      <c r="I2394">
        <v>222</v>
      </c>
      <c r="J2394" t="str">
        <f t="shared" si="74"/>
        <v>測定誤差</v>
      </c>
      <c r="K2394" t="str">
        <f t="shared" si="75"/>
        <v>40～49歳</v>
      </c>
    </row>
    <row r="2395" spans="1:11" x14ac:dyDescent="0.2">
      <c r="A2395">
        <v>239300</v>
      </c>
      <c r="B2395">
        <v>2</v>
      </c>
      <c r="C2395" t="s">
        <v>12</v>
      </c>
      <c r="D2395" s="3">
        <v>41975.515972222223</v>
      </c>
      <c r="E2395" s="3">
        <v>41975.518172144803</v>
      </c>
      <c r="F2395">
        <v>58699</v>
      </c>
      <c r="G2395">
        <v>58703</v>
      </c>
      <c r="H2395">
        <v>0</v>
      </c>
      <c r="I2395">
        <v>0</v>
      </c>
      <c r="J2395" t="str">
        <f t="shared" si="74"/>
        <v>測定誤差</v>
      </c>
      <c r="K2395" t="str">
        <f t="shared" si="75"/>
        <v>30～39歳</v>
      </c>
    </row>
    <row r="2396" spans="1:11" x14ac:dyDescent="0.2">
      <c r="A2396">
        <v>239400</v>
      </c>
      <c r="B2396">
        <v>2</v>
      </c>
      <c r="C2396" t="s">
        <v>16</v>
      </c>
      <c r="D2396" s="3">
        <v>41975.556250000001</v>
      </c>
      <c r="E2396" s="3">
        <v>41975.558617726121</v>
      </c>
      <c r="F2396">
        <v>50403</v>
      </c>
      <c r="G2396">
        <v>51252</v>
      </c>
      <c r="H2396">
        <v>850</v>
      </c>
      <c r="I2396">
        <v>690</v>
      </c>
      <c r="J2396" t="str">
        <f t="shared" si="74"/>
        <v>測定誤差</v>
      </c>
      <c r="K2396" t="str">
        <f t="shared" si="75"/>
        <v>30～39歳</v>
      </c>
    </row>
    <row r="2397" spans="1:11" x14ac:dyDescent="0.2">
      <c r="A2397">
        <v>239500</v>
      </c>
      <c r="B2397">
        <v>2</v>
      </c>
      <c r="C2397" t="s">
        <v>16</v>
      </c>
      <c r="D2397" s="3">
        <v>41975.663888888892</v>
      </c>
      <c r="E2397" s="3">
        <v>41975.666902181103</v>
      </c>
      <c r="F2397">
        <v>87610</v>
      </c>
      <c r="G2397">
        <v>88225</v>
      </c>
      <c r="H2397">
        <v>614</v>
      </c>
      <c r="I2397">
        <v>310</v>
      </c>
      <c r="J2397" t="str">
        <f t="shared" si="74"/>
        <v>測定誤差</v>
      </c>
      <c r="K2397" t="str">
        <f t="shared" si="75"/>
        <v>30～39歳</v>
      </c>
    </row>
    <row r="2398" spans="1:11" x14ac:dyDescent="0.2">
      <c r="A2398">
        <v>239600</v>
      </c>
      <c r="B2398">
        <v>2</v>
      </c>
      <c r="C2398" t="s">
        <v>15</v>
      </c>
      <c r="D2398" s="3">
        <v>41975.79583333333</v>
      </c>
      <c r="E2398" s="3">
        <v>41975.799440523551</v>
      </c>
      <c r="F2398">
        <v>69435</v>
      </c>
      <c r="G2398">
        <v>69754.15999</v>
      </c>
      <c r="H2398">
        <v>650</v>
      </c>
      <c r="I2398">
        <v>270</v>
      </c>
      <c r="J2398" t="str">
        <f t="shared" si="74"/>
        <v>トイレ？</v>
      </c>
      <c r="K2398" t="str">
        <f t="shared" si="75"/>
        <v>40～49歳</v>
      </c>
    </row>
    <row r="2399" spans="1:11" x14ac:dyDescent="0.2">
      <c r="A2399">
        <v>239700</v>
      </c>
      <c r="B2399">
        <v>2</v>
      </c>
      <c r="C2399" t="s">
        <v>15</v>
      </c>
      <c r="D2399" s="3">
        <v>41975.854861111111</v>
      </c>
      <c r="E2399" s="3">
        <v>41975.858528755831</v>
      </c>
      <c r="F2399">
        <v>72592</v>
      </c>
      <c r="G2399">
        <v>73023</v>
      </c>
      <c r="H2399">
        <v>434</v>
      </c>
      <c r="I2399">
        <v>672</v>
      </c>
      <c r="J2399" t="str">
        <f t="shared" si="74"/>
        <v>測定誤差</v>
      </c>
      <c r="K2399" t="str">
        <f t="shared" si="75"/>
        <v>40～49歳</v>
      </c>
    </row>
    <row r="2400" spans="1:11" x14ac:dyDescent="0.2">
      <c r="A2400">
        <v>239800</v>
      </c>
      <c r="B2400">
        <v>2</v>
      </c>
      <c r="C2400" t="s">
        <v>14</v>
      </c>
      <c r="D2400" s="3">
        <v>41976.070138888892</v>
      </c>
      <c r="E2400" s="3">
        <v>41976.072995642753</v>
      </c>
      <c r="F2400">
        <v>59305</v>
      </c>
      <c r="G2400">
        <v>60755</v>
      </c>
      <c r="H2400">
        <v>1450</v>
      </c>
      <c r="I2400">
        <v>638</v>
      </c>
      <c r="J2400" t="str">
        <f t="shared" si="74"/>
        <v>測定誤差</v>
      </c>
      <c r="K2400" t="str">
        <f t="shared" si="75"/>
        <v>20～29歳</v>
      </c>
    </row>
    <row r="2401" spans="1:11" x14ac:dyDescent="0.2">
      <c r="A2401">
        <v>239900</v>
      </c>
      <c r="B2401">
        <v>2</v>
      </c>
      <c r="C2401" t="s">
        <v>14</v>
      </c>
      <c r="D2401" s="3">
        <v>41976.34097222222</v>
      </c>
      <c r="E2401" s="3">
        <v>41976.343848756347</v>
      </c>
      <c r="F2401">
        <v>40758</v>
      </c>
      <c r="G2401">
        <v>41373</v>
      </c>
      <c r="H2401">
        <v>610</v>
      </c>
      <c r="I2401">
        <v>207</v>
      </c>
      <c r="J2401" t="str">
        <f t="shared" si="74"/>
        <v>測定誤差</v>
      </c>
      <c r="K2401" t="str">
        <f t="shared" si="75"/>
        <v>20～29歳</v>
      </c>
    </row>
    <row r="2402" spans="1:11" x14ac:dyDescent="0.2">
      <c r="A2402">
        <v>240000</v>
      </c>
      <c r="B2402">
        <v>2</v>
      </c>
      <c r="C2402" t="s">
        <v>10</v>
      </c>
      <c r="D2402" s="3">
        <v>41976.409722222219</v>
      </c>
      <c r="E2402" s="3">
        <v>41976.412602367665</v>
      </c>
      <c r="F2402">
        <v>42145</v>
      </c>
      <c r="G2402">
        <v>42767</v>
      </c>
      <c r="H2402">
        <v>370</v>
      </c>
      <c r="I2402">
        <v>522</v>
      </c>
      <c r="J2402" t="str">
        <f t="shared" si="74"/>
        <v>万引き疑い</v>
      </c>
      <c r="K2402" t="str">
        <f t="shared" si="75"/>
        <v>40～49歳</v>
      </c>
    </row>
    <row r="2403" spans="1:11" x14ac:dyDescent="0.2">
      <c r="A2403">
        <v>240100</v>
      </c>
      <c r="B2403">
        <v>2</v>
      </c>
      <c r="C2403" t="s">
        <v>15</v>
      </c>
      <c r="D2403" s="3">
        <v>41976.506249999999</v>
      </c>
      <c r="E2403" s="3">
        <v>41976.509170806938</v>
      </c>
      <c r="F2403">
        <v>81458</v>
      </c>
      <c r="G2403">
        <v>82639</v>
      </c>
      <c r="H2403">
        <v>1180</v>
      </c>
      <c r="I2403">
        <v>463</v>
      </c>
      <c r="J2403" t="str">
        <f t="shared" si="74"/>
        <v>測定誤差</v>
      </c>
      <c r="K2403" t="str">
        <f t="shared" si="75"/>
        <v>40～49歳</v>
      </c>
    </row>
    <row r="2404" spans="1:11" x14ac:dyDescent="0.2">
      <c r="A2404">
        <v>240200</v>
      </c>
      <c r="B2404">
        <v>2</v>
      </c>
      <c r="C2404" t="s">
        <v>13</v>
      </c>
      <c r="D2404" s="3">
        <v>41976.536805555559</v>
      </c>
      <c r="E2404" s="3">
        <v>41976.538971079106</v>
      </c>
      <c r="F2404">
        <v>68048</v>
      </c>
      <c r="G2404">
        <v>68429</v>
      </c>
      <c r="H2404">
        <v>380</v>
      </c>
      <c r="I2404">
        <v>450</v>
      </c>
      <c r="J2404" t="str">
        <f t="shared" si="74"/>
        <v>測定誤差</v>
      </c>
      <c r="K2404" t="str">
        <f t="shared" si="75"/>
        <v>50歳以上</v>
      </c>
    </row>
    <row r="2405" spans="1:11" x14ac:dyDescent="0.2">
      <c r="A2405">
        <v>240300</v>
      </c>
      <c r="B2405">
        <v>2</v>
      </c>
      <c r="C2405" t="s">
        <v>11</v>
      </c>
      <c r="D2405" s="3">
        <v>41976.644444444442</v>
      </c>
      <c r="E2405" s="3">
        <v>41976.647979893154</v>
      </c>
      <c r="F2405">
        <v>69086</v>
      </c>
      <c r="G2405">
        <v>69376.511469999998</v>
      </c>
      <c r="H2405">
        <v>580</v>
      </c>
      <c r="I2405">
        <v>551</v>
      </c>
      <c r="J2405" t="str">
        <f t="shared" si="74"/>
        <v>トイレ？</v>
      </c>
      <c r="K2405" t="str">
        <f t="shared" si="75"/>
        <v>20～29歳</v>
      </c>
    </row>
    <row r="2406" spans="1:11" x14ac:dyDescent="0.2">
      <c r="A2406">
        <v>240400</v>
      </c>
      <c r="B2406">
        <v>2</v>
      </c>
      <c r="C2406" t="s">
        <v>17</v>
      </c>
      <c r="D2406" s="3">
        <v>41976.770833333336</v>
      </c>
      <c r="E2406" s="3">
        <v>41976.772979370595</v>
      </c>
      <c r="F2406">
        <v>74503</v>
      </c>
      <c r="G2406">
        <v>75111</v>
      </c>
      <c r="H2406">
        <v>614</v>
      </c>
      <c r="I2406">
        <v>310</v>
      </c>
      <c r="J2406" t="str">
        <f t="shared" si="74"/>
        <v>測定誤差</v>
      </c>
      <c r="K2406" t="str">
        <f t="shared" si="75"/>
        <v>50歳以上</v>
      </c>
    </row>
    <row r="2407" spans="1:11" x14ac:dyDescent="0.2">
      <c r="A2407">
        <v>240500</v>
      </c>
      <c r="B2407">
        <v>2</v>
      </c>
      <c r="C2407" t="s">
        <v>16</v>
      </c>
      <c r="D2407" s="3">
        <v>41976.840277777781</v>
      </c>
      <c r="E2407" s="3">
        <v>41976.842631571482</v>
      </c>
      <c r="F2407">
        <v>42806</v>
      </c>
      <c r="G2407">
        <v>44138</v>
      </c>
      <c r="H2407">
        <v>1330</v>
      </c>
      <c r="I2407">
        <v>1060</v>
      </c>
      <c r="J2407" t="str">
        <f t="shared" si="74"/>
        <v>測定誤差</v>
      </c>
      <c r="K2407" t="str">
        <f t="shared" si="75"/>
        <v>30～39歳</v>
      </c>
    </row>
    <row r="2408" spans="1:11" x14ac:dyDescent="0.2">
      <c r="A2408">
        <v>240600</v>
      </c>
      <c r="B2408">
        <v>2</v>
      </c>
      <c r="C2408" t="s">
        <v>12</v>
      </c>
      <c r="D2408" s="3">
        <v>41976.912499999999</v>
      </c>
      <c r="E2408" s="3">
        <v>41976.915451232206</v>
      </c>
      <c r="F2408">
        <v>60352</v>
      </c>
      <c r="G2408">
        <v>60861</v>
      </c>
      <c r="H2408">
        <v>510</v>
      </c>
      <c r="I2408">
        <v>570</v>
      </c>
      <c r="J2408" t="str">
        <f t="shared" si="74"/>
        <v>測定誤差</v>
      </c>
      <c r="K2408" t="str">
        <f t="shared" si="75"/>
        <v>30～39歳</v>
      </c>
    </row>
    <row r="2409" spans="1:11" x14ac:dyDescent="0.2">
      <c r="A2409">
        <v>240700</v>
      </c>
      <c r="B2409">
        <v>2</v>
      </c>
      <c r="C2409" t="s">
        <v>14</v>
      </c>
      <c r="D2409" s="3">
        <v>41977.336805555555</v>
      </c>
      <c r="E2409" s="3">
        <v>41977.339915953424</v>
      </c>
      <c r="F2409">
        <v>76169</v>
      </c>
      <c r="G2409">
        <v>77177</v>
      </c>
      <c r="H2409">
        <v>1010</v>
      </c>
      <c r="I2409">
        <v>437</v>
      </c>
      <c r="J2409" t="str">
        <f t="shared" si="74"/>
        <v>測定誤差</v>
      </c>
      <c r="K2409" t="str">
        <f t="shared" si="75"/>
        <v>20～29歳</v>
      </c>
    </row>
    <row r="2410" spans="1:11" x14ac:dyDescent="0.2">
      <c r="A2410">
        <v>240800</v>
      </c>
      <c r="B2410">
        <v>2</v>
      </c>
      <c r="C2410" t="s">
        <v>15</v>
      </c>
      <c r="D2410" s="3">
        <v>41977.412499999999</v>
      </c>
      <c r="E2410" s="3">
        <v>41977.414733976068</v>
      </c>
      <c r="F2410">
        <v>65460</v>
      </c>
      <c r="G2410">
        <v>66071</v>
      </c>
      <c r="H2410">
        <v>610</v>
      </c>
      <c r="I2410">
        <v>340</v>
      </c>
      <c r="J2410" t="str">
        <f t="shared" si="74"/>
        <v>測定誤差</v>
      </c>
      <c r="K2410" t="str">
        <f t="shared" si="75"/>
        <v>40～49歳</v>
      </c>
    </row>
    <row r="2411" spans="1:11" x14ac:dyDescent="0.2">
      <c r="A2411">
        <v>240900</v>
      </c>
      <c r="B2411">
        <v>2</v>
      </c>
      <c r="C2411" t="s">
        <v>11</v>
      </c>
      <c r="D2411" s="3">
        <v>41977.498611111114</v>
      </c>
      <c r="E2411" s="3">
        <v>41977.50219071113</v>
      </c>
      <c r="F2411">
        <v>89433</v>
      </c>
      <c r="G2411">
        <v>91768</v>
      </c>
      <c r="H2411">
        <v>2329</v>
      </c>
      <c r="I2411">
        <v>890</v>
      </c>
      <c r="J2411" t="str">
        <f t="shared" si="74"/>
        <v>測定誤差</v>
      </c>
      <c r="K2411" t="str">
        <f t="shared" si="75"/>
        <v>20～29歳</v>
      </c>
    </row>
    <row r="2412" spans="1:11" x14ac:dyDescent="0.2">
      <c r="A2412">
        <v>241000</v>
      </c>
      <c r="B2412">
        <v>2</v>
      </c>
      <c r="C2412" t="s">
        <v>14</v>
      </c>
      <c r="D2412" s="3">
        <v>41977.52847222222</v>
      </c>
      <c r="E2412" s="3">
        <v>41977.531365720366</v>
      </c>
      <c r="F2412">
        <v>63849</v>
      </c>
      <c r="G2412">
        <v>64451</v>
      </c>
      <c r="H2412">
        <v>600</v>
      </c>
      <c r="I2412">
        <v>727</v>
      </c>
      <c r="J2412" t="str">
        <f t="shared" si="74"/>
        <v>測定誤差</v>
      </c>
      <c r="K2412" t="str">
        <f t="shared" si="75"/>
        <v>20～29歳</v>
      </c>
    </row>
    <row r="2413" spans="1:11" x14ac:dyDescent="0.2">
      <c r="A2413">
        <v>241100</v>
      </c>
      <c r="B2413">
        <v>2</v>
      </c>
      <c r="C2413" t="s">
        <v>10</v>
      </c>
      <c r="D2413" s="3">
        <v>41977.611805555556</v>
      </c>
      <c r="E2413" s="3">
        <v>41977.614924401874</v>
      </c>
      <c r="F2413">
        <v>82405</v>
      </c>
      <c r="G2413">
        <v>82616</v>
      </c>
      <c r="H2413">
        <v>210</v>
      </c>
      <c r="I2413">
        <v>212</v>
      </c>
      <c r="J2413" t="str">
        <f t="shared" si="74"/>
        <v>測定誤差</v>
      </c>
      <c r="K2413" t="str">
        <f t="shared" si="75"/>
        <v>40～49歳</v>
      </c>
    </row>
    <row r="2414" spans="1:11" x14ac:dyDescent="0.2">
      <c r="A2414">
        <v>241200</v>
      </c>
      <c r="B2414">
        <v>2</v>
      </c>
      <c r="C2414" t="s">
        <v>12</v>
      </c>
      <c r="D2414" s="3">
        <v>41977.725694444445</v>
      </c>
      <c r="E2414" s="3">
        <v>41977.728798061857</v>
      </c>
      <c r="F2414">
        <v>57713</v>
      </c>
      <c r="G2414">
        <v>58543</v>
      </c>
      <c r="H2414">
        <v>830</v>
      </c>
      <c r="I2414">
        <v>500</v>
      </c>
      <c r="J2414" t="str">
        <f t="shared" si="74"/>
        <v>測定誤差</v>
      </c>
      <c r="K2414" t="str">
        <f t="shared" si="75"/>
        <v>30～39歳</v>
      </c>
    </row>
    <row r="2415" spans="1:11" x14ac:dyDescent="0.2">
      <c r="A2415">
        <v>241300</v>
      </c>
      <c r="B2415">
        <v>2</v>
      </c>
      <c r="C2415" t="s">
        <v>10</v>
      </c>
      <c r="D2415" s="3">
        <v>41977.809027777781</v>
      </c>
      <c r="E2415" s="3">
        <v>41977.813486112107</v>
      </c>
      <c r="F2415">
        <v>50600</v>
      </c>
      <c r="G2415">
        <v>51467.302759999999</v>
      </c>
      <c r="H2415">
        <v>1164</v>
      </c>
      <c r="I2415">
        <v>470</v>
      </c>
      <c r="J2415" t="str">
        <f t="shared" si="74"/>
        <v>トイレ？</v>
      </c>
      <c r="K2415" t="str">
        <f t="shared" si="75"/>
        <v>40～49歳</v>
      </c>
    </row>
    <row r="2416" spans="1:11" x14ac:dyDescent="0.2">
      <c r="A2416">
        <v>241400</v>
      </c>
      <c r="B2416">
        <v>2</v>
      </c>
      <c r="C2416" t="s">
        <v>10</v>
      </c>
      <c r="D2416" s="3">
        <v>41977.874305555553</v>
      </c>
      <c r="E2416" s="3">
        <v>41977.877207749087</v>
      </c>
      <c r="F2416">
        <v>56781</v>
      </c>
      <c r="G2416">
        <v>60076</v>
      </c>
      <c r="H2416">
        <v>3300</v>
      </c>
      <c r="I2416">
        <v>1390</v>
      </c>
      <c r="J2416" t="str">
        <f t="shared" si="74"/>
        <v>測定誤差</v>
      </c>
      <c r="K2416" t="str">
        <f t="shared" si="75"/>
        <v>40～49歳</v>
      </c>
    </row>
    <row r="2417" spans="1:11" x14ac:dyDescent="0.2">
      <c r="A2417">
        <v>241500</v>
      </c>
      <c r="B2417">
        <v>2</v>
      </c>
      <c r="C2417" t="s">
        <v>12</v>
      </c>
      <c r="D2417" s="3">
        <v>41978.273611111108</v>
      </c>
      <c r="E2417" s="3">
        <v>41978.276624093589</v>
      </c>
      <c r="F2417">
        <v>69284</v>
      </c>
      <c r="G2417">
        <v>69538</v>
      </c>
      <c r="H2417">
        <v>252</v>
      </c>
      <c r="I2417">
        <v>430</v>
      </c>
      <c r="J2417" t="str">
        <f t="shared" si="74"/>
        <v>測定誤差</v>
      </c>
      <c r="K2417" t="str">
        <f t="shared" si="75"/>
        <v>30～39歳</v>
      </c>
    </row>
    <row r="2418" spans="1:11" x14ac:dyDescent="0.2">
      <c r="A2418">
        <v>241600</v>
      </c>
      <c r="B2418">
        <v>2</v>
      </c>
      <c r="C2418" t="s">
        <v>14</v>
      </c>
      <c r="D2418" s="3">
        <v>41978.363888888889</v>
      </c>
      <c r="E2418" s="3">
        <v>41978.366814494977</v>
      </c>
      <c r="F2418">
        <v>74349</v>
      </c>
      <c r="G2418">
        <v>75417</v>
      </c>
      <c r="H2418">
        <v>1064</v>
      </c>
      <c r="I2418">
        <v>760</v>
      </c>
      <c r="J2418" t="str">
        <f t="shared" si="74"/>
        <v>測定誤差</v>
      </c>
      <c r="K2418" t="str">
        <f t="shared" si="75"/>
        <v>20～29歳</v>
      </c>
    </row>
    <row r="2419" spans="1:11" x14ac:dyDescent="0.2">
      <c r="A2419">
        <v>241700</v>
      </c>
      <c r="B2419">
        <v>2</v>
      </c>
      <c r="C2419" t="s">
        <v>16</v>
      </c>
      <c r="D2419" s="3">
        <v>41978.49722222222</v>
      </c>
      <c r="E2419" s="3">
        <v>41978.500786904639</v>
      </c>
      <c r="F2419">
        <v>75389</v>
      </c>
      <c r="G2419">
        <v>78042</v>
      </c>
      <c r="H2419">
        <v>2654</v>
      </c>
      <c r="I2419">
        <v>1670</v>
      </c>
      <c r="J2419" t="str">
        <f t="shared" si="74"/>
        <v>測定誤差</v>
      </c>
      <c r="K2419" t="str">
        <f t="shared" si="75"/>
        <v>30～39歳</v>
      </c>
    </row>
    <row r="2420" spans="1:11" x14ac:dyDescent="0.2">
      <c r="A2420">
        <v>241800</v>
      </c>
      <c r="B2420">
        <v>2</v>
      </c>
      <c r="C2420" t="s">
        <v>15</v>
      </c>
      <c r="D2420" s="3">
        <v>41978.52847222222</v>
      </c>
      <c r="E2420" s="3">
        <v>41978.531317281129</v>
      </c>
      <c r="F2420">
        <v>87912</v>
      </c>
      <c r="G2420">
        <v>88643</v>
      </c>
      <c r="H2420">
        <v>730</v>
      </c>
      <c r="I2420">
        <v>352</v>
      </c>
      <c r="J2420" t="str">
        <f t="shared" si="74"/>
        <v>測定誤差</v>
      </c>
      <c r="K2420" t="str">
        <f t="shared" si="75"/>
        <v>40～49歳</v>
      </c>
    </row>
    <row r="2421" spans="1:11" x14ac:dyDescent="0.2">
      <c r="A2421">
        <v>241900</v>
      </c>
      <c r="B2421">
        <v>2</v>
      </c>
      <c r="C2421" t="s">
        <v>14</v>
      </c>
      <c r="D2421" s="3">
        <v>41978.605555555558</v>
      </c>
      <c r="E2421" s="3">
        <v>41978.608500585426</v>
      </c>
      <c r="F2421">
        <v>78960</v>
      </c>
      <c r="G2421">
        <v>80011</v>
      </c>
      <c r="H2421">
        <v>1054</v>
      </c>
      <c r="I2421">
        <v>1191</v>
      </c>
      <c r="J2421" t="str">
        <f t="shared" si="74"/>
        <v>測定誤差</v>
      </c>
      <c r="K2421" t="str">
        <f t="shared" si="75"/>
        <v>20～29歳</v>
      </c>
    </row>
    <row r="2422" spans="1:11" x14ac:dyDescent="0.2">
      <c r="A2422">
        <v>242000</v>
      </c>
      <c r="B2422">
        <v>2</v>
      </c>
      <c r="C2422" t="s">
        <v>16</v>
      </c>
      <c r="D2422" s="3">
        <v>41978.70416666667</v>
      </c>
      <c r="E2422" s="3">
        <v>41978.706970335639</v>
      </c>
      <c r="F2422">
        <v>78533</v>
      </c>
      <c r="G2422">
        <v>81351</v>
      </c>
      <c r="H2422">
        <v>2822</v>
      </c>
      <c r="I2422">
        <v>1440</v>
      </c>
      <c r="J2422" t="str">
        <f t="shared" si="74"/>
        <v>測定誤差</v>
      </c>
      <c r="K2422" t="str">
        <f t="shared" si="75"/>
        <v>30～39歳</v>
      </c>
    </row>
    <row r="2423" spans="1:11" x14ac:dyDescent="0.2">
      <c r="A2423">
        <v>242100</v>
      </c>
      <c r="B2423">
        <v>2</v>
      </c>
      <c r="C2423" t="s">
        <v>12</v>
      </c>
      <c r="D2423" s="3">
        <v>41978.81527777778</v>
      </c>
      <c r="E2423" s="3">
        <v>41978.818209607809</v>
      </c>
      <c r="F2423">
        <v>70676</v>
      </c>
      <c r="G2423">
        <v>71085</v>
      </c>
      <c r="H2423">
        <v>410</v>
      </c>
      <c r="I2423">
        <v>265</v>
      </c>
      <c r="J2423" t="str">
        <f t="shared" si="74"/>
        <v>測定誤差</v>
      </c>
      <c r="K2423" t="str">
        <f t="shared" si="75"/>
        <v>30～39歳</v>
      </c>
    </row>
    <row r="2424" spans="1:11" x14ac:dyDescent="0.2">
      <c r="A2424">
        <v>242200</v>
      </c>
      <c r="B2424">
        <v>2</v>
      </c>
      <c r="C2424" t="s">
        <v>13</v>
      </c>
      <c r="D2424" s="3">
        <v>41978.878472222219</v>
      </c>
      <c r="E2424" s="3">
        <v>41978.880576811789</v>
      </c>
      <c r="F2424">
        <v>78996</v>
      </c>
      <c r="G2424">
        <v>79793</v>
      </c>
      <c r="H2424">
        <v>800</v>
      </c>
      <c r="I2424">
        <v>268</v>
      </c>
      <c r="J2424" t="str">
        <f t="shared" si="74"/>
        <v>測定誤差</v>
      </c>
      <c r="K2424" t="str">
        <f t="shared" si="75"/>
        <v>50歳以上</v>
      </c>
    </row>
    <row r="2425" spans="1:11" x14ac:dyDescent="0.2">
      <c r="A2425">
        <v>242300</v>
      </c>
      <c r="B2425">
        <v>2</v>
      </c>
      <c r="C2425" t="s">
        <v>11</v>
      </c>
      <c r="D2425" s="3">
        <v>41979.299305555556</v>
      </c>
      <c r="E2425" s="3">
        <v>41979.305620065657</v>
      </c>
      <c r="F2425">
        <v>71288</v>
      </c>
      <c r="G2425">
        <v>71288.39344</v>
      </c>
      <c r="H2425">
        <v>640</v>
      </c>
      <c r="I2425">
        <v>763</v>
      </c>
      <c r="J2425" t="str">
        <f t="shared" si="74"/>
        <v>トイレ？</v>
      </c>
      <c r="K2425" t="str">
        <f t="shared" si="75"/>
        <v>20～29歳</v>
      </c>
    </row>
    <row r="2426" spans="1:11" x14ac:dyDescent="0.2">
      <c r="A2426">
        <v>242400</v>
      </c>
      <c r="B2426">
        <v>2</v>
      </c>
      <c r="C2426" t="s">
        <v>9</v>
      </c>
      <c r="D2426" s="3">
        <v>41979.431944444441</v>
      </c>
      <c r="E2426" s="3">
        <v>41979.434882269503</v>
      </c>
      <c r="F2426">
        <v>68855</v>
      </c>
      <c r="G2426">
        <v>70213</v>
      </c>
      <c r="H2426">
        <v>1360</v>
      </c>
      <c r="I2426">
        <v>988</v>
      </c>
      <c r="J2426" t="str">
        <f t="shared" si="74"/>
        <v>測定誤差</v>
      </c>
      <c r="K2426" t="str">
        <f t="shared" si="75"/>
        <v>20歳未満</v>
      </c>
    </row>
    <row r="2427" spans="1:11" x14ac:dyDescent="0.2">
      <c r="A2427">
        <v>242500</v>
      </c>
      <c r="B2427">
        <v>2</v>
      </c>
      <c r="C2427" t="s">
        <v>8</v>
      </c>
      <c r="D2427" s="3">
        <v>41979.505555555559</v>
      </c>
      <c r="E2427" s="3">
        <v>41979.50904587657</v>
      </c>
      <c r="F2427">
        <v>58141</v>
      </c>
      <c r="G2427">
        <v>59879</v>
      </c>
      <c r="H2427">
        <v>1740</v>
      </c>
      <c r="I2427">
        <v>974</v>
      </c>
      <c r="J2427" t="str">
        <f t="shared" si="74"/>
        <v>測定誤差</v>
      </c>
      <c r="K2427" t="str">
        <f t="shared" si="75"/>
        <v>20歳未満</v>
      </c>
    </row>
    <row r="2428" spans="1:11" x14ac:dyDescent="0.2">
      <c r="A2428">
        <v>242600</v>
      </c>
      <c r="B2428">
        <v>2</v>
      </c>
      <c r="C2428" t="s">
        <v>11</v>
      </c>
      <c r="D2428" s="3">
        <v>41979.540972222225</v>
      </c>
      <c r="E2428" s="3">
        <v>41979.5437625497</v>
      </c>
      <c r="F2428">
        <v>57271</v>
      </c>
      <c r="G2428">
        <v>58520</v>
      </c>
      <c r="H2428">
        <v>1246</v>
      </c>
      <c r="I2428">
        <v>1152</v>
      </c>
      <c r="J2428" t="str">
        <f t="shared" si="74"/>
        <v>測定誤差</v>
      </c>
      <c r="K2428" t="str">
        <f t="shared" si="75"/>
        <v>20～29歳</v>
      </c>
    </row>
    <row r="2429" spans="1:11" x14ac:dyDescent="0.2">
      <c r="A2429">
        <v>242700</v>
      </c>
      <c r="B2429">
        <v>2</v>
      </c>
      <c r="C2429" t="s">
        <v>11</v>
      </c>
      <c r="D2429" s="3">
        <v>41979.591666666667</v>
      </c>
      <c r="E2429" s="3">
        <v>41979.59658028953</v>
      </c>
      <c r="F2429">
        <v>69344</v>
      </c>
      <c r="G2429">
        <v>69606.098129999998</v>
      </c>
      <c r="H2429">
        <v>610</v>
      </c>
      <c r="I2429">
        <v>340</v>
      </c>
      <c r="J2429" t="str">
        <f t="shared" si="74"/>
        <v>トイレ？</v>
      </c>
      <c r="K2429" t="str">
        <f t="shared" si="75"/>
        <v>20～29歳</v>
      </c>
    </row>
    <row r="2430" spans="1:11" x14ac:dyDescent="0.2">
      <c r="A2430">
        <v>242800</v>
      </c>
      <c r="B2430">
        <v>2</v>
      </c>
      <c r="C2430" t="s">
        <v>13</v>
      </c>
      <c r="D2430" s="3">
        <v>41979.636111111111</v>
      </c>
      <c r="E2430" s="3">
        <v>41979.639610892315</v>
      </c>
      <c r="F2430">
        <v>44380</v>
      </c>
      <c r="G2430">
        <v>45002.398659999999</v>
      </c>
      <c r="H2430">
        <v>942</v>
      </c>
      <c r="I2430">
        <v>853</v>
      </c>
      <c r="J2430" t="str">
        <f t="shared" si="74"/>
        <v>トイレ？</v>
      </c>
      <c r="K2430" t="str">
        <f t="shared" si="75"/>
        <v>50歳以上</v>
      </c>
    </row>
    <row r="2431" spans="1:11" x14ac:dyDescent="0.2">
      <c r="A2431">
        <v>242900</v>
      </c>
      <c r="B2431">
        <v>2</v>
      </c>
      <c r="C2431" t="s">
        <v>10</v>
      </c>
      <c r="D2431" s="3">
        <v>41979.697222222225</v>
      </c>
      <c r="E2431" s="3">
        <v>41979.699587606432</v>
      </c>
      <c r="F2431">
        <v>40804</v>
      </c>
      <c r="G2431">
        <v>41786</v>
      </c>
      <c r="H2431">
        <v>980</v>
      </c>
      <c r="I2431">
        <v>690</v>
      </c>
      <c r="J2431" t="str">
        <f t="shared" si="74"/>
        <v>測定誤差</v>
      </c>
      <c r="K2431" t="str">
        <f t="shared" si="75"/>
        <v>40～49歳</v>
      </c>
    </row>
    <row r="2432" spans="1:11" x14ac:dyDescent="0.2">
      <c r="A2432">
        <v>243000</v>
      </c>
      <c r="B2432">
        <v>2</v>
      </c>
      <c r="C2432" t="s">
        <v>11</v>
      </c>
      <c r="D2432" s="3">
        <v>41979.758333333331</v>
      </c>
      <c r="E2432" s="3">
        <v>41979.762662124318</v>
      </c>
      <c r="F2432">
        <v>83309</v>
      </c>
      <c r="G2432">
        <v>84401.238689999998</v>
      </c>
      <c r="H2432">
        <v>1434</v>
      </c>
      <c r="I2432">
        <v>1520</v>
      </c>
      <c r="J2432" t="str">
        <f t="shared" si="74"/>
        <v>トイレ？</v>
      </c>
      <c r="K2432" t="str">
        <f t="shared" si="75"/>
        <v>20～29歳</v>
      </c>
    </row>
    <row r="2433" spans="1:11" x14ac:dyDescent="0.2">
      <c r="A2433">
        <v>243100</v>
      </c>
      <c r="B2433">
        <v>2</v>
      </c>
      <c r="C2433" t="s">
        <v>11</v>
      </c>
      <c r="D2433" s="3">
        <v>41979.816666666666</v>
      </c>
      <c r="E2433" s="3">
        <v>41979.819702022978</v>
      </c>
      <c r="F2433">
        <v>64560</v>
      </c>
      <c r="G2433">
        <v>65238</v>
      </c>
      <c r="H2433">
        <v>680</v>
      </c>
      <c r="I2433">
        <v>272</v>
      </c>
      <c r="J2433" t="str">
        <f t="shared" si="74"/>
        <v>測定誤差</v>
      </c>
      <c r="K2433" t="str">
        <f t="shared" si="75"/>
        <v>20～29歳</v>
      </c>
    </row>
    <row r="2434" spans="1:11" x14ac:dyDescent="0.2">
      <c r="A2434">
        <v>243200</v>
      </c>
      <c r="B2434">
        <v>2</v>
      </c>
      <c r="C2434" t="s">
        <v>11</v>
      </c>
      <c r="D2434" s="3">
        <v>41979.89166666667</v>
      </c>
      <c r="E2434" s="3">
        <v>41979.894705507635</v>
      </c>
      <c r="F2434">
        <v>69658</v>
      </c>
      <c r="G2434">
        <v>71861</v>
      </c>
      <c r="H2434">
        <v>2200</v>
      </c>
      <c r="I2434">
        <v>640</v>
      </c>
      <c r="J2434" t="str">
        <f t="shared" ref="J2434:J2497" si="76">VLOOKUP(G2434-F2434-H2434,万引きチェック,2,TRUE)</f>
        <v>測定誤差</v>
      </c>
      <c r="K2434" t="str">
        <f t="shared" ref="K2434:K2497" si="77">VLOOKUP(C2434,年齢階級,3,FALSE)</f>
        <v>20～29歳</v>
      </c>
    </row>
    <row r="2435" spans="1:11" x14ac:dyDescent="0.2">
      <c r="A2435">
        <v>243300</v>
      </c>
      <c r="B2435">
        <v>2</v>
      </c>
      <c r="C2435" t="s">
        <v>15</v>
      </c>
      <c r="D2435" s="3">
        <v>41980.270138888889</v>
      </c>
      <c r="E2435" s="3">
        <v>41980.273239050272</v>
      </c>
      <c r="F2435">
        <v>77577</v>
      </c>
      <c r="G2435">
        <v>78289</v>
      </c>
      <c r="H2435">
        <v>710</v>
      </c>
      <c r="I2435">
        <v>450</v>
      </c>
      <c r="J2435" t="str">
        <f t="shared" si="76"/>
        <v>測定誤差</v>
      </c>
      <c r="K2435" t="str">
        <f t="shared" si="77"/>
        <v>40～49歳</v>
      </c>
    </row>
    <row r="2436" spans="1:11" x14ac:dyDescent="0.2">
      <c r="A2436">
        <v>243400</v>
      </c>
      <c r="B2436">
        <v>2</v>
      </c>
      <c r="C2436" t="s">
        <v>14</v>
      </c>
      <c r="D2436" s="3">
        <v>41980.406944444447</v>
      </c>
      <c r="E2436" s="3">
        <v>41980.410617347123</v>
      </c>
      <c r="F2436">
        <v>51294</v>
      </c>
      <c r="G2436">
        <v>53099</v>
      </c>
      <c r="H2436">
        <v>1800</v>
      </c>
      <c r="I2436">
        <v>1479</v>
      </c>
      <c r="J2436" t="str">
        <f t="shared" si="76"/>
        <v>測定誤差</v>
      </c>
      <c r="K2436" t="str">
        <f t="shared" si="77"/>
        <v>20～29歳</v>
      </c>
    </row>
    <row r="2437" spans="1:11" x14ac:dyDescent="0.2">
      <c r="A2437">
        <v>243500</v>
      </c>
      <c r="B2437">
        <v>2</v>
      </c>
      <c r="C2437" t="s">
        <v>17</v>
      </c>
      <c r="D2437" s="3">
        <v>41980.490972222222</v>
      </c>
      <c r="E2437" s="3">
        <v>41980.494697036353</v>
      </c>
      <c r="F2437">
        <v>44106</v>
      </c>
      <c r="G2437">
        <v>43958.373010000003</v>
      </c>
      <c r="H2437">
        <v>145</v>
      </c>
      <c r="I2437">
        <v>243</v>
      </c>
      <c r="J2437" t="str">
        <f t="shared" si="76"/>
        <v>トイレ？</v>
      </c>
      <c r="K2437" t="str">
        <f t="shared" si="77"/>
        <v>50歳以上</v>
      </c>
    </row>
    <row r="2438" spans="1:11" x14ac:dyDescent="0.2">
      <c r="A2438">
        <v>243600</v>
      </c>
      <c r="B2438">
        <v>2</v>
      </c>
      <c r="C2438" t="s">
        <v>11</v>
      </c>
      <c r="D2438" s="3">
        <v>41980.535416666666</v>
      </c>
      <c r="E2438" s="3">
        <v>41980.537619198803</v>
      </c>
      <c r="F2438">
        <v>72208</v>
      </c>
      <c r="G2438">
        <v>73004</v>
      </c>
      <c r="H2438">
        <v>800</v>
      </c>
      <c r="I2438">
        <v>572</v>
      </c>
      <c r="J2438" t="str">
        <f t="shared" si="76"/>
        <v>測定誤差</v>
      </c>
      <c r="K2438" t="str">
        <f t="shared" si="77"/>
        <v>20～29歳</v>
      </c>
    </row>
    <row r="2439" spans="1:11" x14ac:dyDescent="0.2">
      <c r="A2439">
        <v>243700</v>
      </c>
      <c r="B2439">
        <v>2</v>
      </c>
      <c r="C2439" t="s">
        <v>12</v>
      </c>
      <c r="D2439" s="3">
        <v>41980.580555555556</v>
      </c>
      <c r="E2439" s="3">
        <v>41980.582724573615</v>
      </c>
      <c r="F2439">
        <v>48879</v>
      </c>
      <c r="G2439">
        <v>49279</v>
      </c>
      <c r="H2439">
        <v>400</v>
      </c>
      <c r="I2439">
        <v>230</v>
      </c>
      <c r="J2439" t="str">
        <f t="shared" si="76"/>
        <v>測定誤差</v>
      </c>
      <c r="K2439" t="str">
        <f t="shared" si="77"/>
        <v>30～39歳</v>
      </c>
    </row>
    <row r="2440" spans="1:11" x14ac:dyDescent="0.2">
      <c r="A2440">
        <v>243800</v>
      </c>
      <c r="B2440">
        <v>2</v>
      </c>
      <c r="C2440" t="s">
        <v>8</v>
      </c>
      <c r="D2440" s="3">
        <v>41980.642361111109</v>
      </c>
      <c r="E2440" s="3">
        <v>41980.645940451701</v>
      </c>
      <c r="F2440">
        <v>72864</v>
      </c>
      <c r="G2440">
        <v>74949.01341</v>
      </c>
      <c r="H2440">
        <v>2390</v>
      </c>
      <c r="I2440">
        <v>1419</v>
      </c>
      <c r="J2440" t="str">
        <f t="shared" si="76"/>
        <v>トイレ？</v>
      </c>
      <c r="K2440" t="str">
        <f t="shared" si="77"/>
        <v>20歳未満</v>
      </c>
    </row>
    <row r="2441" spans="1:11" x14ac:dyDescent="0.2">
      <c r="A2441">
        <v>243900</v>
      </c>
      <c r="B2441">
        <v>2</v>
      </c>
      <c r="C2441" t="s">
        <v>14</v>
      </c>
      <c r="D2441" s="3">
        <v>41980.69027777778</v>
      </c>
      <c r="E2441" s="3">
        <v>41980.693944952</v>
      </c>
      <c r="F2441">
        <v>61163</v>
      </c>
      <c r="G2441">
        <v>62704</v>
      </c>
      <c r="H2441">
        <v>1540</v>
      </c>
      <c r="I2441">
        <v>1324</v>
      </c>
      <c r="J2441" t="str">
        <f t="shared" si="76"/>
        <v>測定誤差</v>
      </c>
      <c r="K2441" t="str">
        <f t="shared" si="77"/>
        <v>20～29歳</v>
      </c>
    </row>
    <row r="2442" spans="1:11" x14ac:dyDescent="0.2">
      <c r="A2442">
        <v>244000</v>
      </c>
      <c r="B2442">
        <v>2</v>
      </c>
      <c r="C2442" t="s">
        <v>11</v>
      </c>
      <c r="D2442" s="3">
        <v>41980.756249999999</v>
      </c>
      <c r="E2442" s="3">
        <v>41980.759839451988</v>
      </c>
      <c r="F2442">
        <v>87328</v>
      </c>
      <c r="G2442">
        <v>87988.929359999995</v>
      </c>
      <c r="H2442">
        <v>980</v>
      </c>
      <c r="I2442">
        <v>630</v>
      </c>
      <c r="J2442" t="str">
        <f t="shared" si="76"/>
        <v>トイレ？</v>
      </c>
      <c r="K2442" t="str">
        <f t="shared" si="77"/>
        <v>20～29歳</v>
      </c>
    </row>
    <row r="2443" spans="1:11" x14ac:dyDescent="0.2">
      <c r="A2443">
        <v>244100</v>
      </c>
      <c r="B2443">
        <v>2</v>
      </c>
      <c r="C2443" t="s">
        <v>9</v>
      </c>
      <c r="D2443" s="3">
        <v>41980.813888888886</v>
      </c>
      <c r="E2443" s="3">
        <v>41980.817388079951</v>
      </c>
      <c r="F2443">
        <v>56986</v>
      </c>
      <c r="G2443">
        <v>57066</v>
      </c>
      <c r="H2443">
        <v>80</v>
      </c>
      <c r="I2443">
        <v>82</v>
      </c>
      <c r="J2443" t="str">
        <f t="shared" si="76"/>
        <v>測定誤差</v>
      </c>
      <c r="K2443" t="str">
        <f t="shared" si="77"/>
        <v>20歳未満</v>
      </c>
    </row>
    <row r="2444" spans="1:11" x14ac:dyDescent="0.2">
      <c r="A2444">
        <v>244200</v>
      </c>
      <c r="B2444">
        <v>2</v>
      </c>
      <c r="C2444" t="s">
        <v>14</v>
      </c>
      <c r="D2444" s="3">
        <v>41980.905555555553</v>
      </c>
      <c r="E2444" s="3">
        <v>41980.908662385686</v>
      </c>
      <c r="F2444">
        <v>72722</v>
      </c>
      <c r="G2444">
        <v>73708</v>
      </c>
      <c r="H2444">
        <v>990</v>
      </c>
      <c r="I2444">
        <v>578</v>
      </c>
      <c r="J2444" t="str">
        <f t="shared" si="76"/>
        <v>測定誤差</v>
      </c>
      <c r="K2444" t="str">
        <f t="shared" si="77"/>
        <v>20～29歳</v>
      </c>
    </row>
    <row r="2445" spans="1:11" x14ac:dyDescent="0.2">
      <c r="A2445">
        <v>244300</v>
      </c>
      <c r="B2445">
        <v>2</v>
      </c>
      <c r="C2445" t="s">
        <v>12</v>
      </c>
      <c r="D2445" s="3">
        <v>41981.280555555553</v>
      </c>
      <c r="E2445" s="3">
        <v>41981.283469231712</v>
      </c>
      <c r="F2445">
        <v>48786</v>
      </c>
      <c r="G2445">
        <v>48983</v>
      </c>
      <c r="H2445">
        <v>200</v>
      </c>
      <c r="I2445">
        <v>220</v>
      </c>
      <c r="J2445" t="str">
        <f t="shared" si="76"/>
        <v>測定誤差</v>
      </c>
      <c r="K2445" t="str">
        <f t="shared" si="77"/>
        <v>30～39歳</v>
      </c>
    </row>
    <row r="2446" spans="1:11" x14ac:dyDescent="0.2">
      <c r="A2446">
        <v>244400</v>
      </c>
      <c r="B2446">
        <v>2</v>
      </c>
      <c r="C2446" t="s">
        <v>8</v>
      </c>
      <c r="D2446" s="3">
        <v>41981.372916666667</v>
      </c>
      <c r="E2446" s="3">
        <v>41981.375821921822</v>
      </c>
      <c r="F2446">
        <v>68756</v>
      </c>
      <c r="G2446">
        <v>69936</v>
      </c>
      <c r="H2446">
        <v>1180</v>
      </c>
      <c r="I2446">
        <v>832</v>
      </c>
      <c r="J2446" t="str">
        <f t="shared" si="76"/>
        <v>測定誤差</v>
      </c>
      <c r="K2446" t="str">
        <f t="shared" si="77"/>
        <v>20歳未満</v>
      </c>
    </row>
    <row r="2447" spans="1:11" x14ac:dyDescent="0.2">
      <c r="A2447">
        <v>244500</v>
      </c>
      <c r="B2447">
        <v>2</v>
      </c>
      <c r="C2447" t="s">
        <v>14</v>
      </c>
      <c r="D2447" s="3">
        <v>41981.482638888891</v>
      </c>
      <c r="E2447" s="3">
        <v>41981.485450875196</v>
      </c>
      <c r="F2447">
        <v>67079</v>
      </c>
      <c r="G2447">
        <v>68184</v>
      </c>
      <c r="H2447">
        <v>1110</v>
      </c>
      <c r="I2447">
        <v>1104</v>
      </c>
      <c r="J2447" t="str">
        <f t="shared" si="76"/>
        <v>測定誤差</v>
      </c>
      <c r="K2447" t="str">
        <f t="shared" si="77"/>
        <v>20～29歳</v>
      </c>
    </row>
    <row r="2448" spans="1:11" x14ac:dyDescent="0.2">
      <c r="A2448">
        <v>244600</v>
      </c>
      <c r="B2448">
        <v>2</v>
      </c>
      <c r="C2448" t="s">
        <v>11</v>
      </c>
      <c r="D2448" s="3">
        <v>41981.533333333333</v>
      </c>
      <c r="E2448" s="3">
        <v>41981.536403192193</v>
      </c>
      <c r="F2448">
        <v>57965</v>
      </c>
      <c r="G2448">
        <v>59944</v>
      </c>
      <c r="H2448">
        <v>1980</v>
      </c>
      <c r="I2448">
        <v>1040</v>
      </c>
      <c r="J2448" t="str">
        <f t="shared" si="76"/>
        <v>測定誤差</v>
      </c>
      <c r="K2448" t="str">
        <f t="shared" si="77"/>
        <v>20～29歳</v>
      </c>
    </row>
    <row r="2449" spans="1:11" x14ac:dyDescent="0.2">
      <c r="A2449">
        <v>244700</v>
      </c>
      <c r="B2449">
        <v>2</v>
      </c>
      <c r="C2449" t="s">
        <v>14</v>
      </c>
      <c r="D2449" s="3">
        <v>41981.638888888891</v>
      </c>
      <c r="E2449" s="3">
        <v>41981.641898738097</v>
      </c>
      <c r="F2449">
        <v>53464</v>
      </c>
      <c r="G2449">
        <v>55237</v>
      </c>
      <c r="H2449">
        <v>1775</v>
      </c>
      <c r="I2449">
        <v>627</v>
      </c>
      <c r="J2449" t="str">
        <f t="shared" si="76"/>
        <v>測定誤差</v>
      </c>
      <c r="K2449" t="str">
        <f t="shared" si="77"/>
        <v>20～29歳</v>
      </c>
    </row>
    <row r="2450" spans="1:11" x14ac:dyDescent="0.2">
      <c r="A2450">
        <v>244800</v>
      </c>
      <c r="B2450">
        <v>2</v>
      </c>
      <c r="C2450" t="s">
        <v>14</v>
      </c>
      <c r="D2450" s="3">
        <v>41981.763888888891</v>
      </c>
      <c r="E2450" s="3">
        <v>41981.76605476097</v>
      </c>
      <c r="F2450">
        <v>52417</v>
      </c>
      <c r="G2450">
        <v>53654</v>
      </c>
      <c r="H2450">
        <v>1240</v>
      </c>
      <c r="I2450">
        <v>819</v>
      </c>
      <c r="J2450" t="str">
        <f t="shared" si="76"/>
        <v>測定誤差</v>
      </c>
      <c r="K2450" t="str">
        <f t="shared" si="77"/>
        <v>20～29歳</v>
      </c>
    </row>
    <row r="2451" spans="1:11" x14ac:dyDescent="0.2">
      <c r="A2451">
        <v>244900</v>
      </c>
      <c r="B2451">
        <v>2</v>
      </c>
      <c r="C2451" t="s">
        <v>11</v>
      </c>
      <c r="D2451" s="3">
        <v>41981.841666666667</v>
      </c>
      <c r="E2451" s="3">
        <v>41981.844706253651</v>
      </c>
      <c r="F2451">
        <v>61530</v>
      </c>
      <c r="G2451">
        <v>62558</v>
      </c>
      <c r="H2451">
        <v>1032</v>
      </c>
      <c r="I2451">
        <v>1438</v>
      </c>
      <c r="J2451" t="str">
        <f t="shared" si="76"/>
        <v>測定誤差</v>
      </c>
      <c r="K2451" t="str">
        <f t="shared" si="77"/>
        <v>20～29歳</v>
      </c>
    </row>
    <row r="2452" spans="1:11" x14ac:dyDescent="0.2">
      <c r="A2452">
        <v>245000</v>
      </c>
      <c r="B2452">
        <v>2</v>
      </c>
      <c r="C2452" t="s">
        <v>12</v>
      </c>
      <c r="D2452" s="3">
        <v>41981.993055555555</v>
      </c>
      <c r="E2452" s="3">
        <v>41981.995869397542</v>
      </c>
      <c r="F2452">
        <v>52710</v>
      </c>
      <c r="G2452">
        <v>53346</v>
      </c>
      <c r="H2452">
        <v>640</v>
      </c>
      <c r="I2452">
        <v>682</v>
      </c>
      <c r="J2452" t="str">
        <f t="shared" si="76"/>
        <v>測定誤差</v>
      </c>
      <c r="K2452" t="str">
        <f t="shared" si="77"/>
        <v>30～39歳</v>
      </c>
    </row>
    <row r="2453" spans="1:11" x14ac:dyDescent="0.2">
      <c r="A2453">
        <v>245100</v>
      </c>
      <c r="B2453">
        <v>2</v>
      </c>
      <c r="C2453" t="s">
        <v>10</v>
      </c>
      <c r="D2453" s="3">
        <v>41982.347916666666</v>
      </c>
      <c r="E2453" s="3">
        <v>41982.35156876978</v>
      </c>
      <c r="F2453">
        <v>75890</v>
      </c>
      <c r="G2453">
        <v>76999</v>
      </c>
      <c r="H2453">
        <v>1110</v>
      </c>
      <c r="I2453">
        <v>688</v>
      </c>
      <c r="J2453" t="str">
        <f t="shared" si="76"/>
        <v>測定誤差</v>
      </c>
      <c r="K2453" t="str">
        <f t="shared" si="77"/>
        <v>40～49歳</v>
      </c>
    </row>
    <row r="2454" spans="1:11" x14ac:dyDescent="0.2">
      <c r="A2454">
        <v>245200</v>
      </c>
      <c r="B2454">
        <v>2</v>
      </c>
      <c r="C2454" t="s">
        <v>8</v>
      </c>
      <c r="D2454" s="3">
        <v>41982.438888888886</v>
      </c>
      <c r="E2454" s="3">
        <v>41982.441850019612</v>
      </c>
      <c r="F2454">
        <v>57366</v>
      </c>
      <c r="G2454">
        <v>59238</v>
      </c>
      <c r="H2454">
        <v>1810</v>
      </c>
      <c r="I2454">
        <v>994</v>
      </c>
      <c r="J2454" t="str">
        <f t="shared" si="76"/>
        <v>万引き疑い</v>
      </c>
      <c r="K2454" t="str">
        <f t="shared" si="77"/>
        <v>20歳未満</v>
      </c>
    </row>
    <row r="2455" spans="1:11" x14ac:dyDescent="0.2">
      <c r="A2455">
        <v>245300</v>
      </c>
      <c r="B2455">
        <v>2</v>
      </c>
      <c r="C2455" t="s">
        <v>10</v>
      </c>
      <c r="D2455" s="3">
        <v>41982.513194444444</v>
      </c>
      <c r="E2455" s="3">
        <v>41982.518809471163</v>
      </c>
      <c r="F2455">
        <v>68112</v>
      </c>
      <c r="G2455">
        <v>68128.987139999997</v>
      </c>
      <c r="H2455">
        <v>252</v>
      </c>
      <c r="I2455">
        <v>430</v>
      </c>
      <c r="J2455" t="str">
        <f t="shared" si="76"/>
        <v>トイレ？</v>
      </c>
      <c r="K2455" t="str">
        <f t="shared" si="77"/>
        <v>40～49歳</v>
      </c>
    </row>
    <row r="2456" spans="1:11" x14ac:dyDescent="0.2">
      <c r="A2456">
        <v>245400</v>
      </c>
      <c r="B2456">
        <v>2</v>
      </c>
      <c r="C2456" t="s">
        <v>14</v>
      </c>
      <c r="D2456" s="3">
        <v>41982.540277777778</v>
      </c>
      <c r="E2456" s="3">
        <v>41982.545296344229</v>
      </c>
      <c r="F2456">
        <v>43340</v>
      </c>
      <c r="G2456">
        <v>44070</v>
      </c>
      <c r="H2456">
        <v>730</v>
      </c>
      <c r="I2456">
        <v>782</v>
      </c>
      <c r="J2456" t="str">
        <f t="shared" si="76"/>
        <v>測定誤差</v>
      </c>
      <c r="K2456" t="str">
        <f t="shared" si="77"/>
        <v>20～29歳</v>
      </c>
    </row>
    <row r="2457" spans="1:11" x14ac:dyDescent="0.2">
      <c r="A2457">
        <v>245500</v>
      </c>
      <c r="B2457">
        <v>2</v>
      </c>
      <c r="C2457" t="s">
        <v>14</v>
      </c>
      <c r="D2457" s="3">
        <v>41982.654166666667</v>
      </c>
      <c r="E2457" s="3">
        <v>41982.657117775707</v>
      </c>
      <c r="F2457">
        <v>76125</v>
      </c>
      <c r="G2457">
        <v>77002</v>
      </c>
      <c r="H2457">
        <v>880</v>
      </c>
      <c r="I2457">
        <v>932</v>
      </c>
      <c r="J2457" t="str">
        <f t="shared" si="76"/>
        <v>測定誤差</v>
      </c>
      <c r="K2457" t="str">
        <f t="shared" si="77"/>
        <v>20～29歳</v>
      </c>
    </row>
    <row r="2458" spans="1:11" x14ac:dyDescent="0.2">
      <c r="A2458">
        <v>245600</v>
      </c>
      <c r="B2458">
        <v>2</v>
      </c>
      <c r="C2458" t="s">
        <v>14</v>
      </c>
      <c r="D2458" s="3">
        <v>41982.773611111108</v>
      </c>
      <c r="E2458" s="3">
        <v>41982.776575086194</v>
      </c>
      <c r="F2458">
        <v>64499</v>
      </c>
      <c r="G2458">
        <v>65632</v>
      </c>
      <c r="H2458">
        <v>1130</v>
      </c>
      <c r="I2458">
        <v>1144</v>
      </c>
      <c r="J2458" t="str">
        <f t="shared" si="76"/>
        <v>測定誤差</v>
      </c>
      <c r="K2458" t="str">
        <f t="shared" si="77"/>
        <v>20～29歳</v>
      </c>
    </row>
    <row r="2459" spans="1:11" x14ac:dyDescent="0.2">
      <c r="A2459">
        <v>245700</v>
      </c>
      <c r="B2459">
        <v>2</v>
      </c>
      <c r="C2459" t="s">
        <v>9</v>
      </c>
      <c r="D2459" s="3">
        <v>41982.829861111109</v>
      </c>
      <c r="E2459" s="3">
        <v>41982.832076628067</v>
      </c>
      <c r="F2459">
        <v>53490</v>
      </c>
      <c r="G2459">
        <v>54120</v>
      </c>
      <c r="H2459">
        <v>630</v>
      </c>
      <c r="I2459">
        <v>303</v>
      </c>
      <c r="J2459" t="str">
        <f t="shared" si="76"/>
        <v>測定誤差</v>
      </c>
      <c r="K2459" t="str">
        <f t="shared" si="77"/>
        <v>20歳未満</v>
      </c>
    </row>
    <row r="2460" spans="1:11" x14ac:dyDescent="0.2">
      <c r="A2460">
        <v>245800</v>
      </c>
      <c r="B2460">
        <v>2</v>
      </c>
      <c r="C2460" t="s">
        <v>16</v>
      </c>
      <c r="D2460" s="3">
        <v>41982.936111111114</v>
      </c>
      <c r="E2460" s="3">
        <v>41982.93893500854</v>
      </c>
      <c r="F2460">
        <v>72888</v>
      </c>
      <c r="G2460">
        <v>74307</v>
      </c>
      <c r="H2460">
        <v>1420</v>
      </c>
      <c r="I2460">
        <v>1475</v>
      </c>
      <c r="J2460" t="str">
        <f t="shared" si="76"/>
        <v>測定誤差</v>
      </c>
      <c r="K2460" t="str">
        <f t="shared" si="77"/>
        <v>30～39歳</v>
      </c>
    </row>
    <row r="2461" spans="1:11" x14ac:dyDescent="0.2">
      <c r="A2461">
        <v>245900</v>
      </c>
      <c r="B2461">
        <v>2</v>
      </c>
      <c r="C2461" t="s">
        <v>16</v>
      </c>
      <c r="D2461" s="3">
        <v>41983.32916666667</v>
      </c>
      <c r="E2461" s="3">
        <v>41983.332063475922</v>
      </c>
      <c r="F2461">
        <v>69148</v>
      </c>
      <c r="G2461">
        <v>69902</v>
      </c>
      <c r="H2461">
        <v>750</v>
      </c>
      <c r="I2461">
        <v>409</v>
      </c>
      <c r="J2461" t="str">
        <f t="shared" si="76"/>
        <v>測定誤差</v>
      </c>
      <c r="K2461" t="str">
        <f t="shared" si="77"/>
        <v>30～39歳</v>
      </c>
    </row>
    <row r="2462" spans="1:11" x14ac:dyDescent="0.2">
      <c r="A2462">
        <v>246000</v>
      </c>
      <c r="B2462">
        <v>2</v>
      </c>
      <c r="C2462" t="s">
        <v>8</v>
      </c>
      <c r="D2462" s="3">
        <v>41983.412499999999</v>
      </c>
      <c r="E2462" s="3">
        <v>41983.415472459201</v>
      </c>
      <c r="F2462">
        <v>67531</v>
      </c>
      <c r="G2462">
        <v>68519</v>
      </c>
      <c r="H2462">
        <v>990</v>
      </c>
      <c r="I2462">
        <v>614</v>
      </c>
      <c r="J2462" t="str">
        <f t="shared" si="76"/>
        <v>測定誤差</v>
      </c>
      <c r="K2462" t="str">
        <f t="shared" si="77"/>
        <v>20歳未満</v>
      </c>
    </row>
    <row r="2463" spans="1:11" x14ac:dyDescent="0.2">
      <c r="A2463">
        <v>246100</v>
      </c>
      <c r="B2463">
        <v>2</v>
      </c>
      <c r="C2463" t="s">
        <v>14</v>
      </c>
      <c r="D2463" s="3">
        <v>41983.506249999999</v>
      </c>
      <c r="E2463" s="3">
        <v>41983.509287373818</v>
      </c>
      <c r="F2463">
        <v>75571</v>
      </c>
      <c r="G2463">
        <v>76848</v>
      </c>
      <c r="H2463">
        <v>1280</v>
      </c>
      <c r="I2463">
        <v>573</v>
      </c>
      <c r="J2463" t="str">
        <f t="shared" si="76"/>
        <v>測定誤差</v>
      </c>
      <c r="K2463" t="str">
        <f t="shared" si="77"/>
        <v>20～29歳</v>
      </c>
    </row>
    <row r="2464" spans="1:11" x14ac:dyDescent="0.2">
      <c r="A2464">
        <v>246200</v>
      </c>
      <c r="B2464">
        <v>2</v>
      </c>
      <c r="C2464" t="s">
        <v>15</v>
      </c>
      <c r="D2464" s="3">
        <v>41983.53402777778</v>
      </c>
      <c r="E2464" s="3">
        <v>41983.537532558061</v>
      </c>
      <c r="F2464">
        <v>69948</v>
      </c>
      <c r="G2464">
        <v>70545</v>
      </c>
      <c r="H2464">
        <v>600</v>
      </c>
      <c r="I2464">
        <v>450</v>
      </c>
      <c r="J2464" t="str">
        <f t="shared" si="76"/>
        <v>測定誤差</v>
      </c>
      <c r="K2464" t="str">
        <f t="shared" si="77"/>
        <v>40～49歳</v>
      </c>
    </row>
    <row r="2465" spans="1:11" x14ac:dyDescent="0.2">
      <c r="A2465">
        <v>246300</v>
      </c>
      <c r="B2465">
        <v>2</v>
      </c>
      <c r="C2465" t="s">
        <v>9</v>
      </c>
      <c r="D2465" s="3">
        <v>41983.635416666664</v>
      </c>
      <c r="E2465" s="3">
        <v>41983.638465371681</v>
      </c>
      <c r="F2465">
        <v>84865</v>
      </c>
      <c r="G2465">
        <v>87027</v>
      </c>
      <c r="H2465">
        <v>2159</v>
      </c>
      <c r="I2465">
        <v>1443</v>
      </c>
      <c r="J2465" t="str">
        <f t="shared" si="76"/>
        <v>測定誤差</v>
      </c>
      <c r="K2465" t="str">
        <f t="shared" si="77"/>
        <v>20歳未満</v>
      </c>
    </row>
    <row r="2466" spans="1:11" x14ac:dyDescent="0.2">
      <c r="A2466">
        <v>246400</v>
      </c>
      <c r="B2466">
        <v>2</v>
      </c>
      <c r="C2466" t="s">
        <v>14</v>
      </c>
      <c r="D2466" s="3">
        <v>41983.765277777777</v>
      </c>
      <c r="E2466" s="3">
        <v>41983.767649562382</v>
      </c>
      <c r="F2466">
        <v>72450</v>
      </c>
      <c r="G2466">
        <v>73840</v>
      </c>
      <c r="H2466">
        <v>1390</v>
      </c>
      <c r="I2466">
        <v>662</v>
      </c>
      <c r="J2466" t="str">
        <f t="shared" si="76"/>
        <v>測定誤差</v>
      </c>
      <c r="K2466" t="str">
        <f t="shared" si="77"/>
        <v>20～29歳</v>
      </c>
    </row>
    <row r="2467" spans="1:11" x14ac:dyDescent="0.2">
      <c r="A2467">
        <v>246500</v>
      </c>
      <c r="B2467">
        <v>2</v>
      </c>
      <c r="C2467" t="s">
        <v>16</v>
      </c>
      <c r="D2467" s="3">
        <v>41983.831250000003</v>
      </c>
      <c r="E2467" s="3">
        <v>41983.834294749344</v>
      </c>
      <c r="F2467">
        <v>47904</v>
      </c>
      <c r="G2467">
        <v>48736</v>
      </c>
      <c r="H2467">
        <v>830</v>
      </c>
      <c r="I2467">
        <v>462</v>
      </c>
      <c r="J2467" t="str">
        <f t="shared" si="76"/>
        <v>測定誤差</v>
      </c>
      <c r="K2467" t="str">
        <f t="shared" si="77"/>
        <v>30～39歳</v>
      </c>
    </row>
    <row r="2468" spans="1:11" x14ac:dyDescent="0.2">
      <c r="A2468">
        <v>246600</v>
      </c>
      <c r="B2468">
        <v>2</v>
      </c>
      <c r="C2468" t="s">
        <v>12</v>
      </c>
      <c r="D2468" s="3">
        <v>41983.892361111109</v>
      </c>
      <c r="E2468" s="3">
        <v>41983.894714857823</v>
      </c>
      <c r="F2468">
        <v>62360</v>
      </c>
      <c r="G2468">
        <v>63187</v>
      </c>
      <c r="H2468">
        <v>830</v>
      </c>
      <c r="I2468">
        <v>500</v>
      </c>
      <c r="J2468" t="str">
        <f t="shared" si="76"/>
        <v>測定誤差</v>
      </c>
      <c r="K2468" t="str">
        <f t="shared" si="77"/>
        <v>30～39歳</v>
      </c>
    </row>
    <row r="2469" spans="1:11" x14ac:dyDescent="0.2">
      <c r="A2469">
        <v>246700</v>
      </c>
      <c r="B2469">
        <v>2</v>
      </c>
      <c r="C2469" t="s">
        <v>16</v>
      </c>
      <c r="D2469" s="3">
        <v>41984.301388888889</v>
      </c>
      <c r="E2469" s="3">
        <v>41984.304323554206</v>
      </c>
      <c r="F2469">
        <v>85613</v>
      </c>
      <c r="G2469">
        <v>85307.260829999999</v>
      </c>
      <c r="H2469">
        <v>0</v>
      </c>
      <c r="I2469">
        <v>0</v>
      </c>
      <c r="J2469" t="str">
        <f t="shared" si="76"/>
        <v>トイレ？</v>
      </c>
      <c r="K2469" t="str">
        <f t="shared" si="77"/>
        <v>30～39歳</v>
      </c>
    </row>
    <row r="2470" spans="1:11" x14ac:dyDescent="0.2">
      <c r="A2470">
        <v>246800</v>
      </c>
      <c r="B2470">
        <v>2</v>
      </c>
      <c r="C2470" t="s">
        <v>14</v>
      </c>
      <c r="D2470" s="3">
        <v>41984.372916666667</v>
      </c>
      <c r="E2470" s="3">
        <v>41984.376499512822</v>
      </c>
      <c r="F2470">
        <v>87161</v>
      </c>
      <c r="G2470">
        <v>88646</v>
      </c>
      <c r="H2470">
        <v>1480</v>
      </c>
      <c r="I2470">
        <v>1219</v>
      </c>
      <c r="J2470" t="str">
        <f t="shared" si="76"/>
        <v>測定誤差</v>
      </c>
      <c r="K2470" t="str">
        <f t="shared" si="77"/>
        <v>20～29歳</v>
      </c>
    </row>
    <row r="2471" spans="1:11" x14ac:dyDescent="0.2">
      <c r="A2471">
        <v>246900</v>
      </c>
      <c r="B2471">
        <v>2</v>
      </c>
      <c r="C2471" t="s">
        <v>10</v>
      </c>
      <c r="D2471" s="3">
        <v>41984.484722222223</v>
      </c>
      <c r="E2471" s="3">
        <v>41984.486881372424</v>
      </c>
      <c r="F2471">
        <v>40108</v>
      </c>
      <c r="G2471">
        <v>40359</v>
      </c>
      <c r="H2471">
        <v>252</v>
      </c>
      <c r="I2471">
        <v>430</v>
      </c>
      <c r="J2471" t="str">
        <f t="shared" si="76"/>
        <v>測定誤差</v>
      </c>
      <c r="K2471" t="str">
        <f t="shared" si="77"/>
        <v>40～49歳</v>
      </c>
    </row>
    <row r="2472" spans="1:11" x14ac:dyDescent="0.2">
      <c r="A2472">
        <v>247000</v>
      </c>
      <c r="B2472">
        <v>2</v>
      </c>
      <c r="C2472" t="s">
        <v>17</v>
      </c>
      <c r="D2472" s="3">
        <v>41984.522222222222</v>
      </c>
      <c r="E2472" s="3">
        <v>41984.52726832006</v>
      </c>
      <c r="F2472">
        <v>56058</v>
      </c>
      <c r="G2472">
        <v>56509</v>
      </c>
      <c r="H2472">
        <v>452</v>
      </c>
      <c r="I2472">
        <v>650</v>
      </c>
      <c r="J2472" t="str">
        <f t="shared" si="76"/>
        <v>測定誤差</v>
      </c>
      <c r="K2472" t="str">
        <f t="shared" si="77"/>
        <v>50歳以上</v>
      </c>
    </row>
    <row r="2473" spans="1:11" x14ac:dyDescent="0.2">
      <c r="A2473">
        <v>247100</v>
      </c>
      <c r="B2473">
        <v>2</v>
      </c>
      <c r="C2473" t="s">
        <v>14</v>
      </c>
      <c r="D2473" s="3">
        <v>41984.591666666667</v>
      </c>
      <c r="E2473" s="3">
        <v>41984.593963370804</v>
      </c>
      <c r="F2473">
        <v>76408</v>
      </c>
      <c r="G2473">
        <v>76488</v>
      </c>
      <c r="H2473">
        <v>80</v>
      </c>
      <c r="I2473">
        <v>143</v>
      </c>
      <c r="J2473" t="str">
        <f t="shared" si="76"/>
        <v>測定誤差</v>
      </c>
      <c r="K2473" t="str">
        <f t="shared" si="77"/>
        <v>20～29歳</v>
      </c>
    </row>
    <row r="2474" spans="1:11" x14ac:dyDescent="0.2">
      <c r="A2474">
        <v>247200</v>
      </c>
      <c r="B2474">
        <v>2</v>
      </c>
      <c r="C2474" t="s">
        <v>12</v>
      </c>
      <c r="D2474" s="3">
        <v>41984.703472222223</v>
      </c>
      <c r="E2474" s="3">
        <v>41984.705729751433</v>
      </c>
      <c r="F2474">
        <v>50395</v>
      </c>
      <c r="G2474">
        <v>50943</v>
      </c>
      <c r="H2474">
        <v>550</v>
      </c>
      <c r="I2474">
        <v>160</v>
      </c>
      <c r="J2474" t="str">
        <f t="shared" si="76"/>
        <v>測定誤差</v>
      </c>
      <c r="K2474" t="str">
        <f t="shared" si="77"/>
        <v>30～39歳</v>
      </c>
    </row>
    <row r="2475" spans="1:11" x14ac:dyDescent="0.2">
      <c r="A2475">
        <v>247300</v>
      </c>
      <c r="B2475">
        <v>2</v>
      </c>
      <c r="C2475" t="s">
        <v>12</v>
      </c>
      <c r="D2475" s="3">
        <v>41984.803472222222</v>
      </c>
      <c r="E2475" s="3">
        <v>41984.807987996624</v>
      </c>
      <c r="F2475">
        <v>73192</v>
      </c>
      <c r="G2475">
        <v>74089.303249999997</v>
      </c>
      <c r="H2475">
        <v>1160</v>
      </c>
      <c r="I2475">
        <v>500</v>
      </c>
      <c r="J2475" t="str">
        <f t="shared" si="76"/>
        <v>トイレ？</v>
      </c>
      <c r="K2475" t="str">
        <f t="shared" si="77"/>
        <v>30～39歳</v>
      </c>
    </row>
    <row r="2476" spans="1:11" x14ac:dyDescent="0.2">
      <c r="A2476">
        <v>247400</v>
      </c>
      <c r="B2476">
        <v>2</v>
      </c>
      <c r="C2476" t="s">
        <v>11</v>
      </c>
      <c r="D2476" s="3">
        <v>41984.856249999997</v>
      </c>
      <c r="E2476" s="3">
        <v>41984.858511371305</v>
      </c>
      <c r="F2476">
        <v>67864</v>
      </c>
      <c r="G2476">
        <v>69124</v>
      </c>
      <c r="H2476">
        <v>1260</v>
      </c>
      <c r="I2476">
        <v>477</v>
      </c>
      <c r="J2476" t="str">
        <f t="shared" si="76"/>
        <v>測定誤差</v>
      </c>
      <c r="K2476" t="str">
        <f t="shared" si="77"/>
        <v>20～29歳</v>
      </c>
    </row>
    <row r="2477" spans="1:11" x14ac:dyDescent="0.2">
      <c r="A2477">
        <v>247500</v>
      </c>
      <c r="B2477">
        <v>2</v>
      </c>
      <c r="C2477" t="s">
        <v>17</v>
      </c>
      <c r="D2477" s="3">
        <v>41985.091666666667</v>
      </c>
      <c r="E2477" s="3">
        <v>41985.094459660453</v>
      </c>
      <c r="F2477">
        <v>55145</v>
      </c>
      <c r="G2477">
        <v>55675</v>
      </c>
      <c r="H2477">
        <v>530</v>
      </c>
      <c r="I2477">
        <v>448</v>
      </c>
      <c r="J2477" t="str">
        <f t="shared" si="76"/>
        <v>測定誤差</v>
      </c>
      <c r="K2477" t="str">
        <f t="shared" si="77"/>
        <v>50歳以上</v>
      </c>
    </row>
    <row r="2478" spans="1:11" x14ac:dyDescent="0.2">
      <c r="A2478">
        <v>247600</v>
      </c>
      <c r="B2478">
        <v>2</v>
      </c>
      <c r="C2478" t="s">
        <v>15</v>
      </c>
      <c r="D2478" s="3">
        <v>41985.343055555553</v>
      </c>
      <c r="E2478" s="3">
        <v>41985.345340622836</v>
      </c>
      <c r="F2478">
        <v>69116</v>
      </c>
      <c r="G2478">
        <v>70320</v>
      </c>
      <c r="H2478">
        <v>1200</v>
      </c>
      <c r="I2478">
        <v>430</v>
      </c>
      <c r="J2478" t="str">
        <f t="shared" si="76"/>
        <v>測定誤差</v>
      </c>
      <c r="K2478" t="str">
        <f t="shared" si="77"/>
        <v>40～49歳</v>
      </c>
    </row>
    <row r="2479" spans="1:11" x14ac:dyDescent="0.2">
      <c r="A2479">
        <v>247700</v>
      </c>
      <c r="B2479">
        <v>2</v>
      </c>
      <c r="C2479" t="s">
        <v>16</v>
      </c>
      <c r="D2479" s="3">
        <v>41985.438888888886</v>
      </c>
      <c r="E2479" s="3">
        <v>41985.441850701238</v>
      </c>
      <c r="F2479">
        <v>76756</v>
      </c>
      <c r="G2479">
        <v>76936</v>
      </c>
      <c r="H2479">
        <v>180</v>
      </c>
      <c r="I2479">
        <v>210</v>
      </c>
      <c r="J2479" t="str">
        <f t="shared" si="76"/>
        <v>測定誤差</v>
      </c>
      <c r="K2479" t="str">
        <f t="shared" si="77"/>
        <v>30～39歳</v>
      </c>
    </row>
    <row r="2480" spans="1:11" x14ac:dyDescent="0.2">
      <c r="A2480">
        <v>247800</v>
      </c>
      <c r="B2480">
        <v>2</v>
      </c>
      <c r="C2480" t="s">
        <v>12</v>
      </c>
      <c r="D2480" s="3">
        <v>41985.515972222223</v>
      </c>
      <c r="E2480" s="3">
        <v>41985.518924988399</v>
      </c>
      <c r="F2480">
        <v>79028</v>
      </c>
      <c r="G2480">
        <v>79385</v>
      </c>
      <c r="H2480">
        <v>360</v>
      </c>
      <c r="I2480">
        <v>460</v>
      </c>
      <c r="J2480" t="str">
        <f t="shared" si="76"/>
        <v>測定誤差</v>
      </c>
      <c r="K2480" t="str">
        <f t="shared" si="77"/>
        <v>30～39歳</v>
      </c>
    </row>
    <row r="2481" spans="1:11" x14ac:dyDescent="0.2">
      <c r="A2481">
        <v>247900</v>
      </c>
      <c r="B2481">
        <v>2</v>
      </c>
      <c r="C2481" t="s">
        <v>13</v>
      </c>
      <c r="D2481" s="3">
        <v>41985.564583333333</v>
      </c>
      <c r="E2481" s="3">
        <v>41985.566825998045</v>
      </c>
      <c r="F2481">
        <v>60590</v>
      </c>
      <c r="G2481">
        <v>60839</v>
      </c>
      <c r="H2481">
        <v>0</v>
      </c>
      <c r="I2481">
        <v>0</v>
      </c>
      <c r="J2481" t="str">
        <f t="shared" si="76"/>
        <v>万引き疑い</v>
      </c>
      <c r="K2481" t="str">
        <f t="shared" si="77"/>
        <v>50歳以上</v>
      </c>
    </row>
    <row r="2482" spans="1:11" x14ac:dyDescent="0.2">
      <c r="A2482">
        <v>248000</v>
      </c>
      <c r="B2482">
        <v>2</v>
      </c>
      <c r="C2482" t="s">
        <v>13</v>
      </c>
      <c r="D2482" s="3">
        <v>41985.694444444445</v>
      </c>
      <c r="E2482" s="3">
        <v>41985.697405443636</v>
      </c>
      <c r="F2482">
        <v>80744</v>
      </c>
      <c r="G2482">
        <v>80744</v>
      </c>
      <c r="H2482">
        <v>0</v>
      </c>
      <c r="I2482">
        <v>0</v>
      </c>
      <c r="J2482" t="str">
        <f t="shared" si="76"/>
        <v>測定誤差</v>
      </c>
      <c r="K2482" t="str">
        <f t="shared" si="77"/>
        <v>50歳以上</v>
      </c>
    </row>
    <row r="2483" spans="1:11" x14ac:dyDescent="0.2">
      <c r="A2483">
        <v>248100</v>
      </c>
      <c r="B2483">
        <v>2</v>
      </c>
      <c r="C2483" t="s">
        <v>10</v>
      </c>
      <c r="D2483" s="3">
        <v>41985.8125</v>
      </c>
      <c r="E2483" s="3">
        <v>41985.815419590297</v>
      </c>
      <c r="F2483">
        <v>75997</v>
      </c>
      <c r="G2483">
        <v>76611</v>
      </c>
      <c r="H2483">
        <v>614</v>
      </c>
      <c r="I2483">
        <v>310</v>
      </c>
      <c r="J2483" t="str">
        <f t="shared" si="76"/>
        <v>測定誤差</v>
      </c>
      <c r="K2483" t="str">
        <f t="shared" si="77"/>
        <v>40～49歳</v>
      </c>
    </row>
    <row r="2484" spans="1:11" x14ac:dyDescent="0.2">
      <c r="A2484">
        <v>248200</v>
      </c>
      <c r="B2484">
        <v>2</v>
      </c>
      <c r="C2484" t="s">
        <v>16</v>
      </c>
      <c r="D2484" s="3">
        <v>41985.869444444441</v>
      </c>
      <c r="E2484" s="3">
        <v>41985.872278055322</v>
      </c>
      <c r="F2484">
        <v>58954</v>
      </c>
      <c r="G2484">
        <v>59055</v>
      </c>
      <c r="H2484">
        <v>100</v>
      </c>
      <c r="I2484">
        <v>110</v>
      </c>
      <c r="J2484" t="str">
        <f t="shared" si="76"/>
        <v>測定誤差</v>
      </c>
      <c r="K2484" t="str">
        <f t="shared" si="77"/>
        <v>30～39歳</v>
      </c>
    </row>
    <row r="2485" spans="1:11" x14ac:dyDescent="0.2">
      <c r="A2485">
        <v>248300</v>
      </c>
      <c r="B2485">
        <v>2</v>
      </c>
      <c r="C2485" t="s">
        <v>9</v>
      </c>
      <c r="D2485" s="3">
        <v>41986.238194444442</v>
      </c>
      <c r="E2485" s="3">
        <v>41986.241080267479</v>
      </c>
      <c r="F2485">
        <v>52693</v>
      </c>
      <c r="G2485">
        <v>53906</v>
      </c>
      <c r="H2485">
        <v>1210</v>
      </c>
      <c r="I2485">
        <v>734</v>
      </c>
      <c r="J2485" t="str">
        <f t="shared" si="76"/>
        <v>測定誤差</v>
      </c>
      <c r="K2485" t="str">
        <f t="shared" si="77"/>
        <v>20歳未満</v>
      </c>
    </row>
    <row r="2486" spans="1:11" x14ac:dyDescent="0.2">
      <c r="A2486">
        <v>248400</v>
      </c>
      <c r="B2486">
        <v>2</v>
      </c>
      <c r="C2486" t="s">
        <v>8</v>
      </c>
      <c r="D2486" s="3">
        <v>41986.398611111108</v>
      </c>
      <c r="E2486" s="3">
        <v>41986.401630121713</v>
      </c>
      <c r="F2486">
        <v>47705</v>
      </c>
      <c r="G2486">
        <v>48917</v>
      </c>
      <c r="H2486">
        <v>1210</v>
      </c>
      <c r="I2486">
        <v>614</v>
      </c>
      <c r="J2486" t="str">
        <f t="shared" si="76"/>
        <v>測定誤差</v>
      </c>
      <c r="K2486" t="str">
        <f t="shared" si="77"/>
        <v>20歳未満</v>
      </c>
    </row>
    <row r="2487" spans="1:11" x14ac:dyDescent="0.2">
      <c r="A2487">
        <v>248500</v>
      </c>
      <c r="B2487">
        <v>2</v>
      </c>
      <c r="C2487" t="s">
        <v>17</v>
      </c>
      <c r="D2487" s="3">
        <v>41986.476388888892</v>
      </c>
      <c r="E2487" s="3">
        <v>41986.479185226868</v>
      </c>
      <c r="F2487">
        <v>61278</v>
      </c>
      <c r="G2487">
        <v>62869</v>
      </c>
      <c r="H2487">
        <v>1592</v>
      </c>
      <c r="I2487">
        <v>1100</v>
      </c>
      <c r="J2487" t="str">
        <f t="shared" si="76"/>
        <v>測定誤差</v>
      </c>
      <c r="K2487" t="str">
        <f t="shared" si="77"/>
        <v>50歳以上</v>
      </c>
    </row>
    <row r="2488" spans="1:11" x14ac:dyDescent="0.2">
      <c r="A2488">
        <v>248600</v>
      </c>
      <c r="B2488">
        <v>2</v>
      </c>
      <c r="C2488" t="s">
        <v>11</v>
      </c>
      <c r="D2488" s="3">
        <v>41986.530555555553</v>
      </c>
      <c r="E2488" s="3">
        <v>41986.533655670348</v>
      </c>
      <c r="F2488">
        <v>75174</v>
      </c>
      <c r="G2488">
        <v>75612</v>
      </c>
      <c r="H2488">
        <v>440</v>
      </c>
      <c r="I2488">
        <v>499</v>
      </c>
      <c r="J2488" t="str">
        <f t="shared" si="76"/>
        <v>測定誤差</v>
      </c>
      <c r="K2488" t="str">
        <f t="shared" si="77"/>
        <v>20～29歳</v>
      </c>
    </row>
    <row r="2489" spans="1:11" x14ac:dyDescent="0.2">
      <c r="A2489">
        <v>248700</v>
      </c>
      <c r="B2489">
        <v>2</v>
      </c>
      <c r="C2489" t="s">
        <v>9</v>
      </c>
      <c r="D2489" s="3">
        <v>41986.584027777775</v>
      </c>
      <c r="E2489" s="3">
        <v>41986.5891244995</v>
      </c>
      <c r="F2489">
        <v>51535</v>
      </c>
      <c r="G2489">
        <v>52262.422980000003</v>
      </c>
      <c r="H2489">
        <v>1030</v>
      </c>
      <c r="I2489">
        <v>510</v>
      </c>
      <c r="J2489" t="str">
        <f t="shared" si="76"/>
        <v>トイレ？</v>
      </c>
      <c r="K2489" t="str">
        <f t="shared" si="77"/>
        <v>20歳未満</v>
      </c>
    </row>
    <row r="2490" spans="1:11" x14ac:dyDescent="0.2">
      <c r="A2490">
        <v>248800</v>
      </c>
      <c r="B2490">
        <v>2</v>
      </c>
      <c r="C2490" t="s">
        <v>9</v>
      </c>
      <c r="D2490" s="3">
        <v>41986.630555555559</v>
      </c>
      <c r="E2490" s="3">
        <v>41986.633612294718</v>
      </c>
      <c r="F2490">
        <v>85936</v>
      </c>
      <c r="G2490">
        <v>86664</v>
      </c>
      <c r="H2490">
        <v>730</v>
      </c>
      <c r="I2490">
        <v>390</v>
      </c>
      <c r="J2490" t="str">
        <f t="shared" si="76"/>
        <v>測定誤差</v>
      </c>
      <c r="K2490" t="str">
        <f t="shared" si="77"/>
        <v>20歳未満</v>
      </c>
    </row>
    <row r="2491" spans="1:11" x14ac:dyDescent="0.2">
      <c r="A2491">
        <v>248900</v>
      </c>
      <c r="B2491">
        <v>2</v>
      </c>
      <c r="C2491" t="s">
        <v>8</v>
      </c>
      <c r="D2491" s="3">
        <v>41986.685416666667</v>
      </c>
      <c r="E2491" s="3">
        <v>41986.687761701069</v>
      </c>
      <c r="F2491">
        <v>64897</v>
      </c>
      <c r="G2491">
        <v>65605</v>
      </c>
      <c r="H2491">
        <v>650</v>
      </c>
      <c r="I2491">
        <v>272</v>
      </c>
      <c r="J2491" t="str">
        <f t="shared" si="76"/>
        <v>万引き疑い</v>
      </c>
      <c r="K2491" t="str">
        <f t="shared" si="77"/>
        <v>20歳未満</v>
      </c>
    </row>
    <row r="2492" spans="1:11" x14ac:dyDescent="0.2">
      <c r="A2492">
        <v>249000</v>
      </c>
      <c r="B2492">
        <v>2</v>
      </c>
      <c r="C2492" t="s">
        <v>9</v>
      </c>
      <c r="D2492" s="3">
        <v>41986.73333333333</v>
      </c>
      <c r="E2492" s="3">
        <v>41986.737589652832</v>
      </c>
      <c r="F2492">
        <v>82196</v>
      </c>
      <c r="G2492">
        <v>83481.293210000003</v>
      </c>
      <c r="H2492">
        <v>1590</v>
      </c>
      <c r="I2492">
        <v>1373</v>
      </c>
      <c r="J2492" t="str">
        <f t="shared" si="76"/>
        <v>トイレ？</v>
      </c>
      <c r="K2492" t="str">
        <f t="shared" si="77"/>
        <v>20歳未満</v>
      </c>
    </row>
    <row r="2493" spans="1:11" x14ac:dyDescent="0.2">
      <c r="A2493">
        <v>249100</v>
      </c>
      <c r="B2493">
        <v>2</v>
      </c>
      <c r="C2493" t="s">
        <v>8</v>
      </c>
      <c r="D2493" s="3">
        <v>41986.784722222219</v>
      </c>
      <c r="E2493" s="3">
        <v>41986.788382314269</v>
      </c>
      <c r="F2493">
        <v>41132</v>
      </c>
      <c r="G2493">
        <v>42586.051509999998</v>
      </c>
      <c r="H2493">
        <v>1790</v>
      </c>
      <c r="I2493">
        <v>828</v>
      </c>
      <c r="J2493" t="str">
        <f t="shared" si="76"/>
        <v>トイレ？</v>
      </c>
      <c r="K2493" t="str">
        <f t="shared" si="77"/>
        <v>20歳未満</v>
      </c>
    </row>
    <row r="2494" spans="1:11" x14ac:dyDescent="0.2">
      <c r="A2494">
        <v>249200</v>
      </c>
      <c r="B2494">
        <v>2</v>
      </c>
      <c r="C2494" t="s">
        <v>9</v>
      </c>
      <c r="D2494" s="3">
        <v>41986.829861111109</v>
      </c>
      <c r="E2494" s="3">
        <v>41986.832045523697</v>
      </c>
      <c r="F2494">
        <v>59116</v>
      </c>
      <c r="G2494">
        <v>60552</v>
      </c>
      <c r="H2494">
        <v>1440</v>
      </c>
      <c r="I2494">
        <v>1290</v>
      </c>
      <c r="J2494" t="str">
        <f t="shared" si="76"/>
        <v>測定誤差</v>
      </c>
      <c r="K2494" t="str">
        <f t="shared" si="77"/>
        <v>20歳未満</v>
      </c>
    </row>
    <row r="2495" spans="1:11" x14ac:dyDescent="0.2">
      <c r="A2495">
        <v>249300</v>
      </c>
      <c r="B2495">
        <v>2</v>
      </c>
      <c r="C2495" t="s">
        <v>11</v>
      </c>
      <c r="D2495" s="3">
        <v>41986.927083333336</v>
      </c>
      <c r="E2495" s="3">
        <v>41986.929930753053</v>
      </c>
      <c r="F2495">
        <v>63611</v>
      </c>
      <c r="G2495">
        <v>64803</v>
      </c>
      <c r="H2495">
        <v>1195</v>
      </c>
      <c r="I2495">
        <v>852</v>
      </c>
      <c r="J2495" t="str">
        <f t="shared" si="76"/>
        <v>測定誤差</v>
      </c>
      <c r="K2495" t="str">
        <f t="shared" si="77"/>
        <v>20～29歳</v>
      </c>
    </row>
    <row r="2496" spans="1:11" x14ac:dyDescent="0.2">
      <c r="A2496">
        <v>249400</v>
      </c>
      <c r="B2496">
        <v>2</v>
      </c>
      <c r="C2496" t="s">
        <v>8</v>
      </c>
      <c r="D2496" s="3">
        <v>41987.345138888886</v>
      </c>
      <c r="E2496" s="3">
        <v>41987.352955097987</v>
      </c>
      <c r="F2496">
        <v>87045</v>
      </c>
      <c r="G2496">
        <v>87895.500960000005</v>
      </c>
      <c r="H2496">
        <v>1470</v>
      </c>
      <c r="I2496">
        <v>689</v>
      </c>
      <c r="J2496" t="str">
        <f t="shared" si="76"/>
        <v>トイレ？</v>
      </c>
      <c r="K2496" t="str">
        <f t="shared" si="77"/>
        <v>20歳未満</v>
      </c>
    </row>
    <row r="2497" spans="1:11" x14ac:dyDescent="0.2">
      <c r="A2497">
        <v>249500</v>
      </c>
      <c r="B2497">
        <v>2</v>
      </c>
      <c r="C2497" t="s">
        <v>17</v>
      </c>
      <c r="D2497" s="3">
        <v>41987.436111111114</v>
      </c>
      <c r="E2497" s="3">
        <v>41987.43850091163</v>
      </c>
      <c r="F2497">
        <v>89124</v>
      </c>
      <c r="G2497">
        <v>89774</v>
      </c>
      <c r="H2497">
        <v>650</v>
      </c>
      <c r="I2497">
        <v>270</v>
      </c>
      <c r="J2497" t="str">
        <f t="shared" si="76"/>
        <v>測定誤差</v>
      </c>
      <c r="K2497" t="str">
        <f t="shared" si="77"/>
        <v>50歳以上</v>
      </c>
    </row>
    <row r="2498" spans="1:11" x14ac:dyDescent="0.2">
      <c r="A2498">
        <v>249600</v>
      </c>
      <c r="B2498">
        <v>2</v>
      </c>
      <c r="C2498" t="s">
        <v>9</v>
      </c>
      <c r="D2498" s="3">
        <v>41987.506249999999</v>
      </c>
      <c r="E2498" s="3">
        <v>41987.51055858453</v>
      </c>
      <c r="F2498">
        <v>82037</v>
      </c>
      <c r="G2498">
        <v>83169.295299999998</v>
      </c>
      <c r="H2498">
        <v>1440</v>
      </c>
      <c r="I2498">
        <v>1109</v>
      </c>
      <c r="J2498" t="str">
        <f t="shared" ref="J2498:J2561" si="78">VLOOKUP(G2498-F2498-H2498,万引きチェック,2,TRUE)</f>
        <v>トイレ？</v>
      </c>
      <c r="K2498" t="str">
        <f t="shared" ref="K2498:K2561" si="79">VLOOKUP(C2498,年齢階級,3,FALSE)</f>
        <v>20歳未満</v>
      </c>
    </row>
    <row r="2499" spans="1:11" x14ac:dyDescent="0.2">
      <c r="A2499">
        <v>249700</v>
      </c>
      <c r="B2499">
        <v>2</v>
      </c>
      <c r="C2499" t="s">
        <v>12</v>
      </c>
      <c r="D2499" s="3">
        <v>41987.557638888888</v>
      </c>
      <c r="E2499" s="3">
        <v>41987.559848218916</v>
      </c>
      <c r="F2499">
        <v>64667</v>
      </c>
      <c r="G2499">
        <v>64795</v>
      </c>
      <c r="H2499">
        <v>129</v>
      </c>
      <c r="I2499">
        <v>250</v>
      </c>
      <c r="J2499" t="str">
        <f t="shared" si="78"/>
        <v>測定誤差</v>
      </c>
      <c r="K2499" t="str">
        <f t="shared" si="79"/>
        <v>30～39歳</v>
      </c>
    </row>
    <row r="2500" spans="1:11" x14ac:dyDescent="0.2">
      <c r="A2500">
        <v>249800</v>
      </c>
      <c r="B2500">
        <v>2</v>
      </c>
      <c r="C2500" t="s">
        <v>14</v>
      </c>
      <c r="D2500" s="3">
        <v>41987.600694444445</v>
      </c>
      <c r="E2500" s="3">
        <v>41987.604258420251</v>
      </c>
      <c r="F2500">
        <v>50295</v>
      </c>
      <c r="G2500">
        <v>52744</v>
      </c>
      <c r="H2500">
        <v>2450</v>
      </c>
      <c r="I2500">
        <v>1603</v>
      </c>
      <c r="J2500" t="str">
        <f t="shared" si="78"/>
        <v>測定誤差</v>
      </c>
      <c r="K2500" t="str">
        <f t="shared" si="79"/>
        <v>20～29歳</v>
      </c>
    </row>
    <row r="2501" spans="1:11" x14ac:dyDescent="0.2">
      <c r="A2501">
        <v>249900</v>
      </c>
      <c r="B2501">
        <v>2</v>
      </c>
      <c r="C2501" t="s">
        <v>11</v>
      </c>
      <c r="D2501" s="3">
        <v>41987.65902777778</v>
      </c>
      <c r="E2501" s="3">
        <v>41987.661211303413</v>
      </c>
      <c r="F2501">
        <v>72708</v>
      </c>
      <c r="G2501">
        <v>73986</v>
      </c>
      <c r="H2501">
        <v>1280</v>
      </c>
      <c r="I2501">
        <v>573</v>
      </c>
      <c r="J2501" t="str">
        <f t="shared" si="78"/>
        <v>測定誤差</v>
      </c>
      <c r="K2501" t="str">
        <f t="shared" si="79"/>
        <v>20～29歳</v>
      </c>
    </row>
    <row r="2502" spans="1:11" x14ac:dyDescent="0.2">
      <c r="A2502">
        <v>250000</v>
      </c>
      <c r="B2502">
        <v>2</v>
      </c>
      <c r="C2502" t="s">
        <v>9</v>
      </c>
      <c r="D2502" s="3">
        <v>41987.708333333336</v>
      </c>
      <c r="E2502" s="3">
        <v>41987.712507209049</v>
      </c>
      <c r="F2502">
        <v>69046</v>
      </c>
      <c r="G2502">
        <v>69595.911819999994</v>
      </c>
      <c r="H2502">
        <v>844</v>
      </c>
      <c r="I2502">
        <v>534</v>
      </c>
      <c r="J2502" t="str">
        <f t="shared" si="78"/>
        <v>トイレ？</v>
      </c>
      <c r="K2502" t="str">
        <f t="shared" si="79"/>
        <v>20歳未満</v>
      </c>
    </row>
    <row r="2503" spans="1:11" x14ac:dyDescent="0.2">
      <c r="A2503">
        <v>250100</v>
      </c>
      <c r="B2503">
        <v>2</v>
      </c>
      <c r="C2503" t="s">
        <v>12</v>
      </c>
      <c r="D2503" s="3">
        <v>41987.769444444442</v>
      </c>
      <c r="E2503" s="3">
        <v>41987.773081465988</v>
      </c>
      <c r="F2503">
        <v>48834</v>
      </c>
      <c r="G2503">
        <v>48977</v>
      </c>
      <c r="H2503">
        <v>144</v>
      </c>
      <c r="I2503">
        <v>232</v>
      </c>
      <c r="J2503" t="str">
        <f t="shared" si="78"/>
        <v>測定誤差</v>
      </c>
      <c r="K2503" t="str">
        <f t="shared" si="79"/>
        <v>30～39歳</v>
      </c>
    </row>
    <row r="2504" spans="1:11" x14ac:dyDescent="0.2">
      <c r="A2504">
        <v>250200</v>
      </c>
      <c r="B2504">
        <v>2</v>
      </c>
      <c r="C2504" t="s">
        <v>14</v>
      </c>
      <c r="D2504" s="3">
        <v>41987.828472222223</v>
      </c>
      <c r="E2504" s="3">
        <v>41987.830772870097</v>
      </c>
      <c r="F2504">
        <v>68697</v>
      </c>
      <c r="G2504">
        <v>68879</v>
      </c>
      <c r="H2504">
        <v>180</v>
      </c>
      <c r="I2504">
        <v>253</v>
      </c>
      <c r="J2504" t="str">
        <f t="shared" si="78"/>
        <v>測定誤差</v>
      </c>
      <c r="K2504" t="str">
        <f t="shared" si="79"/>
        <v>20～29歳</v>
      </c>
    </row>
    <row r="2505" spans="1:11" x14ac:dyDescent="0.2">
      <c r="A2505">
        <v>250300</v>
      </c>
      <c r="B2505">
        <v>2</v>
      </c>
      <c r="C2505" t="s">
        <v>12</v>
      </c>
      <c r="D2505" s="3">
        <v>41987.93472222222</v>
      </c>
      <c r="E2505" s="3">
        <v>41987.937768091426</v>
      </c>
      <c r="F2505">
        <v>88126</v>
      </c>
      <c r="G2505">
        <v>88286</v>
      </c>
      <c r="H2505">
        <v>160</v>
      </c>
      <c r="I2505">
        <v>230</v>
      </c>
      <c r="J2505" t="str">
        <f t="shared" si="78"/>
        <v>測定誤差</v>
      </c>
      <c r="K2505" t="str">
        <f t="shared" si="79"/>
        <v>30～39歳</v>
      </c>
    </row>
    <row r="2506" spans="1:11" x14ac:dyDescent="0.2">
      <c r="A2506">
        <v>250400</v>
      </c>
      <c r="B2506">
        <v>2</v>
      </c>
      <c r="C2506" t="s">
        <v>8</v>
      </c>
      <c r="D2506" s="3">
        <v>41988.336805555555</v>
      </c>
      <c r="E2506" s="3">
        <v>41988.33989547989</v>
      </c>
      <c r="F2506">
        <v>62663</v>
      </c>
      <c r="G2506">
        <v>63071</v>
      </c>
      <c r="H2506">
        <v>410</v>
      </c>
      <c r="I2506">
        <v>414</v>
      </c>
      <c r="J2506" t="str">
        <f t="shared" si="78"/>
        <v>測定誤差</v>
      </c>
      <c r="K2506" t="str">
        <f t="shared" si="79"/>
        <v>20歳未満</v>
      </c>
    </row>
    <row r="2507" spans="1:11" x14ac:dyDescent="0.2">
      <c r="A2507">
        <v>250500</v>
      </c>
      <c r="B2507">
        <v>2</v>
      </c>
      <c r="C2507" t="s">
        <v>15</v>
      </c>
      <c r="D2507" s="3">
        <v>41988.423611111109</v>
      </c>
      <c r="E2507" s="3">
        <v>41988.426652426882</v>
      </c>
      <c r="F2507">
        <v>48543</v>
      </c>
      <c r="G2507">
        <v>48686</v>
      </c>
      <c r="H2507">
        <v>145</v>
      </c>
      <c r="I2507">
        <v>243</v>
      </c>
      <c r="J2507" t="str">
        <f t="shared" si="78"/>
        <v>測定誤差</v>
      </c>
      <c r="K2507" t="str">
        <f t="shared" si="79"/>
        <v>40～49歳</v>
      </c>
    </row>
    <row r="2508" spans="1:11" x14ac:dyDescent="0.2">
      <c r="A2508">
        <v>250600</v>
      </c>
      <c r="B2508">
        <v>2</v>
      </c>
      <c r="C2508" t="s">
        <v>11</v>
      </c>
      <c r="D2508" s="3">
        <v>41988.506944444445</v>
      </c>
      <c r="E2508" s="3">
        <v>41988.509846854489</v>
      </c>
      <c r="F2508">
        <v>71578</v>
      </c>
      <c r="G2508">
        <v>73135</v>
      </c>
      <c r="H2508">
        <v>1560</v>
      </c>
      <c r="I2508">
        <v>1170</v>
      </c>
      <c r="J2508" t="str">
        <f t="shared" si="78"/>
        <v>測定誤差</v>
      </c>
      <c r="K2508" t="str">
        <f t="shared" si="79"/>
        <v>20～29歳</v>
      </c>
    </row>
    <row r="2509" spans="1:11" x14ac:dyDescent="0.2">
      <c r="A2509">
        <v>250700</v>
      </c>
      <c r="B2509">
        <v>2</v>
      </c>
      <c r="C2509" t="s">
        <v>12</v>
      </c>
      <c r="D2509" s="3">
        <v>41988.535416666666</v>
      </c>
      <c r="E2509" s="3">
        <v>41988.539137025124</v>
      </c>
      <c r="F2509">
        <v>45850</v>
      </c>
      <c r="G2509">
        <v>46283</v>
      </c>
      <c r="H2509">
        <v>436</v>
      </c>
      <c r="I2509">
        <v>820</v>
      </c>
      <c r="J2509" t="str">
        <f t="shared" si="78"/>
        <v>測定誤差</v>
      </c>
      <c r="K2509" t="str">
        <f t="shared" si="79"/>
        <v>30～39歳</v>
      </c>
    </row>
    <row r="2510" spans="1:11" x14ac:dyDescent="0.2">
      <c r="A2510">
        <v>250800</v>
      </c>
      <c r="B2510">
        <v>2</v>
      </c>
      <c r="C2510" t="s">
        <v>16</v>
      </c>
      <c r="D2510" s="3">
        <v>41988.604861111111</v>
      </c>
      <c r="E2510" s="3">
        <v>41988.607823599305</v>
      </c>
      <c r="F2510">
        <v>53061</v>
      </c>
      <c r="G2510">
        <v>54044</v>
      </c>
      <c r="H2510">
        <v>980</v>
      </c>
      <c r="I2510">
        <v>690</v>
      </c>
      <c r="J2510" t="str">
        <f t="shared" si="78"/>
        <v>測定誤差</v>
      </c>
      <c r="K2510" t="str">
        <f t="shared" si="79"/>
        <v>30～39歳</v>
      </c>
    </row>
    <row r="2511" spans="1:11" x14ac:dyDescent="0.2">
      <c r="A2511">
        <v>250900</v>
      </c>
      <c r="B2511">
        <v>2</v>
      </c>
      <c r="C2511" t="s">
        <v>15</v>
      </c>
      <c r="D2511" s="3">
        <v>41988.737500000003</v>
      </c>
      <c r="E2511" s="3">
        <v>41988.739802820652</v>
      </c>
      <c r="F2511">
        <v>52506</v>
      </c>
      <c r="G2511">
        <v>53919</v>
      </c>
      <c r="H2511">
        <v>1415</v>
      </c>
      <c r="I2511">
        <v>1080</v>
      </c>
      <c r="J2511" t="str">
        <f t="shared" si="78"/>
        <v>測定誤差</v>
      </c>
      <c r="K2511" t="str">
        <f t="shared" si="79"/>
        <v>40～49歳</v>
      </c>
    </row>
    <row r="2512" spans="1:11" x14ac:dyDescent="0.2">
      <c r="A2512">
        <v>251000</v>
      </c>
      <c r="B2512">
        <v>2</v>
      </c>
      <c r="C2512" t="s">
        <v>16</v>
      </c>
      <c r="D2512" s="3">
        <v>41988.836805555555</v>
      </c>
      <c r="E2512" s="3">
        <v>41988.839862688372</v>
      </c>
      <c r="F2512">
        <v>56540</v>
      </c>
      <c r="G2512">
        <v>56371.880850000001</v>
      </c>
      <c r="H2512">
        <v>160</v>
      </c>
      <c r="I2512">
        <v>230</v>
      </c>
      <c r="J2512" t="str">
        <f t="shared" si="78"/>
        <v>トイレ？</v>
      </c>
      <c r="K2512" t="str">
        <f t="shared" si="79"/>
        <v>30～39歳</v>
      </c>
    </row>
    <row r="2513" spans="1:11" x14ac:dyDescent="0.2">
      <c r="A2513">
        <v>251100</v>
      </c>
      <c r="B2513">
        <v>2</v>
      </c>
      <c r="C2513" t="s">
        <v>16</v>
      </c>
      <c r="D2513" s="3">
        <v>41988.904166666667</v>
      </c>
      <c r="E2513" s="3">
        <v>41988.907133828434</v>
      </c>
      <c r="F2513">
        <v>48262</v>
      </c>
      <c r="G2513">
        <v>49365</v>
      </c>
      <c r="H2513">
        <v>1100</v>
      </c>
      <c r="I2513">
        <v>320</v>
      </c>
      <c r="J2513" t="str">
        <f t="shared" si="78"/>
        <v>測定誤差</v>
      </c>
      <c r="K2513" t="str">
        <f t="shared" si="79"/>
        <v>30～39歳</v>
      </c>
    </row>
    <row r="2514" spans="1:11" x14ac:dyDescent="0.2">
      <c r="A2514">
        <v>251200</v>
      </c>
      <c r="B2514">
        <v>2</v>
      </c>
      <c r="C2514" t="s">
        <v>16</v>
      </c>
      <c r="D2514" s="3">
        <v>41989.285416666666</v>
      </c>
      <c r="E2514" s="3">
        <v>41989.288355998324</v>
      </c>
      <c r="F2514">
        <v>72374</v>
      </c>
      <c r="G2514">
        <v>73053</v>
      </c>
      <c r="H2514">
        <v>680</v>
      </c>
      <c r="I2514">
        <v>720</v>
      </c>
      <c r="J2514" t="str">
        <f t="shared" si="78"/>
        <v>測定誤差</v>
      </c>
      <c r="K2514" t="str">
        <f t="shared" si="79"/>
        <v>30～39歳</v>
      </c>
    </row>
    <row r="2515" spans="1:11" x14ac:dyDescent="0.2">
      <c r="A2515">
        <v>251300</v>
      </c>
      <c r="B2515">
        <v>2</v>
      </c>
      <c r="C2515" t="s">
        <v>16</v>
      </c>
      <c r="D2515" s="3">
        <v>41989.365972222222</v>
      </c>
      <c r="E2515" s="3">
        <v>41989.368833699918</v>
      </c>
      <c r="F2515">
        <v>69409</v>
      </c>
      <c r="G2515">
        <v>70057</v>
      </c>
      <c r="H2515">
        <v>650</v>
      </c>
      <c r="I2515">
        <v>270</v>
      </c>
      <c r="J2515" t="str">
        <f t="shared" si="78"/>
        <v>測定誤差</v>
      </c>
      <c r="K2515" t="str">
        <f t="shared" si="79"/>
        <v>30～39歳</v>
      </c>
    </row>
    <row r="2516" spans="1:11" x14ac:dyDescent="0.2">
      <c r="A2516">
        <v>251400</v>
      </c>
      <c r="B2516">
        <v>2</v>
      </c>
      <c r="C2516" t="s">
        <v>10</v>
      </c>
      <c r="D2516" s="3">
        <v>41989.476388888892</v>
      </c>
      <c r="E2516" s="3">
        <v>41989.478812149471</v>
      </c>
      <c r="F2516">
        <v>58431</v>
      </c>
      <c r="G2516">
        <v>58594</v>
      </c>
      <c r="H2516">
        <v>160</v>
      </c>
      <c r="I2516">
        <v>230</v>
      </c>
      <c r="J2516" t="str">
        <f t="shared" si="78"/>
        <v>測定誤差</v>
      </c>
      <c r="K2516" t="str">
        <f t="shared" si="79"/>
        <v>40～49歳</v>
      </c>
    </row>
    <row r="2517" spans="1:11" x14ac:dyDescent="0.2">
      <c r="A2517">
        <v>251500</v>
      </c>
      <c r="B2517">
        <v>2</v>
      </c>
      <c r="C2517" t="s">
        <v>16</v>
      </c>
      <c r="D2517" s="3">
        <v>41989.524305555555</v>
      </c>
      <c r="E2517" s="3">
        <v>41989.527213538335</v>
      </c>
      <c r="F2517">
        <v>47490</v>
      </c>
      <c r="G2517">
        <v>47670</v>
      </c>
      <c r="H2517">
        <v>180</v>
      </c>
      <c r="I2517">
        <v>230</v>
      </c>
      <c r="J2517" t="str">
        <f t="shared" si="78"/>
        <v>測定誤差</v>
      </c>
      <c r="K2517" t="str">
        <f t="shared" si="79"/>
        <v>30～39歳</v>
      </c>
    </row>
    <row r="2518" spans="1:11" x14ac:dyDescent="0.2">
      <c r="A2518">
        <v>251600</v>
      </c>
      <c r="B2518">
        <v>2</v>
      </c>
      <c r="C2518" t="s">
        <v>12</v>
      </c>
      <c r="D2518" s="3">
        <v>41989.599305555559</v>
      </c>
      <c r="E2518" s="3">
        <v>41989.601589814629</v>
      </c>
      <c r="F2518">
        <v>43094</v>
      </c>
      <c r="G2518">
        <v>43643</v>
      </c>
      <c r="H2518">
        <v>550</v>
      </c>
      <c r="I2518">
        <v>160</v>
      </c>
      <c r="J2518" t="str">
        <f t="shared" si="78"/>
        <v>測定誤差</v>
      </c>
      <c r="K2518" t="str">
        <f t="shared" si="79"/>
        <v>30～39歳</v>
      </c>
    </row>
    <row r="2519" spans="1:11" x14ac:dyDescent="0.2">
      <c r="A2519">
        <v>251700</v>
      </c>
      <c r="B2519">
        <v>2</v>
      </c>
      <c r="C2519" t="s">
        <v>12</v>
      </c>
      <c r="D2519" s="3">
        <v>41989.714583333334</v>
      </c>
      <c r="E2519" s="3">
        <v>41989.716921699728</v>
      </c>
      <c r="F2519">
        <v>40970</v>
      </c>
      <c r="G2519">
        <v>41972</v>
      </c>
      <c r="H2519">
        <v>1002</v>
      </c>
      <c r="I2519">
        <v>810</v>
      </c>
      <c r="J2519" t="str">
        <f t="shared" si="78"/>
        <v>測定誤差</v>
      </c>
      <c r="K2519" t="str">
        <f t="shared" si="79"/>
        <v>30～39歳</v>
      </c>
    </row>
    <row r="2520" spans="1:11" x14ac:dyDescent="0.2">
      <c r="A2520">
        <v>251800</v>
      </c>
      <c r="B2520">
        <v>2</v>
      </c>
      <c r="C2520" t="s">
        <v>8</v>
      </c>
      <c r="D2520" s="3">
        <v>41989.809027777781</v>
      </c>
      <c r="E2520" s="3">
        <v>41989.811904316797</v>
      </c>
      <c r="F2520">
        <v>43584</v>
      </c>
      <c r="G2520">
        <v>44314</v>
      </c>
      <c r="H2520">
        <v>730</v>
      </c>
      <c r="I2520">
        <v>354</v>
      </c>
      <c r="J2520" t="str">
        <f t="shared" si="78"/>
        <v>測定誤差</v>
      </c>
      <c r="K2520" t="str">
        <f t="shared" si="79"/>
        <v>20歳未満</v>
      </c>
    </row>
    <row r="2521" spans="1:11" x14ac:dyDescent="0.2">
      <c r="A2521">
        <v>251900</v>
      </c>
      <c r="B2521">
        <v>2</v>
      </c>
      <c r="C2521" t="s">
        <v>16</v>
      </c>
      <c r="D2521" s="3">
        <v>41989.863888888889</v>
      </c>
      <c r="E2521" s="3">
        <v>41989.866885169693</v>
      </c>
      <c r="F2521">
        <v>61400</v>
      </c>
      <c r="G2521">
        <v>62261</v>
      </c>
      <c r="H2521">
        <v>860</v>
      </c>
      <c r="I2521">
        <v>640</v>
      </c>
      <c r="J2521" t="str">
        <f t="shared" si="78"/>
        <v>測定誤差</v>
      </c>
      <c r="K2521" t="str">
        <f t="shared" si="79"/>
        <v>30～39歳</v>
      </c>
    </row>
    <row r="2522" spans="1:11" x14ac:dyDescent="0.2">
      <c r="A2522">
        <v>252000</v>
      </c>
      <c r="B2522">
        <v>2</v>
      </c>
      <c r="C2522" t="s">
        <v>14</v>
      </c>
      <c r="D2522" s="3">
        <v>41990.213888888888</v>
      </c>
      <c r="E2522" s="3">
        <v>41990.216014557038</v>
      </c>
      <c r="F2522">
        <v>51909</v>
      </c>
      <c r="G2522">
        <v>52666</v>
      </c>
      <c r="H2522">
        <v>760</v>
      </c>
      <c r="I2522">
        <v>415</v>
      </c>
      <c r="J2522" t="str">
        <f t="shared" si="78"/>
        <v>測定誤差</v>
      </c>
      <c r="K2522" t="str">
        <f t="shared" si="79"/>
        <v>20～29歳</v>
      </c>
    </row>
    <row r="2523" spans="1:11" x14ac:dyDescent="0.2">
      <c r="A2523">
        <v>252100</v>
      </c>
      <c r="B2523">
        <v>2</v>
      </c>
      <c r="C2523" t="s">
        <v>8</v>
      </c>
      <c r="D2523" s="3">
        <v>41990.356944444444</v>
      </c>
      <c r="E2523" s="3">
        <v>41990.36414843567</v>
      </c>
      <c r="F2523">
        <v>66118</v>
      </c>
      <c r="G2523">
        <v>66488.875769999999</v>
      </c>
      <c r="H2523">
        <v>1000</v>
      </c>
      <c r="I2523">
        <v>610</v>
      </c>
      <c r="J2523" t="str">
        <f t="shared" si="78"/>
        <v>トイレ？</v>
      </c>
      <c r="K2523" t="str">
        <f t="shared" si="79"/>
        <v>20歳未満</v>
      </c>
    </row>
    <row r="2524" spans="1:11" x14ac:dyDescent="0.2">
      <c r="A2524">
        <v>252200</v>
      </c>
      <c r="B2524">
        <v>2</v>
      </c>
      <c r="C2524" t="s">
        <v>14</v>
      </c>
      <c r="D2524" s="3">
        <v>41990.464583333334</v>
      </c>
      <c r="E2524" s="3">
        <v>41990.467531901697</v>
      </c>
      <c r="F2524">
        <v>65357</v>
      </c>
      <c r="G2524">
        <v>67817</v>
      </c>
      <c r="H2524">
        <v>2460</v>
      </c>
      <c r="I2524">
        <v>1097</v>
      </c>
      <c r="J2524" t="str">
        <f t="shared" si="78"/>
        <v>測定誤差</v>
      </c>
      <c r="K2524" t="str">
        <f t="shared" si="79"/>
        <v>20～29歳</v>
      </c>
    </row>
    <row r="2525" spans="1:11" x14ac:dyDescent="0.2">
      <c r="A2525">
        <v>252300</v>
      </c>
      <c r="B2525">
        <v>2</v>
      </c>
      <c r="C2525" t="s">
        <v>14</v>
      </c>
      <c r="D2525" s="3">
        <v>41990.519444444442</v>
      </c>
      <c r="E2525" s="3">
        <v>41990.522970567246</v>
      </c>
      <c r="F2525">
        <v>44588</v>
      </c>
      <c r="G2525">
        <v>45667</v>
      </c>
      <c r="H2525">
        <v>1080</v>
      </c>
      <c r="I2525">
        <v>722</v>
      </c>
      <c r="J2525" t="str">
        <f t="shared" si="78"/>
        <v>測定誤差</v>
      </c>
      <c r="K2525" t="str">
        <f t="shared" si="79"/>
        <v>20～29歳</v>
      </c>
    </row>
    <row r="2526" spans="1:11" x14ac:dyDescent="0.2">
      <c r="A2526">
        <v>252400</v>
      </c>
      <c r="B2526">
        <v>2</v>
      </c>
      <c r="C2526" t="s">
        <v>16</v>
      </c>
      <c r="D2526" s="3">
        <v>41990.566666666666</v>
      </c>
      <c r="E2526" s="3">
        <v>41990.570355541473</v>
      </c>
      <c r="F2526">
        <v>88728</v>
      </c>
      <c r="G2526">
        <v>89893</v>
      </c>
      <c r="H2526">
        <v>1164</v>
      </c>
      <c r="I2526">
        <v>933</v>
      </c>
      <c r="J2526" t="str">
        <f t="shared" si="78"/>
        <v>測定誤差</v>
      </c>
      <c r="K2526" t="str">
        <f t="shared" si="79"/>
        <v>30～39歳</v>
      </c>
    </row>
    <row r="2527" spans="1:11" x14ac:dyDescent="0.2">
      <c r="A2527">
        <v>252500</v>
      </c>
      <c r="B2527">
        <v>2</v>
      </c>
      <c r="C2527" t="s">
        <v>17</v>
      </c>
      <c r="D2527" s="3">
        <v>41990.698611111111</v>
      </c>
      <c r="E2527" s="3">
        <v>41990.701731486733</v>
      </c>
      <c r="F2527">
        <v>60695</v>
      </c>
      <c r="G2527">
        <v>60695</v>
      </c>
      <c r="H2527">
        <v>0</v>
      </c>
      <c r="I2527">
        <v>0</v>
      </c>
      <c r="J2527" t="str">
        <f t="shared" si="78"/>
        <v>測定誤差</v>
      </c>
      <c r="K2527" t="str">
        <f t="shared" si="79"/>
        <v>50歳以上</v>
      </c>
    </row>
    <row r="2528" spans="1:11" x14ac:dyDescent="0.2">
      <c r="A2528">
        <v>252600</v>
      </c>
      <c r="B2528">
        <v>2</v>
      </c>
      <c r="C2528" t="s">
        <v>16</v>
      </c>
      <c r="D2528" s="3">
        <v>41990.794444444444</v>
      </c>
      <c r="E2528" s="3">
        <v>41990.798179436199</v>
      </c>
      <c r="F2528">
        <v>82065</v>
      </c>
      <c r="G2528">
        <v>83076</v>
      </c>
      <c r="H2528">
        <v>1010</v>
      </c>
      <c r="I2528">
        <v>657</v>
      </c>
      <c r="J2528" t="str">
        <f t="shared" si="78"/>
        <v>測定誤差</v>
      </c>
      <c r="K2528" t="str">
        <f t="shared" si="79"/>
        <v>30～39歳</v>
      </c>
    </row>
    <row r="2529" spans="1:11" x14ac:dyDescent="0.2">
      <c r="A2529">
        <v>252700</v>
      </c>
      <c r="B2529">
        <v>2</v>
      </c>
      <c r="C2529" t="s">
        <v>8</v>
      </c>
      <c r="D2529" s="3">
        <v>41990.854166666664</v>
      </c>
      <c r="E2529" s="3">
        <v>41990.856454767752</v>
      </c>
      <c r="F2529">
        <v>60277</v>
      </c>
      <c r="G2529">
        <v>60789</v>
      </c>
      <c r="H2529">
        <v>512</v>
      </c>
      <c r="I2529">
        <v>803</v>
      </c>
      <c r="J2529" t="str">
        <f t="shared" si="78"/>
        <v>測定誤差</v>
      </c>
      <c r="K2529" t="str">
        <f t="shared" si="79"/>
        <v>20歳未満</v>
      </c>
    </row>
    <row r="2530" spans="1:11" x14ac:dyDescent="0.2">
      <c r="A2530">
        <v>252800</v>
      </c>
      <c r="B2530">
        <v>2</v>
      </c>
      <c r="C2530" t="s">
        <v>13</v>
      </c>
      <c r="D2530" s="3">
        <v>41990.994444444441</v>
      </c>
      <c r="E2530" s="3">
        <v>41990.997498005272</v>
      </c>
      <c r="F2530">
        <v>86275</v>
      </c>
      <c r="G2530">
        <v>86376</v>
      </c>
      <c r="H2530">
        <v>100</v>
      </c>
      <c r="I2530">
        <v>110</v>
      </c>
      <c r="J2530" t="str">
        <f t="shared" si="78"/>
        <v>測定誤差</v>
      </c>
      <c r="K2530" t="str">
        <f t="shared" si="79"/>
        <v>50歳以上</v>
      </c>
    </row>
    <row r="2531" spans="1:11" x14ac:dyDescent="0.2">
      <c r="A2531">
        <v>252900</v>
      </c>
      <c r="B2531">
        <v>2</v>
      </c>
      <c r="C2531" t="s">
        <v>12</v>
      </c>
      <c r="D2531" s="3">
        <v>41991.34375</v>
      </c>
      <c r="E2531" s="3">
        <v>41991.345850754638</v>
      </c>
      <c r="F2531">
        <v>43466</v>
      </c>
      <c r="G2531">
        <v>43776</v>
      </c>
      <c r="H2531">
        <v>310</v>
      </c>
      <c r="I2531">
        <v>155</v>
      </c>
      <c r="J2531" t="str">
        <f t="shared" si="78"/>
        <v>測定誤差</v>
      </c>
      <c r="K2531" t="str">
        <f t="shared" si="79"/>
        <v>30～39歳</v>
      </c>
    </row>
    <row r="2532" spans="1:11" x14ac:dyDescent="0.2">
      <c r="A2532">
        <v>253000</v>
      </c>
      <c r="B2532">
        <v>2</v>
      </c>
      <c r="C2532" t="s">
        <v>16</v>
      </c>
      <c r="D2532" s="3">
        <v>41991.435416666667</v>
      </c>
      <c r="E2532" s="3">
        <v>41991.438203692836</v>
      </c>
      <c r="F2532">
        <v>70053</v>
      </c>
      <c r="G2532">
        <v>72051</v>
      </c>
      <c r="H2532">
        <v>2000</v>
      </c>
      <c r="I2532">
        <v>850</v>
      </c>
      <c r="J2532" t="str">
        <f t="shared" si="78"/>
        <v>測定誤差</v>
      </c>
      <c r="K2532" t="str">
        <f t="shared" si="79"/>
        <v>30～39歳</v>
      </c>
    </row>
    <row r="2533" spans="1:11" x14ac:dyDescent="0.2">
      <c r="A2533">
        <v>253100</v>
      </c>
      <c r="B2533">
        <v>2</v>
      </c>
      <c r="C2533" t="s">
        <v>12</v>
      </c>
      <c r="D2533" s="3">
        <v>41991.511805555558</v>
      </c>
      <c r="E2533" s="3">
        <v>41991.516880003532</v>
      </c>
      <c r="F2533">
        <v>89737</v>
      </c>
      <c r="G2533">
        <v>89796</v>
      </c>
      <c r="H2533">
        <v>60</v>
      </c>
      <c r="I2533">
        <v>180</v>
      </c>
      <c r="J2533" t="str">
        <f t="shared" si="78"/>
        <v>測定誤差</v>
      </c>
      <c r="K2533" t="str">
        <f t="shared" si="79"/>
        <v>30～39歳</v>
      </c>
    </row>
    <row r="2534" spans="1:11" x14ac:dyDescent="0.2">
      <c r="A2534">
        <v>253200</v>
      </c>
      <c r="B2534">
        <v>2</v>
      </c>
      <c r="C2534" t="s">
        <v>11</v>
      </c>
      <c r="D2534" s="3">
        <v>41991.537499999999</v>
      </c>
      <c r="E2534" s="3">
        <v>41991.541234105804</v>
      </c>
      <c r="F2534">
        <v>69518</v>
      </c>
      <c r="G2534">
        <v>71811</v>
      </c>
      <c r="H2534">
        <v>2292</v>
      </c>
      <c r="I2534">
        <v>1165</v>
      </c>
      <c r="J2534" t="str">
        <f t="shared" si="78"/>
        <v>測定誤差</v>
      </c>
      <c r="K2534" t="str">
        <f t="shared" si="79"/>
        <v>20～29歳</v>
      </c>
    </row>
    <row r="2535" spans="1:11" x14ac:dyDescent="0.2">
      <c r="A2535">
        <v>253300</v>
      </c>
      <c r="B2535">
        <v>2</v>
      </c>
      <c r="C2535" t="s">
        <v>9</v>
      </c>
      <c r="D2535" s="3">
        <v>41991.65902777778</v>
      </c>
      <c r="E2535" s="3">
        <v>41991.661429510612</v>
      </c>
      <c r="F2535">
        <v>59923</v>
      </c>
      <c r="G2535">
        <v>60733</v>
      </c>
      <c r="H2535">
        <v>810</v>
      </c>
      <c r="I2535">
        <v>690</v>
      </c>
      <c r="J2535" t="str">
        <f t="shared" si="78"/>
        <v>測定誤差</v>
      </c>
      <c r="K2535" t="str">
        <f t="shared" si="79"/>
        <v>20歳未満</v>
      </c>
    </row>
    <row r="2536" spans="1:11" x14ac:dyDescent="0.2">
      <c r="A2536">
        <v>253400</v>
      </c>
      <c r="B2536">
        <v>2</v>
      </c>
      <c r="C2536" t="s">
        <v>11</v>
      </c>
      <c r="D2536" s="3">
        <v>41991.779166666667</v>
      </c>
      <c r="E2536" s="3">
        <v>41991.781955968298</v>
      </c>
      <c r="F2536">
        <v>46292</v>
      </c>
      <c r="G2536">
        <v>46981</v>
      </c>
      <c r="H2536">
        <v>690</v>
      </c>
      <c r="I2536">
        <v>797</v>
      </c>
      <c r="J2536" t="str">
        <f t="shared" si="78"/>
        <v>測定誤差</v>
      </c>
      <c r="K2536" t="str">
        <f t="shared" si="79"/>
        <v>20～29歳</v>
      </c>
    </row>
    <row r="2537" spans="1:11" x14ac:dyDescent="0.2">
      <c r="A2537">
        <v>253500</v>
      </c>
      <c r="B2537">
        <v>2</v>
      </c>
      <c r="C2537" t="s">
        <v>12</v>
      </c>
      <c r="D2537" s="3">
        <v>41991.849305555559</v>
      </c>
      <c r="E2537" s="3">
        <v>41991.850916588199</v>
      </c>
      <c r="F2537">
        <v>67200</v>
      </c>
      <c r="G2537">
        <v>67200</v>
      </c>
      <c r="H2537">
        <v>0</v>
      </c>
      <c r="I2537">
        <v>0</v>
      </c>
      <c r="J2537" t="str">
        <f t="shared" si="78"/>
        <v>測定誤差</v>
      </c>
      <c r="K2537" t="str">
        <f t="shared" si="79"/>
        <v>30～39歳</v>
      </c>
    </row>
    <row r="2538" spans="1:11" x14ac:dyDescent="0.2">
      <c r="A2538">
        <v>253600</v>
      </c>
      <c r="B2538">
        <v>2</v>
      </c>
      <c r="C2538" t="s">
        <v>16</v>
      </c>
      <c r="D2538" s="3">
        <v>41991.943055555559</v>
      </c>
      <c r="E2538" s="3">
        <v>41991.946055952845</v>
      </c>
      <c r="F2538">
        <v>65112</v>
      </c>
      <c r="G2538">
        <v>65214</v>
      </c>
      <c r="H2538">
        <v>100</v>
      </c>
      <c r="I2538">
        <v>110</v>
      </c>
      <c r="J2538" t="str">
        <f t="shared" si="78"/>
        <v>測定誤差</v>
      </c>
      <c r="K2538" t="str">
        <f t="shared" si="79"/>
        <v>30～39歳</v>
      </c>
    </row>
    <row r="2539" spans="1:11" x14ac:dyDescent="0.2">
      <c r="A2539">
        <v>253700</v>
      </c>
      <c r="B2539">
        <v>2</v>
      </c>
      <c r="C2539" t="s">
        <v>8</v>
      </c>
      <c r="D2539" s="3">
        <v>41992.34652777778</v>
      </c>
      <c r="E2539" s="3">
        <v>41992.350019462698</v>
      </c>
      <c r="F2539">
        <v>73532</v>
      </c>
      <c r="G2539">
        <v>74972</v>
      </c>
      <c r="H2539">
        <v>1440</v>
      </c>
      <c r="I2539">
        <v>644</v>
      </c>
      <c r="J2539" t="str">
        <f t="shared" si="78"/>
        <v>測定誤差</v>
      </c>
      <c r="K2539" t="str">
        <f t="shared" si="79"/>
        <v>20歳未満</v>
      </c>
    </row>
    <row r="2540" spans="1:11" x14ac:dyDescent="0.2">
      <c r="A2540">
        <v>253800</v>
      </c>
      <c r="B2540">
        <v>2</v>
      </c>
      <c r="C2540" t="s">
        <v>9</v>
      </c>
      <c r="D2540" s="3">
        <v>41992.431944444441</v>
      </c>
      <c r="E2540" s="3">
        <v>41992.435578634584</v>
      </c>
      <c r="F2540">
        <v>83811</v>
      </c>
      <c r="G2540">
        <v>83994.985050000003</v>
      </c>
      <c r="H2540">
        <v>524</v>
      </c>
      <c r="I2540">
        <v>513</v>
      </c>
      <c r="J2540" t="str">
        <f t="shared" si="78"/>
        <v>トイレ？</v>
      </c>
      <c r="K2540" t="str">
        <f t="shared" si="79"/>
        <v>20歳未満</v>
      </c>
    </row>
    <row r="2541" spans="1:11" x14ac:dyDescent="0.2">
      <c r="A2541">
        <v>253900</v>
      </c>
      <c r="B2541">
        <v>2</v>
      </c>
      <c r="C2541" t="s">
        <v>14</v>
      </c>
      <c r="D2541" s="3">
        <v>41992.51666666667</v>
      </c>
      <c r="E2541" s="3">
        <v>41992.520241762555</v>
      </c>
      <c r="F2541">
        <v>83898</v>
      </c>
      <c r="G2541">
        <v>84571.125589999996</v>
      </c>
      <c r="H2541">
        <v>1000</v>
      </c>
      <c r="I2541">
        <v>994</v>
      </c>
      <c r="J2541" t="str">
        <f t="shared" si="78"/>
        <v>トイレ？</v>
      </c>
      <c r="K2541" t="str">
        <f t="shared" si="79"/>
        <v>20～29歳</v>
      </c>
    </row>
    <row r="2542" spans="1:11" x14ac:dyDescent="0.2">
      <c r="A2542">
        <v>254000</v>
      </c>
      <c r="B2542">
        <v>2</v>
      </c>
      <c r="C2542" t="s">
        <v>14</v>
      </c>
      <c r="D2542" s="3">
        <v>41992.59375</v>
      </c>
      <c r="E2542" s="3">
        <v>41992.596797940751</v>
      </c>
      <c r="F2542">
        <v>61542</v>
      </c>
      <c r="G2542">
        <v>62571</v>
      </c>
      <c r="H2542">
        <v>1030</v>
      </c>
      <c r="I2542">
        <v>535</v>
      </c>
      <c r="J2542" t="str">
        <f t="shared" si="78"/>
        <v>測定誤差</v>
      </c>
      <c r="K2542" t="str">
        <f t="shared" si="79"/>
        <v>20～29歳</v>
      </c>
    </row>
    <row r="2543" spans="1:11" x14ac:dyDescent="0.2">
      <c r="A2543">
        <v>254100</v>
      </c>
      <c r="B2543">
        <v>2</v>
      </c>
      <c r="C2543" t="s">
        <v>14</v>
      </c>
      <c r="D2543" s="3">
        <v>41992.709722222222</v>
      </c>
      <c r="E2543" s="3">
        <v>41992.711864641933</v>
      </c>
      <c r="F2543">
        <v>45529</v>
      </c>
      <c r="G2543">
        <v>46884</v>
      </c>
      <c r="H2543">
        <v>1360</v>
      </c>
      <c r="I2543">
        <v>544</v>
      </c>
      <c r="J2543" t="str">
        <f t="shared" si="78"/>
        <v>測定誤差</v>
      </c>
      <c r="K2543" t="str">
        <f t="shared" si="79"/>
        <v>20～29歳</v>
      </c>
    </row>
    <row r="2544" spans="1:11" x14ac:dyDescent="0.2">
      <c r="A2544">
        <v>254200</v>
      </c>
      <c r="B2544">
        <v>2</v>
      </c>
      <c r="C2544" t="s">
        <v>16</v>
      </c>
      <c r="D2544" s="3">
        <v>41992.81527777778</v>
      </c>
      <c r="E2544" s="3">
        <v>41992.818225059083</v>
      </c>
      <c r="F2544">
        <v>42229</v>
      </c>
      <c r="G2544">
        <v>43708</v>
      </c>
      <c r="H2544">
        <v>1482</v>
      </c>
      <c r="I2544">
        <v>1360</v>
      </c>
      <c r="J2544" t="str">
        <f t="shared" si="78"/>
        <v>測定誤差</v>
      </c>
      <c r="K2544" t="str">
        <f t="shared" si="79"/>
        <v>30～39歳</v>
      </c>
    </row>
    <row r="2545" spans="1:11" x14ac:dyDescent="0.2">
      <c r="A2545">
        <v>254300</v>
      </c>
      <c r="B2545">
        <v>2</v>
      </c>
      <c r="C2545" t="s">
        <v>17</v>
      </c>
      <c r="D2545" s="3">
        <v>41992.865277777775</v>
      </c>
      <c r="E2545" s="3">
        <v>41992.868400170009</v>
      </c>
      <c r="F2545">
        <v>70638</v>
      </c>
      <c r="G2545">
        <v>70840</v>
      </c>
      <c r="H2545">
        <v>200</v>
      </c>
      <c r="I2545">
        <v>220</v>
      </c>
      <c r="J2545" t="str">
        <f t="shared" si="78"/>
        <v>測定誤差</v>
      </c>
      <c r="K2545" t="str">
        <f t="shared" si="79"/>
        <v>50歳以上</v>
      </c>
    </row>
    <row r="2546" spans="1:11" x14ac:dyDescent="0.2">
      <c r="A2546">
        <v>254400</v>
      </c>
      <c r="B2546">
        <v>2</v>
      </c>
      <c r="C2546" t="s">
        <v>14</v>
      </c>
      <c r="D2546" s="3">
        <v>41993.211805555555</v>
      </c>
      <c r="E2546" s="3">
        <v>41993.215286927385</v>
      </c>
      <c r="F2546">
        <v>62366</v>
      </c>
      <c r="G2546">
        <v>63839.754529999998</v>
      </c>
      <c r="H2546">
        <v>1760</v>
      </c>
      <c r="I2546">
        <v>1257</v>
      </c>
      <c r="J2546" t="str">
        <f t="shared" si="78"/>
        <v>トイレ？</v>
      </c>
      <c r="K2546" t="str">
        <f t="shared" si="79"/>
        <v>20～29歳</v>
      </c>
    </row>
    <row r="2547" spans="1:11" x14ac:dyDescent="0.2">
      <c r="A2547">
        <v>254500</v>
      </c>
      <c r="B2547">
        <v>2</v>
      </c>
      <c r="C2547" t="s">
        <v>8</v>
      </c>
      <c r="D2547" s="3">
        <v>41993.384722222225</v>
      </c>
      <c r="E2547" s="3">
        <v>41993.387765004198</v>
      </c>
      <c r="F2547">
        <v>70534</v>
      </c>
      <c r="G2547">
        <v>71227</v>
      </c>
      <c r="H2547">
        <v>690</v>
      </c>
      <c r="I2547">
        <v>380</v>
      </c>
      <c r="J2547" t="str">
        <f t="shared" si="78"/>
        <v>測定誤差</v>
      </c>
      <c r="K2547" t="str">
        <f t="shared" si="79"/>
        <v>20歳未満</v>
      </c>
    </row>
    <row r="2548" spans="1:11" x14ac:dyDescent="0.2">
      <c r="A2548">
        <v>254600</v>
      </c>
      <c r="B2548">
        <v>2</v>
      </c>
      <c r="C2548" t="s">
        <v>12</v>
      </c>
      <c r="D2548" s="3">
        <v>41993.461805555555</v>
      </c>
      <c r="E2548" s="3">
        <v>41993.465995765095</v>
      </c>
      <c r="F2548">
        <v>47708</v>
      </c>
      <c r="G2548">
        <v>48209.578390000002</v>
      </c>
      <c r="H2548">
        <v>815</v>
      </c>
      <c r="I2548">
        <v>480</v>
      </c>
      <c r="J2548" t="str">
        <f t="shared" si="78"/>
        <v>トイレ？</v>
      </c>
      <c r="K2548" t="str">
        <f t="shared" si="79"/>
        <v>30～39歳</v>
      </c>
    </row>
    <row r="2549" spans="1:11" x14ac:dyDescent="0.2">
      <c r="A2549">
        <v>254700</v>
      </c>
      <c r="B2549">
        <v>2</v>
      </c>
      <c r="C2549" t="s">
        <v>8</v>
      </c>
      <c r="D2549" s="3">
        <v>41993.527083333334</v>
      </c>
      <c r="E2549" s="3">
        <v>41993.52992784894</v>
      </c>
      <c r="F2549">
        <v>72479</v>
      </c>
      <c r="G2549">
        <v>73253</v>
      </c>
      <c r="H2549">
        <v>770</v>
      </c>
      <c r="I2549">
        <v>759</v>
      </c>
      <c r="J2549" t="str">
        <f t="shared" si="78"/>
        <v>測定誤差</v>
      </c>
      <c r="K2549" t="str">
        <f t="shared" si="79"/>
        <v>20歳未満</v>
      </c>
    </row>
    <row r="2550" spans="1:11" x14ac:dyDescent="0.2">
      <c r="A2550">
        <v>254800</v>
      </c>
      <c r="B2550">
        <v>2</v>
      </c>
      <c r="C2550" t="s">
        <v>8</v>
      </c>
      <c r="D2550" s="3">
        <v>41993.57916666667</v>
      </c>
      <c r="E2550" s="3">
        <v>41993.582060388071</v>
      </c>
      <c r="F2550">
        <v>73692</v>
      </c>
      <c r="G2550">
        <v>74730</v>
      </c>
      <c r="H2550">
        <v>1040</v>
      </c>
      <c r="I2550">
        <v>439</v>
      </c>
      <c r="J2550" t="str">
        <f t="shared" si="78"/>
        <v>測定誤差</v>
      </c>
      <c r="K2550" t="str">
        <f t="shared" si="79"/>
        <v>20歳未満</v>
      </c>
    </row>
    <row r="2551" spans="1:11" x14ac:dyDescent="0.2">
      <c r="A2551">
        <v>254900</v>
      </c>
      <c r="B2551">
        <v>2</v>
      </c>
      <c r="C2551" t="s">
        <v>8</v>
      </c>
      <c r="D2551" s="3">
        <v>41993.629861111112</v>
      </c>
      <c r="E2551" s="3">
        <v>41993.632677062691</v>
      </c>
      <c r="F2551">
        <v>51383</v>
      </c>
      <c r="G2551">
        <v>51692</v>
      </c>
      <c r="H2551">
        <v>310</v>
      </c>
      <c r="I2551">
        <v>306</v>
      </c>
      <c r="J2551" t="str">
        <f t="shared" si="78"/>
        <v>測定誤差</v>
      </c>
      <c r="K2551" t="str">
        <f t="shared" si="79"/>
        <v>20歳未満</v>
      </c>
    </row>
    <row r="2552" spans="1:11" x14ac:dyDescent="0.2">
      <c r="A2552">
        <v>255000</v>
      </c>
      <c r="B2552">
        <v>2</v>
      </c>
      <c r="C2552" t="s">
        <v>9</v>
      </c>
      <c r="D2552" s="3">
        <v>41993.68472222222</v>
      </c>
      <c r="E2552" s="3">
        <v>41993.689693835106</v>
      </c>
      <c r="F2552">
        <v>65598</v>
      </c>
      <c r="G2552">
        <v>65531.730940000001</v>
      </c>
      <c r="H2552">
        <v>252</v>
      </c>
      <c r="I2552">
        <v>430</v>
      </c>
      <c r="J2552" t="str">
        <f t="shared" si="78"/>
        <v>トイレ？</v>
      </c>
      <c r="K2552" t="str">
        <f t="shared" si="79"/>
        <v>20歳未満</v>
      </c>
    </row>
    <row r="2553" spans="1:11" x14ac:dyDescent="0.2">
      <c r="A2553">
        <v>255100</v>
      </c>
      <c r="B2553">
        <v>2</v>
      </c>
      <c r="C2553" t="s">
        <v>9</v>
      </c>
      <c r="D2553" s="3">
        <v>41993.734722222223</v>
      </c>
      <c r="E2553" s="3">
        <v>41993.736816861834</v>
      </c>
      <c r="F2553">
        <v>54175</v>
      </c>
      <c r="G2553">
        <v>54524</v>
      </c>
      <c r="H2553">
        <v>350</v>
      </c>
      <c r="I2553">
        <v>410</v>
      </c>
      <c r="J2553" t="str">
        <f t="shared" si="78"/>
        <v>測定誤差</v>
      </c>
      <c r="K2553" t="str">
        <f t="shared" si="79"/>
        <v>20歳未満</v>
      </c>
    </row>
    <row r="2554" spans="1:11" x14ac:dyDescent="0.2">
      <c r="A2554">
        <v>255200</v>
      </c>
      <c r="B2554">
        <v>2</v>
      </c>
      <c r="C2554" t="s">
        <v>13</v>
      </c>
      <c r="D2554" s="3">
        <v>41993.793749999997</v>
      </c>
      <c r="E2554" s="3">
        <v>41993.796069761782</v>
      </c>
      <c r="F2554">
        <v>43855</v>
      </c>
      <c r="G2554">
        <v>43950</v>
      </c>
      <c r="H2554">
        <v>100</v>
      </c>
      <c r="I2554">
        <v>110</v>
      </c>
      <c r="J2554" t="str">
        <f t="shared" si="78"/>
        <v>測定誤差</v>
      </c>
      <c r="K2554" t="str">
        <f t="shared" si="79"/>
        <v>50歳以上</v>
      </c>
    </row>
    <row r="2555" spans="1:11" x14ac:dyDescent="0.2">
      <c r="A2555">
        <v>255300</v>
      </c>
      <c r="B2555">
        <v>2</v>
      </c>
      <c r="C2555" t="s">
        <v>12</v>
      </c>
      <c r="D2555" s="3">
        <v>41993.84652777778</v>
      </c>
      <c r="E2555" s="3">
        <v>41993.850317457844</v>
      </c>
      <c r="F2555">
        <v>82103</v>
      </c>
      <c r="G2555">
        <v>82263.519960000005</v>
      </c>
      <c r="H2555">
        <v>432</v>
      </c>
      <c r="I2555">
        <v>660</v>
      </c>
      <c r="J2555" t="str">
        <f t="shared" si="78"/>
        <v>トイレ？</v>
      </c>
      <c r="K2555" t="str">
        <f t="shared" si="79"/>
        <v>30～39歳</v>
      </c>
    </row>
    <row r="2556" spans="1:11" x14ac:dyDescent="0.2">
      <c r="A2556">
        <v>255400</v>
      </c>
      <c r="B2556">
        <v>2</v>
      </c>
      <c r="C2556" t="s">
        <v>14</v>
      </c>
      <c r="D2556" s="3">
        <v>41994</v>
      </c>
      <c r="E2556" s="3">
        <v>41994.003710447207</v>
      </c>
      <c r="F2556">
        <v>56400</v>
      </c>
      <c r="G2556">
        <v>59062</v>
      </c>
      <c r="H2556">
        <v>2660</v>
      </c>
      <c r="I2556">
        <v>1294</v>
      </c>
      <c r="J2556" t="str">
        <f t="shared" si="78"/>
        <v>測定誤差</v>
      </c>
      <c r="K2556" t="str">
        <f t="shared" si="79"/>
        <v>20～29歳</v>
      </c>
    </row>
    <row r="2557" spans="1:11" x14ac:dyDescent="0.2">
      <c r="A2557">
        <v>255500</v>
      </c>
      <c r="B2557">
        <v>2</v>
      </c>
      <c r="C2557" t="s">
        <v>16</v>
      </c>
      <c r="D2557" s="3">
        <v>41994.375694444447</v>
      </c>
      <c r="E2557" s="3">
        <v>41994.378754278834</v>
      </c>
      <c r="F2557">
        <v>88161</v>
      </c>
      <c r="G2557">
        <v>89320</v>
      </c>
      <c r="H2557">
        <v>1160</v>
      </c>
      <c r="I2557">
        <v>500</v>
      </c>
      <c r="J2557" t="str">
        <f t="shared" si="78"/>
        <v>測定誤差</v>
      </c>
      <c r="K2557" t="str">
        <f t="shared" si="79"/>
        <v>30～39歳</v>
      </c>
    </row>
    <row r="2558" spans="1:11" x14ac:dyDescent="0.2">
      <c r="A2558">
        <v>255600</v>
      </c>
      <c r="B2558">
        <v>2</v>
      </c>
      <c r="C2558" t="s">
        <v>12</v>
      </c>
      <c r="D2558" s="3">
        <v>41994.48541666667</v>
      </c>
      <c r="E2558" s="3">
        <v>41994.489212543165</v>
      </c>
      <c r="F2558">
        <v>83568</v>
      </c>
      <c r="G2558">
        <v>83810.987229999999</v>
      </c>
      <c r="H2558">
        <v>550</v>
      </c>
      <c r="I2558">
        <v>160</v>
      </c>
      <c r="J2558" t="str">
        <f t="shared" si="78"/>
        <v>トイレ？</v>
      </c>
      <c r="K2558" t="str">
        <f t="shared" si="79"/>
        <v>30～39歳</v>
      </c>
    </row>
    <row r="2559" spans="1:11" x14ac:dyDescent="0.2">
      <c r="A2559">
        <v>255700</v>
      </c>
      <c r="B2559">
        <v>2</v>
      </c>
      <c r="C2559" t="s">
        <v>12</v>
      </c>
      <c r="D2559" s="3">
        <v>41994.543055555558</v>
      </c>
      <c r="E2559" s="3">
        <v>41994.545949764972</v>
      </c>
      <c r="F2559">
        <v>77042</v>
      </c>
      <c r="G2559">
        <v>78507</v>
      </c>
      <c r="H2559">
        <v>1464</v>
      </c>
      <c r="I2559">
        <v>800</v>
      </c>
      <c r="J2559" t="str">
        <f t="shared" si="78"/>
        <v>測定誤差</v>
      </c>
      <c r="K2559" t="str">
        <f t="shared" si="79"/>
        <v>30～39歳</v>
      </c>
    </row>
    <row r="2560" spans="1:11" x14ac:dyDescent="0.2">
      <c r="A2560">
        <v>255800</v>
      </c>
      <c r="B2560">
        <v>2</v>
      </c>
      <c r="C2560" t="s">
        <v>9</v>
      </c>
      <c r="D2560" s="3">
        <v>41994.601388888892</v>
      </c>
      <c r="E2560" s="3">
        <v>41994.604516686857</v>
      </c>
      <c r="F2560">
        <v>55249</v>
      </c>
      <c r="G2560">
        <v>55930</v>
      </c>
      <c r="H2560">
        <v>680</v>
      </c>
      <c r="I2560">
        <v>770</v>
      </c>
      <c r="J2560" t="str">
        <f t="shared" si="78"/>
        <v>測定誤差</v>
      </c>
      <c r="K2560" t="str">
        <f t="shared" si="79"/>
        <v>20歳未満</v>
      </c>
    </row>
    <row r="2561" spans="1:11" x14ac:dyDescent="0.2">
      <c r="A2561">
        <v>255900</v>
      </c>
      <c r="B2561">
        <v>2</v>
      </c>
      <c r="C2561" t="s">
        <v>8</v>
      </c>
      <c r="D2561" s="3">
        <v>41994.652777777781</v>
      </c>
      <c r="E2561" s="3">
        <v>41994.655863574437</v>
      </c>
      <c r="F2561">
        <v>81328</v>
      </c>
      <c r="G2561">
        <v>82694</v>
      </c>
      <c r="H2561">
        <v>1370</v>
      </c>
      <c r="I2561">
        <v>755</v>
      </c>
      <c r="J2561" t="str">
        <f t="shared" si="78"/>
        <v>測定誤差</v>
      </c>
      <c r="K2561" t="str">
        <f t="shared" si="79"/>
        <v>20歳未満</v>
      </c>
    </row>
    <row r="2562" spans="1:11" x14ac:dyDescent="0.2">
      <c r="A2562">
        <v>256000</v>
      </c>
      <c r="B2562">
        <v>2</v>
      </c>
      <c r="C2562" t="s">
        <v>9</v>
      </c>
      <c r="D2562" s="3">
        <v>41994.712500000001</v>
      </c>
      <c r="E2562" s="3">
        <v>41994.714611611314</v>
      </c>
      <c r="F2562">
        <v>60922</v>
      </c>
      <c r="G2562">
        <v>63052</v>
      </c>
      <c r="H2562">
        <v>2134</v>
      </c>
      <c r="I2562">
        <v>1775</v>
      </c>
      <c r="J2562" t="str">
        <f t="shared" ref="J2562:J2625" si="80">VLOOKUP(G2562-F2562-H2562,万引きチェック,2,TRUE)</f>
        <v>測定誤差</v>
      </c>
      <c r="K2562" t="str">
        <f t="shared" ref="K2562:K2625" si="81">VLOOKUP(C2562,年齢階級,3,FALSE)</f>
        <v>20歳未満</v>
      </c>
    </row>
    <row r="2563" spans="1:11" x14ac:dyDescent="0.2">
      <c r="A2563">
        <v>256100</v>
      </c>
      <c r="B2563">
        <v>2</v>
      </c>
      <c r="C2563" t="s">
        <v>12</v>
      </c>
      <c r="D2563" s="3">
        <v>41994.769444444442</v>
      </c>
      <c r="E2563" s="3">
        <v>41994.772382243427</v>
      </c>
      <c r="F2563">
        <v>66870</v>
      </c>
      <c r="G2563">
        <v>68318</v>
      </c>
      <c r="H2563">
        <v>1450</v>
      </c>
      <c r="I2563">
        <v>730</v>
      </c>
      <c r="J2563" t="str">
        <f t="shared" si="80"/>
        <v>測定誤差</v>
      </c>
      <c r="K2563" t="str">
        <f t="shared" si="81"/>
        <v>30～39歳</v>
      </c>
    </row>
    <row r="2564" spans="1:11" x14ac:dyDescent="0.2">
      <c r="A2564">
        <v>256200</v>
      </c>
      <c r="B2564">
        <v>2</v>
      </c>
      <c r="C2564" t="s">
        <v>14</v>
      </c>
      <c r="D2564" s="3">
        <v>41994.821527777778</v>
      </c>
      <c r="E2564" s="3">
        <v>41994.824603223969</v>
      </c>
      <c r="F2564">
        <v>83609</v>
      </c>
      <c r="G2564">
        <v>83945</v>
      </c>
      <c r="H2564">
        <v>340</v>
      </c>
      <c r="I2564">
        <v>545</v>
      </c>
      <c r="J2564" t="str">
        <f t="shared" si="80"/>
        <v>測定誤差</v>
      </c>
      <c r="K2564" t="str">
        <f t="shared" si="81"/>
        <v>20～29歳</v>
      </c>
    </row>
    <row r="2565" spans="1:11" x14ac:dyDescent="0.2">
      <c r="A2565">
        <v>256300</v>
      </c>
      <c r="B2565">
        <v>2</v>
      </c>
      <c r="C2565" t="s">
        <v>11</v>
      </c>
      <c r="D2565" s="3">
        <v>41994.914583333331</v>
      </c>
      <c r="E2565" s="3">
        <v>41994.917476652619</v>
      </c>
      <c r="F2565">
        <v>67360</v>
      </c>
      <c r="G2565">
        <v>69092</v>
      </c>
      <c r="H2565">
        <v>1730</v>
      </c>
      <c r="I2565">
        <v>840</v>
      </c>
      <c r="J2565" t="str">
        <f t="shared" si="80"/>
        <v>測定誤差</v>
      </c>
      <c r="K2565" t="str">
        <f t="shared" si="81"/>
        <v>20～29歳</v>
      </c>
    </row>
    <row r="2566" spans="1:11" x14ac:dyDescent="0.2">
      <c r="A2566">
        <v>256400</v>
      </c>
      <c r="B2566">
        <v>2</v>
      </c>
      <c r="C2566" t="s">
        <v>16</v>
      </c>
      <c r="D2566" s="3">
        <v>41995.325694444444</v>
      </c>
      <c r="E2566" s="3">
        <v>41995.328684952103</v>
      </c>
      <c r="F2566">
        <v>51317</v>
      </c>
      <c r="G2566">
        <v>52865</v>
      </c>
      <c r="H2566">
        <v>1550</v>
      </c>
      <c r="I2566">
        <v>1020</v>
      </c>
      <c r="J2566" t="str">
        <f t="shared" si="80"/>
        <v>測定誤差</v>
      </c>
      <c r="K2566" t="str">
        <f t="shared" si="81"/>
        <v>30～39歳</v>
      </c>
    </row>
    <row r="2567" spans="1:11" x14ac:dyDescent="0.2">
      <c r="A2567">
        <v>256500</v>
      </c>
      <c r="B2567">
        <v>2</v>
      </c>
      <c r="C2567" t="s">
        <v>16</v>
      </c>
      <c r="D2567" s="3">
        <v>41995.418055555558</v>
      </c>
      <c r="E2567" s="3">
        <v>41995.420418664136</v>
      </c>
      <c r="F2567">
        <v>58144</v>
      </c>
      <c r="G2567">
        <v>58695</v>
      </c>
      <c r="H2567">
        <v>550</v>
      </c>
      <c r="I2567">
        <v>160</v>
      </c>
      <c r="J2567" t="str">
        <f t="shared" si="80"/>
        <v>測定誤差</v>
      </c>
      <c r="K2567" t="str">
        <f t="shared" si="81"/>
        <v>30～39歳</v>
      </c>
    </row>
    <row r="2568" spans="1:11" x14ac:dyDescent="0.2">
      <c r="A2568">
        <v>256600</v>
      </c>
      <c r="B2568">
        <v>2</v>
      </c>
      <c r="C2568" t="s">
        <v>12</v>
      </c>
      <c r="D2568" s="3">
        <v>41995.511111111111</v>
      </c>
      <c r="E2568" s="3">
        <v>41995.514067992102</v>
      </c>
      <c r="F2568">
        <v>58255</v>
      </c>
      <c r="G2568">
        <v>59800</v>
      </c>
      <c r="H2568">
        <v>1550</v>
      </c>
      <c r="I2568">
        <v>648</v>
      </c>
      <c r="J2568" t="str">
        <f t="shared" si="80"/>
        <v>測定誤差</v>
      </c>
      <c r="K2568" t="str">
        <f t="shared" si="81"/>
        <v>30～39歳</v>
      </c>
    </row>
    <row r="2569" spans="1:11" x14ac:dyDescent="0.2">
      <c r="A2569">
        <v>256700</v>
      </c>
      <c r="B2569">
        <v>2</v>
      </c>
      <c r="C2569" t="s">
        <v>10</v>
      </c>
      <c r="D2569" s="3">
        <v>41995.563194444447</v>
      </c>
      <c r="E2569" s="3">
        <v>41995.566190346981</v>
      </c>
      <c r="F2569">
        <v>41739</v>
      </c>
      <c r="G2569">
        <v>43837</v>
      </c>
      <c r="H2569">
        <v>2100</v>
      </c>
      <c r="I2569">
        <v>808</v>
      </c>
      <c r="J2569" t="str">
        <f t="shared" si="80"/>
        <v>測定誤差</v>
      </c>
      <c r="K2569" t="str">
        <f t="shared" si="81"/>
        <v>40～49歳</v>
      </c>
    </row>
    <row r="2570" spans="1:11" x14ac:dyDescent="0.2">
      <c r="A2570">
        <v>256800</v>
      </c>
      <c r="B2570">
        <v>2</v>
      </c>
      <c r="C2570" t="s">
        <v>14</v>
      </c>
      <c r="D2570" s="3">
        <v>41995.677083333336</v>
      </c>
      <c r="E2570" s="3">
        <v>41995.679481215288</v>
      </c>
      <c r="F2570">
        <v>54974</v>
      </c>
      <c r="G2570">
        <v>55725</v>
      </c>
      <c r="H2570">
        <v>750</v>
      </c>
      <c r="I2570">
        <v>382</v>
      </c>
      <c r="J2570" t="str">
        <f t="shared" si="80"/>
        <v>測定誤差</v>
      </c>
      <c r="K2570" t="str">
        <f t="shared" si="81"/>
        <v>20～29歳</v>
      </c>
    </row>
    <row r="2571" spans="1:11" x14ac:dyDescent="0.2">
      <c r="A2571">
        <v>256900</v>
      </c>
      <c r="B2571">
        <v>2</v>
      </c>
      <c r="C2571" t="s">
        <v>16</v>
      </c>
      <c r="D2571" s="3">
        <v>41995.797222222223</v>
      </c>
      <c r="E2571" s="3">
        <v>41995.798873017215</v>
      </c>
      <c r="F2571">
        <v>58182</v>
      </c>
      <c r="G2571">
        <v>58791</v>
      </c>
      <c r="H2571">
        <v>610</v>
      </c>
      <c r="I2571">
        <v>207</v>
      </c>
      <c r="J2571" t="str">
        <f t="shared" si="80"/>
        <v>測定誤差</v>
      </c>
      <c r="K2571" t="str">
        <f t="shared" si="81"/>
        <v>30～39歳</v>
      </c>
    </row>
    <row r="2572" spans="1:11" x14ac:dyDescent="0.2">
      <c r="A2572">
        <v>257000</v>
      </c>
      <c r="B2572">
        <v>2</v>
      </c>
      <c r="C2572" t="s">
        <v>14</v>
      </c>
      <c r="D2572" s="3">
        <v>41995.856249999997</v>
      </c>
      <c r="E2572" s="3">
        <v>41995.860033563258</v>
      </c>
      <c r="F2572">
        <v>59802</v>
      </c>
      <c r="G2572">
        <v>61945</v>
      </c>
      <c r="H2572">
        <v>2140</v>
      </c>
      <c r="I2572">
        <v>1399</v>
      </c>
      <c r="J2572" t="str">
        <f t="shared" si="80"/>
        <v>測定誤差</v>
      </c>
      <c r="K2572" t="str">
        <f t="shared" si="81"/>
        <v>20～29歳</v>
      </c>
    </row>
    <row r="2573" spans="1:11" x14ac:dyDescent="0.2">
      <c r="A2573">
        <v>257100</v>
      </c>
      <c r="B2573">
        <v>2</v>
      </c>
      <c r="C2573" t="s">
        <v>14</v>
      </c>
      <c r="D2573" s="3">
        <v>41996.038194444445</v>
      </c>
      <c r="E2573" s="3">
        <v>41996.04107491827</v>
      </c>
      <c r="F2573">
        <v>49806</v>
      </c>
      <c r="G2573">
        <v>50747</v>
      </c>
      <c r="H2573">
        <v>940</v>
      </c>
      <c r="I2573">
        <v>645</v>
      </c>
      <c r="J2573" t="str">
        <f t="shared" si="80"/>
        <v>測定誤差</v>
      </c>
      <c r="K2573" t="str">
        <f t="shared" si="81"/>
        <v>20～29歳</v>
      </c>
    </row>
    <row r="2574" spans="1:11" x14ac:dyDescent="0.2">
      <c r="A2574">
        <v>257200</v>
      </c>
      <c r="B2574">
        <v>2</v>
      </c>
      <c r="C2574" t="s">
        <v>8</v>
      </c>
      <c r="D2574" s="3">
        <v>41996.37777777778</v>
      </c>
      <c r="E2574" s="3">
        <v>41996.384225466485</v>
      </c>
      <c r="F2574">
        <v>47135</v>
      </c>
      <c r="G2574">
        <v>47630.54232</v>
      </c>
      <c r="H2574">
        <v>1090</v>
      </c>
      <c r="I2574">
        <v>1142</v>
      </c>
      <c r="J2574" t="str">
        <f t="shared" si="80"/>
        <v>トイレ？</v>
      </c>
      <c r="K2574" t="str">
        <f t="shared" si="81"/>
        <v>20歳未満</v>
      </c>
    </row>
    <row r="2575" spans="1:11" x14ac:dyDescent="0.2">
      <c r="A2575">
        <v>257300</v>
      </c>
      <c r="B2575">
        <v>2</v>
      </c>
      <c r="C2575" t="s">
        <v>11</v>
      </c>
      <c r="D2575" s="3">
        <v>41996.461111111108</v>
      </c>
      <c r="E2575" s="3">
        <v>41996.464721896853</v>
      </c>
      <c r="F2575">
        <v>87080</v>
      </c>
      <c r="G2575">
        <v>88207.954610000001</v>
      </c>
      <c r="H2575">
        <v>1452</v>
      </c>
      <c r="I2575">
        <v>860</v>
      </c>
      <c r="J2575" t="str">
        <f t="shared" si="80"/>
        <v>トイレ？</v>
      </c>
      <c r="K2575" t="str">
        <f t="shared" si="81"/>
        <v>20～29歳</v>
      </c>
    </row>
    <row r="2576" spans="1:11" x14ac:dyDescent="0.2">
      <c r="A2576">
        <v>257400</v>
      </c>
      <c r="B2576">
        <v>2</v>
      </c>
      <c r="C2576" t="s">
        <v>11</v>
      </c>
      <c r="D2576" s="3">
        <v>41996.512499999997</v>
      </c>
      <c r="E2576" s="3">
        <v>41996.515436239373</v>
      </c>
      <c r="F2576">
        <v>50528</v>
      </c>
      <c r="G2576">
        <v>51182</v>
      </c>
      <c r="H2576">
        <v>650</v>
      </c>
      <c r="I2576">
        <v>270</v>
      </c>
      <c r="J2576" t="str">
        <f t="shared" si="80"/>
        <v>測定誤差</v>
      </c>
      <c r="K2576" t="str">
        <f t="shared" si="81"/>
        <v>20～29歳</v>
      </c>
    </row>
    <row r="2577" spans="1:11" x14ac:dyDescent="0.2">
      <c r="A2577">
        <v>257500</v>
      </c>
      <c r="B2577">
        <v>2</v>
      </c>
      <c r="C2577" t="s">
        <v>17</v>
      </c>
      <c r="D2577" s="3">
        <v>41996.552777777775</v>
      </c>
      <c r="E2577" s="3">
        <v>41996.555673907409</v>
      </c>
      <c r="F2577">
        <v>73689</v>
      </c>
      <c r="G2577">
        <v>74617</v>
      </c>
      <c r="H2577">
        <v>930</v>
      </c>
      <c r="I2577">
        <v>633</v>
      </c>
      <c r="J2577" t="str">
        <f t="shared" si="80"/>
        <v>測定誤差</v>
      </c>
      <c r="K2577" t="str">
        <f t="shared" si="81"/>
        <v>50歳以上</v>
      </c>
    </row>
    <row r="2578" spans="1:11" x14ac:dyDescent="0.2">
      <c r="A2578">
        <v>257600</v>
      </c>
      <c r="B2578">
        <v>2</v>
      </c>
      <c r="C2578" t="s">
        <v>14</v>
      </c>
      <c r="D2578" s="3">
        <v>41996.612500000003</v>
      </c>
      <c r="E2578" s="3">
        <v>41996.614821560077</v>
      </c>
      <c r="F2578">
        <v>61611</v>
      </c>
      <c r="G2578">
        <v>62383</v>
      </c>
      <c r="H2578">
        <v>770</v>
      </c>
      <c r="I2578">
        <v>721</v>
      </c>
      <c r="J2578" t="str">
        <f t="shared" si="80"/>
        <v>測定誤差</v>
      </c>
      <c r="K2578" t="str">
        <f t="shared" si="81"/>
        <v>20～29歳</v>
      </c>
    </row>
    <row r="2579" spans="1:11" x14ac:dyDescent="0.2">
      <c r="A2579">
        <v>257700</v>
      </c>
      <c r="B2579">
        <v>2</v>
      </c>
      <c r="C2579" t="s">
        <v>8</v>
      </c>
      <c r="D2579" s="3">
        <v>41996.65</v>
      </c>
      <c r="E2579" s="3">
        <v>41996.653741944618</v>
      </c>
      <c r="F2579">
        <v>81598</v>
      </c>
      <c r="G2579">
        <v>83274.14546</v>
      </c>
      <c r="H2579">
        <v>2010</v>
      </c>
      <c r="I2579">
        <v>925</v>
      </c>
      <c r="J2579" t="str">
        <f t="shared" si="80"/>
        <v>トイレ？</v>
      </c>
      <c r="K2579" t="str">
        <f t="shared" si="81"/>
        <v>20歳未満</v>
      </c>
    </row>
    <row r="2580" spans="1:11" x14ac:dyDescent="0.2">
      <c r="A2580">
        <v>257800</v>
      </c>
      <c r="B2580">
        <v>2</v>
      </c>
      <c r="C2580" t="s">
        <v>11</v>
      </c>
      <c r="D2580" s="3">
        <v>41996.709027777775</v>
      </c>
      <c r="E2580" s="3">
        <v>41996.712114340546</v>
      </c>
      <c r="F2580">
        <v>58348</v>
      </c>
      <c r="G2580">
        <v>60755</v>
      </c>
      <c r="H2580">
        <v>2408</v>
      </c>
      <c r="I2580">
        <v>1022</v>
      </c>
      <c r="J2580" t="str">
        <f t="shared" si="80"/>
        <v>測定誤差</v>
      </c>
      <c r="K2580" t="str">
        <f t="shared" si="81"/>
        <v>20～29歳</v>
      </c>
    </row>
    <row r="2581" spans="1:11" x14ac:dyDescent="0.2">
      <c r="A2581">
        <v>257900</v>
      </c>
      <c r="B2581">
        <v>2</v>
      </c>
      <c r="C2581" t="s">
        <v>9</v>
      </c>
      <c r="D2581" s="3">
        <v>41996.759722222225</v>
      </c>
      <c r="E2581" s="3">
        <v>41996.762513193768</v>
      </c>
      <c r="F2581">
        <v>72162</v>
      </c>
      <c r="G2581">
        <v>73990</v>
      </c>
      <c r="H2581">
        <v>1830</v>
      </c>
      <c r="I2581">
        <v>1042</v>
      </c>
      <c r="J2581" t="str">
        <f t="shared" si="80"/>
        <v>測定誤差</v>
      </c>
      <c r="K2581" t="str">
        <f t="shared" si="81"/>
        <v>20歳未満</v>
      </c>
    </row>
    <row r="2582" spans="1:11" x14ac:dyDescent="0.2">
      <c r="A2582">
        <v>258000</v>
      </c>
      <c r="B2582">
        <v>2</v>
      </c>
      <c r="C2582" t="s">
        <v>17</v>
      </c>
      <c r="D2582" s="3">
        <v>41996.807638888888</v>
      </c>
      <c r="E2582" s="3">
        <v>41996.810472708472</v>
      </c>
      <c r="F2582">
        <v>61005</v>
      </c>
      <c r="G2582">
        <v>61715</v>
      </c>
      <c r="H2582">
        <v>710</v>
      </c>
      <c r="I2582">
        <v>450</v>
      </c>
      <c r="J2582" t="str">
        <f t="shared" si="80"/>
        <v>測定誤差</v>
      </c>
      <c r="K2582" t="str">
        <f t="shared" si="81"/>
        <v>50歳以上</v>
      </c>
    </row>
    <row r="2583" spans="1:11" x14ac:dyDescent="0.2">
      <c r="A2583">
        <v>258100</v>
      </c>
      <c r="B2583">
        <v>2</v>
      </c>
      <c r="C2583" t="s">
        <v>9</v>
      </c>
      <c r="D2583" s="3">
        <v>41996.876388888886</v>
      </c>
      <c r="E2583" s="3">
        <v>41996.879490103893</v>
      </c>
      <c r="F2583">
        <v>83600</v>
      </c>
      <c r="G2583">
        <v>84149</v>
      </c>
      <c r="H2583">
        <v>550</v>
      </c>
      <c r="I2583">
        <v>160</v>
      </c>
      <c r="J2583" t="str">
        <f t="shared" si="80"/>
        <v>測定誤差</v>
      </c>
      <c r="K2583" t="str">
        <f t="shared" si="81"/>
        <v>20歳未満</v>
      </c>
    </row>
    <row r="2584" spans="1:11" x14ac:dyDescent="0.2">
      <c r="A2584">
        <v>258200</v>
      </c>
      <c r="B2584">
        <v>2</v>
      </c>
      <c r="C2584" t="s">
        <v>11</v>
      </c>
      <c r="D2584" s="3">
        <v>41997.229166666664</v>
      </c>
      <c r="E2584" s="3">
        <v>41997.232893546046</v>
      </c>
      <c r="F2584">
        <v>73045</v>
      </c>
      <c r="G2584">
        <v>74567</v>
      </c>
      <c r="H2584">
        <v>1520</v>
      </c>
      <c r="I2584">
        <v>774</v>
      </c>
      <c r="J2584" t="str">
        <f t="shared" si="80"/>
        <v>測定誤差</v>
      </c>
      <c r="K2584" t="str">
        <f t="shared" si="81"/>
        <v>20～29歳</v>
      </c>
    </row>
    <row r="2585" spans="1:11" x14ac:dyDescent="0.2">
      <c r="A2585">
        <v>258300</v>
      </c>
      <c r="B2585">
        <v>2</v>
      </c>
      <c r="C2585" t="s">
        <v>16</v>
      </c>
      <c r="D2585" s="3">
        <v>41997.354861111111</v>
      </c>
      <c r="E2585" s="3">
        <v>41997.357069319536</v>
      </c>
      <c r="F2585">
        <v>69876</v>
      </c>
      <c r="G2585">
        <v>70736</v>
      </c>
      <c r="H2585">
        <v>860</v>
      </c>
      <c r="I2585">
        <v>448</v>
      </c>
      <c r="J2585" t="str">
        <f t="shared" si="80"/>
        <v>測定誤差</v>
      </c>
      <c r="K2585" t="str">
        <f t="shared" si="81"/>
        <v>30～39歳</v>
      </c>
    </row>
    <row r="2586" spans="1:11" x14ac:dyDescent="0.2">
      <c r="A2586">
        <v>258400</v>
      </c>
      <c r="B2586">
        <v>2</v>
      </c>
      <c r="C2586" t="s">
        <v>12</v>
      </c>
      <c r="D2586" s="3">
        <v>41997.451388888891</v>
      </c>
      <c r="E2586" s="3">
        <v>41997.453596939602</v>
      </c>
      <c r="F2586">
        <v>82137</v>
      </c>
      <c r="G2586">
        <v>82416</v>
      </c>
      <c r="H2586">
        <v>280</v>
      </c>
      <c r="I2586">
        <v>340</v>
      </c>
      <c r="J2586" t="str">
        <f t="shared" si="80"/>
        <v>測定誤差</v>
      </c>
      <c r="K2586" t="str">
        <f t="shared" si="81"/>
        <v>30～39歳</v>
      </c>
    </row>
    <row r="2587" spans="1:11" x14ac:dyDescent="0.2">
      <c r="A2587">
        <v>258500</v>
      </c>
      <c r="B2587">
        <v>2</v>
      </c>
      <c r="C2587" t="s">
        <v>10</v>
      </c>
      <c r="D2587" s="3">
        <v>41997.512499999997</v>
      </c>
      <c r="E2587" s="3">
        <v>41997.51623297092</v>
      </c>
      <c r="F2587">
        <v>89806</v>
      </c>
      <c r="G2587">
        <v>90135</v>
      </c>
      <c r="H2587">
        <v>328</v>
      </c>
      <c r="I2587">
        <v>520</v>
      </c>
      <c r="J2587" t="str">
        <f t="shared" si="80"/>
        <v>測定誤差</v>
      </c>
      <c r="K2587" t="str">
        <f t="shared" si="81"/>
        <v>40～49歳</v>
      </c>
    </row>
    <row r="2588" spans="1:11" x14ac:dyDescent="0.2">
      <c r="A2588">
        <v>258600</v>
      </c>
      <c r="B2588">
        <v>2</v>
      </c>
      <c r="C2588" t="s">
        <v>16</v>
      </c>
      <c r="D2588" s="3">
        <v>41997.54791666667</v>
      </c>
      <c r="E2588" s="3">
        <v>41997.550975884762</v>
      </c>
      <c r="F2588">
        <v>74545</v>
      </c>
      <c r="G2588">
        <v>74710</v>
      </c>
      <c r="H2588">
        <v>164</v>
      </c>
      <c r="I2588">
        <v>260</v>
      </c>
      <c r="J2588" t="str">
        <f t="shared" si="80"/>
        <v>測定誤差</v>
      </c>
      <c r="K2588" t="str">
        <f t="shared" si="81"/>
        <v>30～39歳</v>
      </c>
    </row>
    <row r="2589" spans="1:11" x14ac:dyDescent="0.2">
      <c r="A2589">
        <v>258700</v>
      </c>
      <c r="B2589">
        <v>2</v>
      </c>
      <c r="C2589" t="s">
        <v>13</v>
      </c>
      <c r="D2589" s="3">
        <v>41997.651388888888</v>
      </c>
      <c r="E2589" s="3">
        <v>41997.654218240488</v>
      </c>
      <c r="F2589">
        <v>77078</v>
      </c>
      <c r="G2589">
        <v>77560</v>
      </c>
      <c r="H2589">
        <v>484</v>
      </c>
      <c r="I2589">
        <v>630</v>
      </c>
      <c r="J2589" t="str">
        <f t="shared" si="80"/>
        <v>測定誤差</v>
      </c>
      <c r="K2589" t="str">
        <f t="shared" si="81"/>
        <v>50歳以上</v>
      </c>
    </row>
    <row r="2590" spans="1:11" x14ac:dyDescent="0.2">
      <c r="A2590">
        <v>258800</v>
      </c>
      <c r="B2590">
        <v>2</v>
      </c>
      <c r="C2590" t="s">
        <v>8</v>
      </c>
      <c r="D2590" s="3">
        <v>41997.793055555558</v>
      </c>
      <c r="E2590" s="3">
        <v>41997.796001402348</v>
      </c>
      <c r="F2590">
        <v>41251</v>
      </c>
      <c r="G2590">
        <v>42009</v>
      </c>
      <c r="H2590">
        <v>760</v>
      </c>
      <c r="I2590">
        <v>415</v>
      </c>
      <c r="J2590" t="str">
        <f t="shared" si="80"/>
        <v>測定誤差</v>
      </c>
      <c r="K2590" t="str">
        <f t="shared" si="81"/>
        <v>20歳未満</v>
      </c>
    </row>
    <row r="2591" spans="1:11" x14ac:dyDescent="0.2">
      <c r="A2591">
        <v>258900</v>
      </c>
      <c r="B2591">
        <v>2</v>
      </c>
      <c r="C2591" t="s">
        <v>17</v>
      </c>
      <c r="D2591" s="3">
        <v>41997.845138888886</v>
      </c>
      <c r="E2591" s="3">
        <v>41997.848249926647</v>
      </c>
      <c r="F2591">
        <v>42954</v>
      </c>
      <c r="G2591">
        <v>43271</v>
      </c>
      <c r="H2591">
        <v>317</v>
      </c>
      <c r="I2591">
        <v>530</v>
      </c>
      <c r="J2591" t="str">
        <f t="shared" si="80"/>
        <v>測定誤差</v>
      </c>
      <c r="K2591" t="str">
        <f t="shared" si="81"/>
        <v>50歳以上</v>
      </c>
    </row>
    <row r="2592" spans="1:11" x14ac:dyDescent="0.2">
      <c r="A2592">
        <v>259000</v>
      </c>
      <c r="B2592">
        <v>2</v>
      </c>
      <c r="C2592" t="s">
        <v>13</v>
      </c>
      <c r="D2592" s="3">
        <v>41997.931250000001</v>
      </c>
      <c r="E2592" s="3">
        <v>41997.933346660124</v>
      </c>
      <c r="F2592">
        <v>55283</v>
      </c>
      <c r="G2592">
        <v>55279</v>
      </c>
      <c r="H2592">
        <v>0</v>
      </c>
      <c r="I2592">
        <v>0</v>
      </c>
      <c r="J2592" t="str">
        <f t="shared" si="80"/>
        <v>測定誤差</v>
      </c>
      <c r="K2592" t="str">
        <f t="shared" si="81"/>
        <v>50歳以上</v>
      </c>
    </row>
    <row r="2593" spans="1:11" x14ac:dyDescent="0.2">
      <c r="A2593">
        <v>259100</v>
      </c>
      <c r="B2593">
        <v>2</v>
      </c>
      <c r="C2593" t="s">
        <v>14</v>
      </c>
      <c r="D2593" s="3">
        <v>41998.337500000001</v>
      </c>
      <c r="E2593" s="3">
        <v>41998.340443697882</v>
      </c>
      <c r="F2593">
        <v>66287</v>
      </c>
      <c r="G2593">
        <v>67450</v>
      </c>
      <c r="H2593">
        <v>1160</v>
      </c>
      <c r="I2593">
        <v>1182</v>
      </c>
      <c r="J2593" t="str">
        <f t="shared" si="80"/>
        <v>測定誤差</v>
      </c>
      <c r="K2593" t="str">
        <f t="shared" si="81"/>
        <v>20～29歳</v>
      </c>
    </row>
    <row r="2594" spans="1:11" x14ac:dyDescent="0.2">
      <c r="A2594">
        <v>259200</v>
      </c>
      <c r="B2594">
        <v>2</v>
      </c>
      <c r="C2594" t="s">
        <v>16</v>
      </c>
      <c r="D2594" s="3">
        <v>41998.433333333334</v>
      </c>
      <c r="E2594" s="3">
        <v>41998.436260896611</v>
      </c>
      <c r="F2594">
        <v>62868</v>
      </c>
      <c r="G2594">
        <v>63520</v>
      </c>
      <c r="H2594">
        <v>650</v>
      </c>
      <c r="I2594">
        <v>270</v>
      </c>
      <c r="J2594" t="str">
        <f t="shared" si="80"/>
        <v>測定誤差</v>
      </c>
      <c r="K2594" t="str">
        <f t="shared" si="81"/>
        <v>30～39歳</v>
      </c>
    </row>
    <row r="2595" spans="1:11" x14ac:dyDescent="0.2">
      <c r="A2595">
        <v>259300</v>
      </c>
      <c r="B2595">
        <v>2</v>
      </c>
      <c r="C2595" t="s">
        <v>15</v>
      </c>
      <c r="D2595" s="3">
        <v>41998.512499999997</v>
      </c>
      <c r="E2595" s="3">
        <v>41998.517666417203</v>
      </c>
      <c r="F2595">
        <v>48955</v>
      </c>
      <c r="G2595">
        <v>48951.289369999999</v>
      </c>
      <c r="H2595">
        <v>310</v>
      </c>
      <c r="I2595">
        <v>228</v>
      </c>
      <c r="J2595" t="str">
        <f t="shared" si="80"/>
        <v>トイレ？</v>
      </c>
      <c r="K2595" t="str">
        <f t="shared" si="81"/>
        <v>40～49歳</v>
      </c>
    </row>
    <row r="2596" spans="1:11" x14ac:dyDescent="0.2">
      <c r="A2596">
        <v>259400</v>
      </c>
      <c r="B2596">
        <v>2</v>
      </c>
      <c r="C2596" t="s">
        <v>9</v>
      </c>
      <c r="D2596" s="3">
        <v>41998.540277777778</v>
      </c>
      <c r="E2596" s="3">
        <v>41998.54529887547</v>
      </c>
      <c r="F2596">
        <v>65125</v>
      </c>
      <c r="G2596">
        <v>65772.095050000004</v>
      </c>
      <c r="H2596">
        <v>950</v>
      </c>
      <c r="I2596">
        <v>560</v>
      </c>
      <c r="J2596" t="str">
        <f t="shared" si="80"/>
        <v>トイレ？</v>
      </c>
      <c r="K2596" t="str">
        <f t="shared" si="81"/>
        <v>20歳未満</v>
      </c>
    </row>
    <row r="2597" spans="1:11" x14ac:dyDescent="0.2">
      <c r="A2597">
        <v>259500</v>
      </c>
      <c r="B2597">
        <v>2</v>
      </c>
      <c r="C2597" t="s">
        <v>15</v>
      </c>
      <c r="D2597" s="3">
        <v>41998.658333333333</v>
      </c>
      <c r="E2597" s="3">
        <v>41998.660709855423</v>
      </c>
      <c r="F2597">
        <v>84425</v>
      </c>
      <c r="G2597">
        <v>84833</v>
      </c>
      <c r="H2597">
        <v>410</v>
      </c>
      <c r="I2597">
        <v>338</v>
      </c>
      <c r="J2597" t="str">
        <f t="shared" si="80"/>
        <v>測定誤差</v>
      </c>
      <c r="K2597" t="str">
        <f t="shared" si="81"/>
        <v>40～49歳</v>
      </c>
    </row>
    <row r="2598" spans="1:11" x14ac:dyDescent="0.2">
      <c r="A2598">
        <v>259600</v>
      </c>
      <c r="B2598">
        <v>2</v>
      </c>
      <c r="C2598" t="s">
        <v>10</v>
      </c>
      <c r="D2598" s="3">
        <v>41998.761805555558</v>
      </c>
      <c r="E2598" s="3">
        <v>41998.764838614479</v>
      </c>
      <c r="F2598">
        <v>42915</v>
      </c>
      <c r="G2598">
        <v>43864</v>
      </c>
      <c r="H2598">
        <v>950</v>
      </c>
      <c r="I2598">
        <v>1192</v>
      </c>
      <c r="J2598" t="str">
        <f t="shared" si="80"/>
        <v>測定誤差</v>
      </c>
      <c r="K2598" t="str">
        <f t="shared" si="81"/>
        <v>40～49歳</v>
      </c>
    </row>
    <row r="2599" spans="1:11" x14ac:dyDescent="0.2">
      <c r="A2599">
        <v>259700</v>
      </c>
      <c r="B2599">
        <v>2</v>
      </c>
      <c r="C2599" t="s">
        <v>16</v>
      </c>
      <c r="D2599" s="3">
        <v>41998.836111111108</v>
      </c>
      <c r="E2599" s="3">
        <v>41998.838524644016</v>
      </c>
      <c r="F2599">
        <v>61978</v>
      </c>
      <c r="G2599">
        <v>63158</v>
      </c>
      <c r="H2599">
        <v>1180</v>
      </c>
      <c r="I2599">
        <v>402</v>
      </c>
      <c r="J2599" t="str">
        <f t="shared" si="80"/>
        <v>測定誤差</v>
      </c>
      <c r="K2599" t="str">
        <f t="shared" si="81"/>
        <v>30～39歳</v>
      </c>
    </row>
    <row r="2600" spans="1:11" x14ac:dyDescent="0.2">
      <c r="A2600">
        <v>259800</v>
      </c>
      <c r="B2600">
        <v>2</v>
      </c>
      <c r="C2600" t="s">
        <v>12</v>
      </c>
      <c r="D2600" s="3">
        <v>41998.922222222223</v>
      </c>
      <c r="E2600" s="3">
        <v>41998.924594194308</v>
      </c>
      <c r="F2600">
        <v>64343</v>
      </c>
      <c r="G2600">
        <v>64446</v>
      </c>
      <c r="H2600">
        <v>100</v>
      </c>
      <c r="I2600">
        <v>110</v>
      </c>
      <c r="J2600" t="str">
        <f t="shared" si="80"/>
        <v>測定誤差</v>
      </c>
      <c r="K2600" t="str">
        <f t="shared" si="81"/>
        <v>30～39歳</v>
      </c>
    </row>
    <row r="2601" spans="1:11" x14ac:dyDescent="0.2">
      <c r="A2601">
        <v>259900</v>
      </c>
      <c r="B2601">
        <v>2</v>
      </c>
      <c r="C2601" t="s">
        <v>13</v>
      </c>
      <c r="D2601" s="3">
        <v>41999.338888888888</v>
      </c>
      <c r="E2601" s="3">
        <v>41999.341021623106</v>
      </c>
      <c r="F2601">
        <v>66325</v>
      </c>
      <c r="G2601">
        <v>66875</v>
      </c>
      <c r="H2601">
        <v>550</v>
      </c>
      <c r="I2601">
        <v>600</v>
      </c>
      <c r="J2601" t="str">
        <f t="shared" si="80"/>
        <v>測定誤差</v>
      </c>
      <c r="K2601" t="str">
        <f t="shared" si="81"/>
        <v>50歳以上</v>
      </c>
    </row>
    <row r="2602" spans="1:11" x14ac:dyDescent="0.2">
      <c r="A2602">
        <v>260000</v>
      </c>
      <c r="B2602">
        <v>2</v>
      </c>
      <c r="C2602" t="s">
        <v>12</v>
      </c>
      <c r="D2602" s="3">
        <v>41999.429166666669</v>
      </c>
      <c r="E2602" s="3">
        <v>41999.431983261195</v>
      </c>
      <c r="F2602">
        <v>64717</v>
      </c>
      <c r="G2602">
        <v>65282</v>
      </c>
      <c r="H2602">
        <v>560</v>
      </c>
      <c r="I2602">
        <v>450</v>
      </c>
      <c r="J2602" t="str">
        <f t="shared" si="80"/>
        <v>測定誤差</v>
      </c>
      <c r="K2602" t="str">
        <f t="shared" si="81"/>
        <v>30～39歳</v>
      </c>
    </row>
    <row r="2603" spans="1:11" x14ac:dyDescent="0.2">
      <c r="A2603">
        <v>260100</v>
      </c>
      <c r="B2603">
        <v>2</v>
      </c>
      <c r="C2603" t="s">
        <v>15</v>
      </c>
      <c r="D2603" s="3">
        <v>41999.508333333331</v>
      </c>
      <c r="E2603" s="3">
        <v>41999.512826348342</v>
      </c>
      <c r="F2603">
        <v>53540</v>
      </c>
      <c r="G2603">
        <v>54438</v>
      </c>
      <c r="H2603">
        <v>900</v>
      </c>
      <c r="I2603">
        <v>778</v>
      </c>
      <c r="J2603" t="str">
        <f t="shared" si="80"/>
        <v>測定誤差</v>
      </c>
      <c r="K2603" t="str">
        <f t="shared" si="81"/>
        <v>40～49歳</v>
      </c>
    </row>
    <row r="2604" spans="1:11" x14ac:dyDescent="0.2">
      <c r="A2604">
        <v>260200</v>
      </c>
      <c r="B2604">
        <v>2</v>
      </c>
      <c r="C2604" t="s">
        <v>15</v>
      </c>
      <c r="D2604" s="3">
        <v>41999.552777777775</v>
      </c>
      <c r="E2604" s="3">
        <v>41999.555136787509</v>
      </c>
      <c r="F2604">
        <v>85193</v>
      </c>
      <c r="G2604">
        <v>85295</v>
      </c>
      <c r="H2604">
        <v>100</v>
      </c>
      <c r="I2604">
        <v>110</v>
      </c>
      <c r="J2604" t="str">
        <f t="shared" si="80"/>
        <v>測定誤差</v>
      </c>
      <c r="K2604" t="str">
        <f t="shared" si="81"/>
        <v>40～49歳</v>
      </c>
    </row>
    <row r="2605" spans="1:11" x14ac:dyDescent="0.2">
      <c r="A2605">
        <v>260300</v>
      </c>
      <c r="B2605">
        <v>2</v>
      </c>
      <c r="C2605" t="s">
        <v>11</v>
      </c>
      <c r="D2605" s="3">
        <v>41999.670138888891</v>
      </c>
      <c r="E2605" s="3">
        <v>41999.673216889612</v>
      </c>
      <c r="F2605">
        <v>42850</v>
      </c>
      <c r="G2605">
        <v>43100</v>
      </c>
      <c r="H2605">
        <v>244</v>
      </c>
      <c r="I2605">
        <v>380</v>
      </c>
      <c r="J2605" t="str">
        <f t="shared" si="80"/>
        <v>測定誤差</v>
      </c>
      <c r="K2605" t="str">
        <f t="shared" si="81"/>
        <v>20～29歳</v>
      </c>
    </row>
    <row r="2606" spans="1:11" x14ac:dyDescent="0.2">
      <c r="A2606">
        <v>260400</v>
      </c>
      <c r="B2606">
        <v>2</v>
      </c>
      <c r="C2606" t="s">
        <v>16</v>
      </c>
      <c r="D2606" s="3">
        <v>41999.78402777778</v>
      </c>
      <c r="E2606" s="3">
        <v>41999.787057067304</v>
      </c>
      <c r="F2606">
        <v>87839</v>
      </c>
      <c r="G2606">
        <v>89353</v>
      </c>
      <c r="H2606">
        <v>1516</v>
      </c>
      <c r="I2606">
        <v>1010</v>
      </c>
      <c r="J2606" t="str">
        <f t="shared" si="80"/>
        <v>測定誤差</v>
      </c>
      <c r="K2606" t="str">
        <f t="shared" si="81"/>
        <v>30～39歳</v>
      </c>
    </row>
    <row r="2607" spans="1:11" x14ac:dyDescent="0.2">
      <c r="A2607">
        <v>260500</v>
      </c>
      <c r="B2607">
        <v>2</v>
      </c>
      <c r="C2607" t="s">
        <v>16</v>
      </c>
      <c r="D2607" s="3">
        <v>41999.847222222219</v>
      </c>
      <c r="E2607" s="3">
        <v>41999.850204953269</v>
      </c>
      <c r="F2607">
        <v>73665</v>
      </c>
      <c r="G2607">
        <v>74573</v>
      </c>
      <c r="H2607">
        <v>910</v>
      </c>
      <c r="I2607">
        <v>858</v>
      </c>
      <c r="J2607" t="str">
        <f t="shared" si="80"/>
        <v>測定誤差</v>
      </c>
      <c r="K2607" t="str">
        <f t="shared" si="81"/>
        <v>30～39歳</v>
      </c>
    </row>
    <row r="2608" spans="1:11" x14ac:dyDescent="0.2">
      <c r="A2608">
        <v>260600</v>
      </c>
      <c r="B2608">
        <v>2</v>
      </c>
      <c r="C2608" t="s">
        <v>14</v>
      </c>
      <c r="D2608" s="3">
        <v>41999.95416666667</v>
      </c>
      <c r="E2608" s="3">
        <v>41999.956575773016</v>
      </c>
      <c r="F2608">
        <v>40765</v>
      </c>
      <c r="G2608">
        <v>41397</v>
      </c>
      <c r="H2608">
        <v>630</v>
      </c>
      <c r="I2608">
        <v>260</v>
      </c>
      <c r="J2608" t="str">
        <f t="shared" si="80"/>
        <v>測定誤差</v>
      </c>
      <c r="K2608" t="str">
        <f t="shared" si="81"/>
        <v>20～29歳</v>
      </c>
    </row>
    <row r="2609" spans="1:11" x14ac:dyDescent="0.2">
      <c r="A2609">
        <v>260700</v>
      </c>
      <c r="B2609">
        <v>2</v>
      </c>
      <c r="C2609" t="s">
        <v>8</v>
      </c>
      <c r="D2609" s="3">
        <v>42000.338888888888</v>
      </c>
      <c r="E2609" s="3">
        <v>42000.341907360627</v>
      </c>
      <c r="F2609">
        <v>89499</v>
      </c>
      <c r="G2609">
        <v>91762</v>
      </c>
      <c r="H2609">
        <v>2260</v>
      </c>
      <c r="I2609">
        <v>1494</v>
      </c>
      <c r="J2609" t="str">
        <f t="shared" si="80"/>
        <v>測定誤差</v>
      </c>
      <c r="K2609" t="str">
        <f t="shared" si="81"/>
        <v>20歳未満</v>
      </c>
    </row>
    <row r="2610" spans="1:11" x14ac:dyDescent="0.2">
      <c r="A2610">
        <v>260800</v>
      </c>
      <c r="B2610">
        <v>2</v>
      </c>
      <c r="C2610" t="s">
        <v>14</v>
      </c>
      <c r="D2610" s="3">
        <v>42000.428472222222</v>
      </c>
      <c r="E2610" s="3">
        <v>42000.431458905143</v>
      </c>
      <c r="F2610">
        <v>50275</v>
      </c>
      <c r="G2610">
        <v>52916</v>
      </c>
      <c r="H2610">
        <v>2640</v>
      </c>
      <c r="I2610">
        <v>1117</v>
      </c>
      <c r="J2610" t="str">
        <f t="shared" si="80"/>
        <v>測定誤差</v>
      </c>
      <c r="K2610" t="str">
        <f t="shared" si="81"/>
        <v>20～29歳</v>
      </c>
    </row>
    <row r="2611" spans="1:11" x14ac:dyDescent="0.2">
      <c r="A2611">
        <v>260900</v>
      </c>
      <c r="B2611">
        <v>2</v>
      </c>
      <c r="C2611" t="s">
        <v>10</v>
      </c>
      <c r="D2611" s="3">
        <v>42000.500694444447</v>
      </c>
      <c r="E2611" s="3">
        <v>42000.503724822978</v>
      </c>
      <c r="F2611">
        <v>52434</v>
      </c>
      <c r="G2611">
        <v>52503</v>
      </c>
      <c r="H2611">
        <v>64</v>
      </c>
      <c r="I2611">
        <v>150</v>
      </c>
      <c r="J2611" t="str">
        <f t="shared" si="80"/>
        <v>測定誤差</v>
      </c>
      <c r="K2611" t="str">
        <f t="shared" si="81"/>
        <v>40～49歳</v>
      </c>
    </row>
    <row r="2612" spans="1:11" x14ac:dyDescent="0.2">
      <c r="A2612">
        <v>261000</v>
      </c>
      <c r="B2612">
        <v>2</v>
      </c>
      <c r="C2612" t="s">
        <v>17</v>
      </c>
      <c r="D2612" s="3">
        <v>42000.543749999997</v>
      </c>
      <c r="E2612" s="3">
        <v>42000.547532646226</v>
      </c>
      <c r="F2612">
        <v>77057</v>
      </c>
      <c r="G2612">
        <v>79938</v>
      </c>
      <c r="H2612">
        <v>2880</v>
      </c>
      <c r="I2612">
        <v>912</v>
      </c>
      <c r="J2612" t="str">
        <f t="shared" si="80"/>
        <v>測定誤差</v>
      </c>
      <c r="K2612" t="str">
        <f t="shared" si="81"/>
        <v>50歳以上</v>
      </c>
    </row>
    <row r="2613" spans="1:11" x14ac:dyDescent="0.2">
      <c r="A2613">
        <v>261100</v>
      </c>
      <c r="B2613">
        <v>2</v>
      </c>
      <c r="C2613" t="s">
        <v>9</v>
      </c>
      <c r="D2613" s="3">
        <v>42000.600694444445</v>
      </c>
      <c r="E2613" s="3">
        <v>42000.60450528613</v>
      </c>
      <c r="F2613">
        <v>65900</v>
      </c>
      <c r="G2613">
        <v>68154.301189999998</v>
      </c>
      <c r="H2613">
        <v>2534</v>
      </c>
      <c r="I2613">
        <v>2414</v>
      </c>
      <c r="J2613" t="str">
        <f t="shared" si="80"/>
        <v>トイレ？</v>
      </c>
      <c r="K2613" t="str">
        <f t="shared" si="81"/>
        <v>20歳未満</v>
      </c>
    </row>
    <row r="2614" spans="1:11" x14ac:dyDescent="0.2">
      <c r="A2614">
        <v>261200</v>
      </c>
      <c r="B2614">
        <v>2</v>
      </c>
      <c r="C2614" t="s">
        <v>9</v>
      </c>
      <c r="D2614" s="3">
        <v>42000.661805555559</v>
      </c>
      <c r="E2614" s="3">
        <v>42000.664851542148</v>
      </c>
      <c r="F2614">
        <v>49336</v>
      </c>
      <c r="G2614">
        <v>50063</v>
      </c>
      <c r="H2614">
        <v>730</v>
      </c>
      <c r="I2614">
        <v>390</v>
      </c>
      <c r="J2614" t="str">
        <f t="shared" si="80"/>
        <v>測定誤差</v>
      </c>
      <c r="K2614" t="str">
        <f t="shared" si="81"/>
        <v>20歳未満</v>
      </c>
    </row>
    <row r="2615" spans="1:11" x14ac:dyDescent="0.2">
      <c r="A2615">
        <v>261300</v>
      </c>
      <c r="B2615">
        <v>2</v>
      </c>
      <c r="C2615" t="s">
        <v>11</v>
      </c>
      <c r="D2615" s="3">
        <v>42000.709027777775</v>
      </c>
      <c r="E2615" s="3">
        <v>42000.713251254405</v>
      </c>
      <c r="F2615">
        <v>50325</v>
      </c>
      <c r="G2615">
        <v>51351.534229999997</v>
      </c>
      <c r="H2615">
        <v>1330</v>
      </c>
      <c r="I2615">
        <v>970</v>
      </c>
      <c r="J2615" t="str">
        <f t="shared" si="80"/>
        <v>トイレ？</v>
      </c>
      <c r="K2615" t="str">
        <f t="shared" si="81"/>
        <v>20～29歳</v>
      </c>
    </row>
    <row r="2616" spans="1:11" x14ac:dyDescent="0.2">
      <c r="A2616">
        <v>261400</v>
      </c>
      <c r="B2616">
        <v>2</v>
      </c>
      <c r="C2616" t="s">
        <v>9</v>
      </c>
      <c r="D2616" s="3">
        <v>42000.760416666664</v>
      </c>
      <c r="E2616" s="3">
        <v>42000.763383587095</v>
      </c>
      <c r="F2616">
        <v>52194</v>
      </c>
      <c r="G2616">
        <v>53249</v>
      </c>
      <c r="H2616">
        <v>1050</v>
      </c>
      <c r="I2616">
        <v>660</v>
      </c>
      <c r="J2616" t="str">
        <f t="shared" si="80"/>
        <v>測定誤差</v>
      </c>
      <c r="K2616" t="str">
        <f t="shared" si="81"/>
        <v>20歳未満</v>
      </c>
    </row>
    <row r="2617" spans="1:11" x14ac:dyDescent="0.2">
      <c r="A2617">
        <v>261500</v>
      </c>
      <c r="B2617">
        <v>2</v>
      </c>
      <c r="C2617" t="s">
        <v>9</v>
      </c>
      <c r="D2617" s="3">
        <v>42000.807638888888</v>
      </c>
      <c r="E2617" s="3">
        <v>42000.81061464845</v>
      </c>
      <c r="F2617">
        <v>85234</v>
      </c>
      <c r="G2617">
        <v>85615</v>
      </c>
      <c r="H2617">
        <v>380</v>
      </c>
      <c r="I2617">
        <v>202</v>
      </c>
      <c r="J2617" t="str">
        <f t="shared" si="80"/>
        <v>測定誤差</v>
      </c>
      <c r="K2617" t="str">
        <f t="shared" si="81"/>
        <v>20歳未満</v>
      </c>
    </row>
    <row r="2618" spans="1:11" x14ac:dyDescent="0.2">
      <c r="A2618">
        <v>261600</v>
      </c>
      <c r="B2618">
        <v>2</v>
      </c>
      <c r="C2618" t="s">
        <v>12</v>
      </c>
      <c r="D2618" s="3">
        <v>42000.894444444442</v>
      </c>
      <c r="E2618" s="3">
        <v>42000.898021640613</v>
      </c>
      <c r="F2618">
        <v>74109</v>
      </c>
      <c r="G2618">
        <v>75111</v>
      </c>
      <c r="H2618">
        <v>1002</v>
      </c>
      <c r="I2618">
        <v>810</v>
      </c>
      <c r="J2618" t="str">
        <f t="shared" si="80"/>
        <v>測定誤差</v>
      </c>
      <c r="K2618" t="str">
        <f t="shared" si="81"/>
        <v>30～39歳</v>
      </c>
    </row>
    <row r="2619" spans="1:11" x14ac:dyDescent="0.2">
      <c r="A2619">
        <v>261700</v>
      </c>
      <c r="B2619">
        <v>2</v>
      </c>
      <c r="C2619" t="s">
        <v>12</v>
      </c>
      <c r="D2619" s="3">
        <v>42001.313888888886</v>
      </c>
      <c r="E2619" s="3">
        <v>42001.316850894487</v>
      </c>
      <c r="F2619">
        <v>78250</v>
      </c>
      <c r="G2619">
        <v>79052</v>
      </c>
      <c r="H2619">
        <v>802</v>
      </c>
      <c r="I2619">
        <v>590</v>
      </c>
      <c r="J2619" t="str">
        <f t="shared" si="80"/>
        <v>測定誤差</v>
      </c>
      <c r="K2619" t="str">
        <f t="shared" si="81"/>
        <v>30～39歳</v>
      </c>
    </row>
    <row r="2620" spans="1:11" x14ac:dyDescent="0.2">
      <c r="A2620">
        <v>261800</v>
      </c>
      <c r="B2620">
        <v>2</v>
      </c>
      <c r="C2620" t="s">
        <v>11</v>
      </c>
      <c r="D2620" s="3">
        <v>42001.428472222222</v>
      </c>
      <c r="E2620" s="3">
        <v>42001.431364939745</v>
      </c>
      <c r="F2620">
        <v>43956</v>
      </c>
      <c r="G2620">
        <v>46164</v>
      </c>
      <c r="H2620">
        <v>2210</v>
      </c>
      <c r="I2620">
        <v>1430</v>
      </c>
      <c r="J2620" t="str">
        <f t="shared" si="80"/>
        <v>測定誤差</v>
      </c>
      <c r="K2620" t="str">
        <f t="shared" si="81"/>
        <v>20～29歳</v>
      </c>
    </row>
    <row r="2621" spans="1:11" x14ac:dyDescent="0.2">
      <c r="A2621">
        <v>261900</v>
      </c>
      <c r="B2621">
        <v>2</v>
      </c>
      <c r="C2621" t="s">
        <v>16</v>
      </c>
      <c r="D2621" s="3">
        <v>42001.502083333333</v>
      </c>
      <c r="E2621" s="3">
        <v>42001.505099319387</v>
      </c>
      <c r="F2621">
        <v>40762</v>
      </c>
      <c r="G2621">
        <v>41841</v>
      </c>
      <c r="H2621">
        <v>1080</v>
      </c>
      <c r="I2621">
        <v>762</v>
      </c>
      <c r="J2621" t="str">
        <f t="shared" si="80"/>
        <v>測定誤差</v>
      </c>
      <c r="K2621" t="str">
        <f t="shared" si="81"/>
        <v>30～39歳</v>
      </c>
    </row>
    <row r="2622" spans="1:11" x14ac:dyDescent="0.2">
      <c r="A2622">
        <v>262000</v>
      </c>
      <c r="B2622">
        <v>2</v>
      </c>
      <c r="C2622" t="s">
        <v>11</v>
      </c>
      <c r="D2622" s="3">
        <v>42001.538194444445</v>
      </c>
      <c r="E2622" s="3">
        <v>42001.541670687286</v>
      </c>
      <c r="F2622">
        <v>61083</v>
      </c>
      <c r="G2622">
        <v>61601</v>
      </c>
      <c r="H2622">
        <v>520</v>
      </c>
      <c r="I2622">
        <v>677</v>
      </c>
      <c r="J2622" t="str">
        <f t="shared" si="80"/>
        <v>測定誤差</v>
      </c>
      <c r="K2622" t="str">
        <f t="shared" si="81"/>
        <v>20～29歳</v>
      </c>
    </row>
    <row r="2623" spans="1:11" x14ac:dyDescent="0.2">
      <c r="A2623">
        <v>262100</v>
      </c>
      <c r="B2623">
        <v>2</v>
      </c>
      <c r="C2623" t="s">
        <v>8</v>
      </c>
      <c r="D2623" s="3">
        <v>42001.591666666667</v>
      </c>
      <c r="E2623" s="3">
        <v>42001.595170591216</v>
      </c>
      <c r="F2623">
        <v>74317</v>
      </c>
      <c r="G2623">
        <v>75957</v>
      </c>
      <c r="H2623">
        <v>1640</v>
      </c>
      <c r="I2623">
        <v>1556</v>
      </c>
      <c r="J2623" t="str">
        <f t="shared" si="80"/>
        <v>測定誤差</v>
      </c>
      <c r="K2623" t="str">
        <f t="shared" si="81"/>
        <v>20歳未満</v>
      </c>
    </row>
    <row r="2624" spans="1:11" x14ac:dyDescent="0.2">
      <c r="A2624">
        <v>262200</v>
      </c>
      <c r="B2624">
        <v>2</v>
      </c>
      <c r="C2624" t="s">
        <v>11</v>
      </c>
      <c r="D2624" s="3">
        <v>42001.654166666667</v>
      </c>
      <c r="E2624" s="3">
        <v>42001.656377387335</v>
      </c>
      <c r="F2624">
        <v>51486</v>
      </c>
      <c r="G2624">
        <v>52285</v>
      </c>
      <c r="H2624">
        <v>802</v>
      </c>
      <c r="I2624">
        <v>590</v>
      </c>
      <c r="J2624" t="str">
        <f t="shared" si="80"/>
        <v>測定誤差</v>
      </c>
      <c r="K2624" t="str">
        <f t="shared" si="81"/>
        <v>20～29歳</v>
      </c>
    </row>
    <row r="2625" spans="1:11" x14ac:dyDescent="0.2">
      <c r="A2625">
        <v>262300</v>
      </c>
      <c r="B2625">
        <v>2</v>
      </c>
      <c r="C2625" t="s">
        <v>17</v>
      </c>
      <c r="D2625" s="3">
        <v>42001.716666666667</v>
      </c>
      <c r="E2625" s="3">
        <v>42001.719735128187</v>
      </c>
      <c r="F2625">
        <v>67343</v>
      </c>
      <c r="G2625">
        <v>69058</v>
      </c>
      <c r="H2625">
        <v>1715</v>
      </c>
      <c r="I2625">
        <v>980</v>
      </c>
      <c r="J2625" t="str">
        <f t="shared" si="80"/>
        <v>測定誤差</v>
      </c>
      <c r="K2625" t="str">
        <f t="shared" si="81"/>
        <v>50歳以上</v>
      </c>
    </row>
    <row r="2626" spans="1:11" x14ac:dyDescent="0.2">
      <c r="A2626">
        <v>262400</v>
      </c>
      <c r="B2626">
        <v>2</v>
      </c>
      <c r="C2626" t="s">
        <v>12</v>
      </c>
      <c r="D2626" s="3">
        <v>42001.76666666667</v>
      </c>
      <c r="E2626" s="3">
        <v>42001.76970376938</v>
      </c>
      <c r="F2626">
        <v>56398</v>
      </c>
      <c r="G2626">
        <v>57003</v>
      </c>
      <c r="H2626">
        <v>610</v>
      </c>
      <c r="I2626">
        <v>280</v>
      </c>
      <c r="J2626" t="str">
        <f t="shared" ref="J2626:J2689" si="82">VLOOKUP(G2626-F2626-H2626,万引きチェック,2,TRUE)</f>
        <v>測定誤差</v>
      </c>
      <c r="K2626" t="str">
        <f t="shared" ref="K2626:K2689" si="83">VLOOKUP(C2626,年齢階級,3,FALSE)</f>
        <v>30～39歳</v>
      </c>
    </row>
    <row r="2627" spans="1:11" x14ac:dyDescent="0.2">
      <c r="A2627">
        <v>262500</v>
      </c>
      <c r="B2627">
        <v>2</v>
      </c>
      <c r="C2627" t="s">
        <v>15</v>
      </c>
      <c r="D2627" s="3">
        <v>42001.822222222225</v>
      </c>
      <c r="E2627" s="3">
        <v>42001.824355298719</v>
      </c>
      <c r="F2627">
        <v>64552</v>
      </c>
      <c r="G2627">
        <v>64868</v>
      </c>
      <c r="H2627">
        <v>252</v>
      </c>
      <c r="I2627">
        <v>430</v>
      </c>
      <c r="J2627" t="str">
        <f t="shared" si="82"/>
        <v>万引き疑い</v>
      </c>
      <c r="K2627" t="str">
        <f t="shared" si="83"/>
        <v>40～49歳</v>
      </c>
    </row>
    <row r="2628" spans="1:11" x14ac:dyDescent="0.2">
      <c r="A2628">
        <v>262600</v>
      </c>
      <c r="B2628">
        <v>2</v>
      </c>
      <c r="C2628" t="s">
        <v>9</v>
      </c>
      <c r="D2628" s="3">
        <v>42001.939583333333</v>
      </c>
      <c r="E2628" s="3">
        <v>42001.941871530122</v>
      </c>
      <c r="F2628">
        <v>72978</v>
      </c>
      <c r="G2628">
        <v>74135</v>
      </c>
      <c r="H2628">
        <v>1160</v>
      </c>
      <c r="I2628">
        <v>1240</v>
      </c>
      <c r="J2628" t="str">
        <f t="shared" si="82"/>
        <v>測定誤差</v>
      </c>
      <c r="K2628" t="str">
        <f t="shared" si="83"/>
        <v>20歳未満</v>
      </c>
    </row>
    <row r="2629" spans="1:11" x14ac:dyDescent="0.2">
      <c r="A2629">
        <v>262700</v>
      </c>
      <c r="B2629">
        <v>2</v>
      </c>
      <c r="C2629" t="s">
        <v>16</v>
      </c>
      <c r="D2629" s="3">
        <v>42002.334027777775</v>
      </c>
      <c r="E2629" s="3">
        <v>42002.33619659402</v>
      </c>
      <c r="F2629">
        <v>44515</v>
      </c>
      <c r="G2629">
        <v>45542</v>
      </c>
      <c r="H2629">
        <v>1030</v>
      </c>
      <c r="I2629">
        <v>642</v>
      </c>
      <c r="J2629" t="str">
        <f t="shared" si="82"/>
        <v>測定誤差</v>
      </c>
      <c r="K2629" t="str">
        <f t="shared" si="83"/>
        <v>30～39歳</v>
      </c>
    </row>
    <row r="2630" spans="1:11" x14ac:dyDescent="0.2">
      <c r="A2630">
        <v>262800</v>
      </c>
      <c r="B2630">
        <v>2</v>
      </c>
      <c r="C2630" t="s">
        <v>14</v>
      </c>
      <c r="D2630" s="3">
        <v>42002.390277777777</v>
      </c>
      <c r="E2630" s="3">
        <v>42002.393229681707</v>
      </c>
      <c r="F2630">
        <v>59587</v>
      </c>
      <c r="G2630">
        <v>61493</v>
      </c>
      <c r="H2630">
        <v>1910</v>
      </c>
      <c r="I2630">
        <v>704</v>
      </c>
      <c r="J2630" t="str">
        <f t="shared" si="82"/>
        <v>測定誤差</v>
      </c>
      <c r="K2630" t="str">
        <f t="shared" si="83"/>
        <v>20～29歳</v>
      </c>
    </row>
    <row r="2631" spans="1:11" x14ac:dyDescent="0.2">
      <c r="A2631">
        <v>262900</v>
      </c>
      <c r="B2631">
        <v>2</v>
      </c>
      <c r="C2631" t="s">
        <v>14</v>
      </c>
      <c r="D2631" s="3">
        <v>42002.504166666666</v>
      </c>
      <c r="E2631" s="3">
        <v>42002.507267091292</v>
      </c>
      <c r="F2631">
        <v>61258</v>
      </c>
      <c r="G2631">
        <v>62918</v>
      </c>
      <c r="H2631">
        <v>1660</v>
      </c>
      <c r="I2631">
        <v>1316</v>
      </c>
      <c r="J2631" t="str">
        <f t="shared" si="82"/>
        <v>測定誤差</v>
      </c>
      <c r="K2631" t="str">
        <f t="shared" si="83"/>
        <v>20～29歳</v>
      </c>
    </row>
    <row r="2632" spans="1:11" x14ac:dyDescent="0.2">
      <c r="A2632">
        <v>263000</v>
      </c>
      <c r="B2632">
        <v>2</v>
      </c>
      <c r="C2632" t="s">
        <v>8</v>
      </c>
      <c r="D2632" s="3">
        <v>42002.536111111112</v>
      </c>
      <c r="E2632" s="3">
        <v>42002.539216639881</v>
      </c>
      <c r="F2632">
        <v>55110</v>
      </c>
      <c r="G2632">
        <v>56409</v>
      </c>
      <c r="H2632">
        <v>1300</v>
      </c>
      <c r="I2632">
        <v>730</v>
      </c>
      <c r="J2632" t="str">
        <f t="shared" si="82"/>
        <v>測定誤差</v>
      </c>
      <c r="K2632" t="str">
        <f t="shared" si="83"/>
        <v>20歳未満</v>
      </c>
    </row>
    <row r="2633" spans="1:11" x14ac:dyDescent="0.2">
      <c r="A2633">
        <v>263100</v>
      </c>
      <c r="B2633">
        <v>2</v>
      </c>
      <c r="C2633" t="s">
        <v>14</v>
      </c>
      <c r="D2633" s="3">
        <v>42002.650694444441</v>
      </c>
      <c r="E2633" s="3">
        <v>42002.652882970615</v>
      </c>
      <c r="F2633">
        <v>66654</v>
      </c>
      <c r="G2633">
        <v>67687</v>
      </c>
      <c r="H2633">
        <v>1030</v>
      </c>
      <c r="I2633">
        <v>642</v>
      </c>
      <c r="J2633" t="str">
        <f t="shared" si="82"/>
        <v>測定誤差</v>
      </c>
      <c r="K2633" t="str">
        <f t="shared" si="83"/>
        <v>20～29歳</v>
      </c>
    </row>
    <row r="2634" spans="1:11" x14ac:dyDescent="0.2">
      <c r="A2634">
        <v>263200</v>
      </c>
      <c r="B2634">
        <v>2</v>
      </c>
      <c r="C2634" t="s">
        <v>11</v>
      </c>
      <c r="D2634" s="3">
        <v>42002.783333333333</v>
      </c>
      <c r="E2634" s="3">
        <v>42002.786261895402</v>
      </c>
      <c r="F2634">
        <v>83937</v>
      </c>
      <c r="G2634">
        <v>84489</v>
      </c>
      <c r="H2634">
        <v>545</v>
      </c>
      <c r="I2634">
        <v>430</v>
      </c>
      <c r="J2634" t="str">
        <f t="shared" si="82"/>
        <v>測定誤差</v>
      </c>
      <c r="K2634" t="str">
        <f t="shared" si="83"/>
        <v>20～29歳</v>
      </c>
    </row>
    <row r="2635" spans="1:11" x14ac:dyDescent="0.2">
      <c r="A2635">
        <v>263300</v>
      </c>
      <c r="B2635">
        <v>2</v>
      </c>
      <c r="C2635" t="s">
        <v>16</v>
      </c>
      <c r="D2635" s="3">
        <v>42002.848611111112</v>
      </c>
      <c r="E2635" s="3">
        <v>42002.85163102606</v>
      </c>
      <c r="F2635">
        <v>47742</v>
      </c>
      <c r="G2635">
        <v>49775</v>
      </c>
      <c r="H2635">
        <v>2030</v>
      </c>
      <c r="I2635">
        <v>700</v>
      </c>
      <c r="J2635" t="str">
        <f t="shared" si="82"/>
        <v>測定誤差</v>
      </c>
      <c r="K2635" t="str">
        <f t="shared" si="83"/>
        <v>30～39歳</v>
      </c>
    </row>
    <row r="2636" spans="1:11" x14ac:dyDescent="0.2">
      <c r="A2636">
        <v>263400</v>
      </c>
      <c r="B2636">
        <v>2</v>
      </c>
      <c r="C2636" t="s">
        <v>10</v>
      </c>
      <c r="D2636" s="3">
        <v>42002.943055555559</v>
      </c>
      <c r="E2636" s="3">
        <v>42002.945319356717</v>
      </c>
      <c r="F2636">
        <v>65350</v>
      </c>
      <c r="G2636">
        <v>66749</v>
      </c>
      <c r="H2636">
        <v>1400</v>
      </c>
      <c r="I2636">
        <v>1090</v>
      </c>
      <c r="J2636" t="str">
        <f t="shared" si="82"/>
        <v>測定誤差</v>
      </c>
      <c r="K2636" t="str">
        <f t="shared" si="83"/>
        <v>40～49歳</v>
      </c>
    </row>
    <row r="2637" spans="1:11" x14ac:dyDescent="0.2">
      <c r="A2637">
        <v>263500</v>
      </c>
      <c r="B2637">
        <v>2</v>
      </c>
      <c r="C2637" t="s">
        <v>14</v>
      </c>
      <c r="D2637" s="3">
        <v>42003.342361111114</v>
      </c>
      <c r="E2637" s="3">
        <v>42003.344516206213</v>
      </c>
      <c r="F2637">
        <v>63251</v>
      </c>
      <c r="G2637">
        <v>63694</v>
      </c>
      <c r="H2637">
        <v>440</v>
      </c>
      <c r="I2637">
        <v>477</v>
      </c>
      <c r="J2637" t="str">
        <f t="shared" si="82"/>
        <v>測定誤差</v>
      </c>
      <c r="K2637" t="str">
        <f t="shared" si="83"/>
        <v>20～29歳</v>
      </c>
    </row>
    <row r="2638" spans="1:11" x14ac:dyDescent="0.2">
      <c r="A2638">
        <v>263600</v>
      </c>
      <c r="B2638">
        <v>2</v>
      </c>
      <c r="C2638" t="s">
        <v>12</v>
      </c>
      <c r="D2638" s="3">
        <v>42003.448611111111</v>
      </c>
      <c r="E2638" s="3">
        <v>42003.4516114875</v>
      </c>
      <c r="F2638">
        <v>56224</v>
      </c>
      <c r="G2638">
        <v>56289</v>
      </c>
      <c r="H2638">
        <v>65</v>
      </c>
      <c r="I2638">
        <v>100</v>
      </c>
      <c r="J2638" t="str">
        <f t="shared" si="82"/>
        <v>測定誤差</v>
      </c>
      <c r="K2638" t="str">
        <f t="shared" si="83"/>
        <v>30～39歳</v>
      </c>
    </row>
    <row r="2639" spans="1:11" x14ac:dyDescent="0.2">
      <c r="A2639">
        <v>263700</v>
      </c>
      <c r="B2639">
        <v>2</v>
      </c>
      <c r="C2639" t="s">
        <v>10</v>
      </c>
      <c r="D2639" s="3">
        <v>42003.511111111111</v>
      </c>
      <c r="E2639" s="3">
        <v>42003.513330233814</v>
      </c>
      <c r="F2639">
        <v>89891</v>
      </c>
      <c r="G2639">
        <v>90891</v>
      </c>
      <c r="H2639">
        <v>1000</v>
      </c>
      <c r="I2639">
        <v>488</v>
      </c>
      <c r="J2639" t="str">
        <f t="shared" si="82"/>
        <v>測定誤差</v>
      </c>
      <c r="K2639" t="str">
        <f t="shared" si="83"/>
        <v>40～49歳</v>
      </c>
    </row>
    <row r="2640" spans="1:11" x14ac:dyDescent="0.2">
      <c r="A2640">
        <v>263800</v>
      </c>
      <c r="B2640">
        <v>2</v>
      </c>
      <c r="C2640" t="s">
        <v>9</v>
      </c>
      <c r="D2640" s="3">
        <v>42003.564583333333</v>
      </c>
      <c r="E2640" s="3">
        <v>42003.567412992707</v>
      </c>
      <c r="F2640">
        <v>70596</v>
      </c>
      <c r="G2640">
        <v>72657</v>
      </c>
      <c r="H2640">
        <v>2062</v>
      </c>
      <c r="I2640">
        <v>1661</v>
      </c>
      <c r="J2640" t="str">
        <f t="shared" si="82"/>
        <v>測定誤差</v>
      </c>
      <c r="K2640" t="str">
        <f t="shared" si="83"/>
        <v>20歳未満</v>
      </c>
    </row>
    <row r="2641" spans="1:11" x14ac:dyDescent="0.2">
      <c r="A2641">
        <v>263900</v>
      </c>
      <c r="B2641">
        <v>2</v>
      </c>
      <c r="C2641" t="s">
        <v>9</v>
      </c>
      <c r="D2641" s="3">
        <v>42003.627083333333</v>
      </c>
      <c r="E2641" s="3">
        <v>42003.629949305483</v>
      </c>
      <c r="F2641">
        <v>80122</v>
      </c>
      <c r="G2641">
        <v>81223</v>
      </c>
      <c r="H2641">
        <v>1100</v>
      </c>
      <c r="I2641">
        <v>320</v>
      </c>
      <c r="J2641" t="str">
        <f t="shared" si="82"/>
        <v>測定誤差</v>
      </c>
      <c r="K2641" t="str">
        <f t="shared" si="83"/>
        <v>20歳未満</v>
      </c>
    </row>
    <row r="2642" spans="1:11" x14ac:dyDescent="0.2">
      <c r="A2642">
        <v>264000</v>
      </c>
      <c r="B2642">
        <v>2</v>
      </c>
      <c r="C2642" t="s">
        <v>9</v>
      </c>
      <c r="D2642" s="3">
        <v>42003.679166666669</v>
      </c>
      <c r="E2642" s="3">
        <v>42003.68273306312</v>
      </c>
      <c r="F2642">
        <v>40357</v>
      </c>
      <c r="G2642">
        <v>42341</v>
      </c>
      <c r="H2642">
        <v>1982</v>
      </c>
      <c r="I2642">
        <v>1852</v>
      </c>
      <c r="J2642" t="str">
        <f t="shared" si="82"/>
        <v>測定誤差</v>
      </c>
      <c r="K2642" t="str">
        <f t="shared" si="83"/>
        <v>20歳未満</v>
      </c>
    </row>
    <row r="2643" spans="1:11" x14ac:dyDescent="0.2">
      <c r="A2643">
        <v>264100</v>
      </c>
      <c r="B2643">
        <v>2</v>
      </c>
      <c r="C2643" t="s">
        <v>16</v>
      </c>
      <c r="D2643" s="3">
        <v>42003.739583333336</v>
      </c>
      <c r="E2643" s="3">
        <v>42003.74263434326</v>
      </c>
      <c r="F2643">
        <v>62772</v>
      </c>
      <c r="G2643">
        <v>64728</v>
      </c>
      <c r="H2643">
        <v>1960</v>
      </c>
      <c r="I2643">
        <v>900</v>
      </c>
      <c r="J2643" t="str">
        <f t="shared" si="82"/>
        <v>測定誤差</v>
      </c>
      <c r="K2643" t="str">
        <f t="shared" si="83"/>
        <v>30～39歳</v>
      </c>
    </row>
    <row r="2644" spans="1:11" x14ac:dyDescent="0.2">
      <c r="A2644">
        <v>264200</v>
      </c>
      <c r="B2644">
        <v>2</v>
      </c>
      <c r="C2644" t="s">
        <v>13</v>
      </c>
      <c r="D2644" s="3">
        <v>42003.790277777778</v>
      </c>
      <c r="E2644" s="3">
        <v>42003.798664206617</v>
      </c>
      <c r="F2644">
        <v>86305</v>
      </c>
      <c r="G2644">
        <v>85842.398749999993</v>
      </c>
      <c r="H2644">
        <v>185</v>
      </c>
      <c r="I2644">
        <v>400</v>
      </c>
      <c r="J2644" t="str">
        <f t="shared" si="82"/>
        <v>トイレ？</v>
      </c>
      <c r="K2644" t="str">
        <f t="shared" si="83"/>
        <v>50歳以上</v>
      </c>
    </row>
    <row r="2645" spans="1:11" x14ac:dyDescent="0.2">
      <c r="A2645">
        <v>264300</v>
      </c>
      <c r="B2645">
        <v>2</v>
      </c>
      <c r="C2645" t="s">
        <v>9</v>
      </c>
      <c r="D2645" s="3">
        <v>42003.869444444441</v>
      </c>
      <c r="E2645" s="3">
        <v>42003.872318763759</v>
      </c>
      <c r="F2645">
        <v>55310</v>
      </c>
      <c r="G2645">
        <v>55921</v>
      </c>
      <c r="H2645">
        <v>610</v>
      </c>
      <c r="I2645">
        <v>280</v>
      </c>
      <c r="J2645" t="str">
        <f t="shared" si="82"/>
        <v>測定誤差</v>
      </c>
      <c r="K2645" t="str">
        <f t="shared" si="83"/>
        <v>20歳未満</v>
      </c>
    </row>
    <row r="2646" spans="1:11" x14ac:dyDescent="0.2">
      <c r="A2646">
        <v>264400</v>
      </c>
      <c r="B2646">
        <v>2</v>
      </c>
      <c r="C2646" t="s">
        <v>9</v>
      </c>
      <c r="D2646" s="3">
        <v>42004.243055555555</v>
      </c>
      <c r="E2646" s="3">
        <v>42004.247294826091</v>
      </c>
      <c r="F2646">
        <v>47067</v>
      </c>
      <c r="G2646">
        <v>47202.319199999998</v>
      </c>
      <c r="H2646">
        <v>415</v>
      </c>
      <c r="I2646">
        <v>470</v>
      </c>
      <c r="J2646" t="str">
        <f t="shared" si="82"/>
        <v>トイレ？</v>
      </c>
      <c r="K2646" t="str">
        <f t="shared" si="83"/>
        <v>20歳未満</v>
      </c>
    </row>
    <row r="2647" spans="1:11" x14ac:dyDescent="0.2">
      <c r="A2647">
        <v>264500</v>
      </c>
      <c r="B2647">
        <v>2</v>
      </c>
      <c r="C2647" t="s">
        <v>13</v>
      </c>
      <c r="D2647" s="3">
        <v>42004.40902777778</v>
      </c>
      <c r="E2647" s="3">
        <v>42004.411928109432</v>
      </c>
      <c r="F2647">
        <v>72611</v>
      </c>
      <c r="G2647">
        <v>73163</v>
      </c>
      <c r="H2647">
        <v>550</v>
      </c>
      <c r="I2647">
        <v>160</v>
      </c>
      <c r="J2647" t="str">
        <f t="shared" si="82"/>
        <v>測定誤差</v>
      </c>
      <c r="K2647" t="str">
        <f t="shared" si="83"/>
        <v>50歳以上</v>
      </c>
    </row>
    <row r="2648" spans="1:11" x14ac:dyDescent="0.2">
      <c r="A2648">
        <v>264600</v>
      </c>
      <c r="B2648">
        <v>2</v>
      </c>
      <c r="C2648" t="s">
        <v>12</v>
      </c>
      <c r="D2648" s="3">
        <v>42004.484722222223</v>
      </c>
      <c r="E2648" s="3">
        <v>42004.487152461137</v>
      </c>
      <c r="F2648">
        <v>74025</v>
      </c>
      <c r="G2648">
        <v>74403</v>
      </c>
      <c r="H2648">
        <v>380</v>
      </c>
      <c r="I2648">
        <v>412</v>
      </c>
      <c r="J2648" t="str">
        <f t="shared" si="82"/>
        <v>測定誤差</v>
      </c>
      <c r="K2648" t="str">
        <f t="shared" si="83"/>
        <v>30～39歳</v>
      </c>
    </row>
    <row r="2649" spans="1:11" x14ac:dyDescent="0.2">
      <c r="A2649">
        <v>264700</v>
      </c>
      <c r="B2649">
        <v>2</v>
      </c>
      <c r="C2649" t="s">
        <v>11</v>
      </c>
      <c r="D2649" s="3">
        <v>42004.540972222225</v>
      </c>
      <c r="E2649" s="3">
        <v>42004.548061242829</v>
      </c>
      <c r="F2649">
        <v>57773</v>
      </c>
      <c r="G2649">
        <v>58704.967900000003</v>
      </c>
      <c r="H2649">
        <v>1510</v>
      </c>
      <c r="I2649">
        <v>906</v>
      </c>
      <c r="J2649" t="str">
        <f t="shared" si="82"/>
        <v>トイレ？</v>
      </c>
      <c r="K2649" t="str">
        <f t="shared" si="83"/>
        <v>20～29歳</v>
      </c>
    </row>
    <row r="2650" spans="1:11" x14ac:dyDescent="0.2">
      <c r="A2650">
        <v>264800</v>
      </c>
      <c r="B2650">
        <v>2</v>
      </c>
      <c r="C2650" t="s">
        <v>8</v>
      </c>
      <c r="D2650" s="3">
        <v>42004.589583333334</v>
      </c>
      <c r="E2650" s="3">
        <v>42004.593872407801</v>
      </c>
      <c r="F2650">
        <v>47034</v>
      </c>
      <c r="G2650">
        <v>48260</v>
      </c>
      <c r="H2650">
        <v>1230</v>
      </c>
      <c r="I2650">
        <v>1343</v>
      </c>
      <c r="J2650" t="str">
        <f t="shared" si="82"/>
        <v>測定誤差</v>
      </c>
      <c r="K2650" t="str">
        <f t="shared" si="83"/>
        <v>20歳未満</v>
      </c>
    </row>
    <row r="2651" spans="1:11" x14ac:dyDescent="0.2">
      <c r="A2651">
        <v>264900</v>
      </c>
      <c r="B2651">
        <v>2</v>
      </c>
      <c r="C2651" t="s">
        <v>9</v>
      </c>
      <c r="D2651" s="3">
        <v>42004.638194444444</v>
      </c>
      <c r="E2651" s="3">
        <v>42004.641789950234</v>
      </c>
      <c r="F2651">
        <v>74082</v>
      </c>
      <c r="G2651">
        <v>74981</v>
      </c>
      <c r="H2651">
        <v>900</v>
      </c>
      <c r="I2651">
        <v>378</v>
      </c>
      <c r="J2651" t="str">
        <f t="shared" si="82"/>
        <v>測定誤差</v>
      </c>
      <c r="K2651" t="str">
        <f t="shared" si="83"/>
        <v>20歳未満</v>
      </c>
    </row>
    <row r="2652" spans="1:11" x14ac:dyDescent="0.2">
      <c r="A2652">
        <v>265000</v>
      </c>
      <c r="B2652">
        <v>2</v>
      </c>
      <c r="C2652" t="s">
        <v>15</v>
      </c>
      <c r="D2652" s="3">
        <v>42004.7</v>
      </c>
      <c r="E2652" s="3">
        <v>42004.704491679397</v>
      </c>
      <c r="F2652">
        <v>85652</v>
      </c>
      <c r="G2652">
        <v>86497.106539999993</v>
      </c>
      <c r="H2652">
        <v>1150</v>
      </c>
      <c r="I2652">
        <v>770</v>
      </c>
      <c r="J2652" t="str">
        <f t="shared" si="82"/>
        <v>トイレ？</v>
      </c>
      <c r="K2652" t="str">
        <f t="shared" si="83"/>
        <v>40～49歳</v>
      </c>
    </row>
    <row r="2653" spans="1:11" x14ac:dyDescent="0.2">
      <c r="A2653">
        <v>265100</v>
      </c>
      <c r="B2653">
        <v>2</v>
      </c>
      <c r="C2653" t="s">
        <v>8</v>
      </c>
      <c r="D2653" s="3">
        <v>42004.756944444445</v>
      </c>
      <c r="E2653" s="3">
        <v>42004.761425101919</v>
      </c>
      <c r="F2653">
        <v>87689</v>
      </c>
      <c r="G2653">
        <v>88207.903210000004</v>
      </c>
      <c r="H2653">
        <v>810</v>
      </c>
      <c r="I2653">
        <v>384</v>
      </c>
      <c r="J2653" t="str">
        <f t="shared" si="82"/>
        <v>トイレ？</v>
      </c>
      <c r="K2653" t="str">
        <f t="shared" si="83"/>
        <v>20歳未満</v>
      </c>
    </row>
    <row r="2654" spans="1:11" x14ac:dyDescent="0.2">
      <c r="A2654">
        <v>265200</v>
      </c>
      <c r="B2654">
        <v>2</v>
      </c>
      <c r="C2654" t="s">
        <v>11</v>
      </c>
      <c r="D2654" s="3">
        <v>42004.806944444441</v>
      </c>
      <c r="E2654" s="3">
        <v>42004.80989501311</v>
      </c>
      <c r="F2654">
        <v>79123</v>
      </c>
      <c r="G2654">
        <v>79737</v>
      </c>
      <c r="H2654">
        <v>610</v>
      </c>
      <c r="I2654">
        <v>340</v>
      </c>
      <c r="J2654" t="str">
        <f t="shared" si="82"/>
        <v>測定誤差</v>
      </c>
      <c r="K2654" t="str">
        <f t="shared" si="83"/>
        <v>20～29歳</v>
      </c>
    </row>
    <row r="2655" spans="1:11" x14ac:dyDescent="0.2">
      <c r="A2655">
        <v>265300</v>
      </c>
      <c r="B2655">
        <v>2</v>
      </c>
      <c r="C2655" t="s">
        <v>13</v>
      </c>
      <c r="D2655" s="3">
        <v>42004.86041666667</v>
      </c>
      <c r="E2655" s="3">
        <v>42004.864688028705</v>
      </c>
      <c r="F2655">
        <v>68535</v>
      </c>
      <c r="G2655">
        <v>69069.049079999997</v>
      </c>
      <c r="H2655">
        <v>820</v>
      </c>
      <c r="I2655">
        <v>889</v>
      </c>
      <c r="J2655" t="str">
        <f t="shared" si="82"/>
        <v>トイレ？</v>
      </c>
      <c r="K2655" t="str">
        <f t="shared" si="83"/>
        <v>50歳以上</v>
      </c>
    </row>
    <row r="2656" spans="1:11" x14ac:dyDescent="0.2">
      <c r="A2656">
        <v>265400</v>
      </c>
      <c r="B2656">
        <v>2</v>
      </c>
      <c r="C2656" t="s">
        <v>14</v>
      </c>
      <c r="D2656" s="3">
        <v>42005.186111111114</v>
      </c>
      <c r="E2656" s="3">
        <v>42005.188921202796</v>
      </c>
      <c r="F2656">
        <v>75568</v>
      </c>
      <c r="G2656">
        <v>78895</v>
      </c>
      <c r="H2656">
        <v>3330</v>
      </c>
      <c r="I2656">
        <v>1394</v>
      </c>
      <c r="J2656" t="str">
        <f t="shared" si="82"/>
        <v>測定誤差</v>
      </c>
      <c r="K2656" t="str">
        <f t="shared" si="83"/>
        <v>20～29歳</v>
      </c>
    </row>
    <row r="2657" spans="1:11" x14ac:dyDescent="0.2">
      <c r="A2657">
        <v>265500</v>
      </c>
      <c r="B2657">
        <v>2</v>
      </c>
      <c r="C2657" t="s">
        <v>9</v>
      </c>
      <c r="D2657" s="3">
        <v>42005.395138888889</v>
      </c>
      <c r="E2657" s="3">
        <v>42005.399314360671</v>
      </c>
      <c r="F2657">
        <v>46225</v>
      </c>
      <c r="G2657">
        <v>46720.276790000004</v>
      </c>
      <c r="H2657">
        <v>810</v>
      </c>
      <c r="I2657">
        <v>429</v>
      </c>
      <c r="J2657" t="str">
        <f t="shared" si="82"/>
        <v>トイレ？</v>
      </c>
      <c r="K2657" t="str">
        <f t="shared" si="83"/>
        <v>20歳未満</v>
      </c>
    </row>
    <row r="2658" spans="1:11" x14ac:dyDescent="0.2">
      <c r="A2658">
        <v>265600</v>
      </c>
      <c r="B2658">
        <v>2</v>
      </c>
      <c r="C2658" t="s">
        <v>14</v>
      </c>
      <c r="D2658" s="3">
        <v>42005.472222222219</v>
      </c>
      <c r="E2658" s="3">
        <v>42005.474613921375</v>
      </c>
      <c r="F2658">
        <v>46842</v>
      </c>
      <c r="G2658">
        <v>47097</v>
      </c>
      <c r="H2658">
        <v>252</v>
      </c>
      <c r="I2658">
        <v>430</v>
      </c>
      <c r="J2658" t="str">
        <f t="shared" si="82"/>
        <v>測定誤差</v>
      </c>
      <c r="K2658" t="str">
        <f t="shared" si="83"/>
        <v>20～29歳</v>
      </c>
    </row>
    <row r="2659" spans="1:11" x14ac:dyDescent="0.2">
      <c r="A2659">
        <v>265700</v>
      </c>
      <c r="B2659">
        <v>2</v>
      </c>
      <c r="C2659" t="s">
        <v>13</v>
      </c>
      <c r="D2659" s="3">
        <v>42005.525694444441</v>
      </c>
      <c r="E2659" s="3">
        <v>42005.528017360179</v>
      </c>
      <c r="F2659">
        <v>68878</v>
      </c>
      <c r="G2659">
        <v>69508</v>
      </c>
      <c r="H2659">
        <v>630</v>
      </c>
      <c r="I2659">
        <v>328</v>
      </c>
      <c r="J2659" t="str">
        <f t="shared" si="82"/>
        <v>測定誤差</v>
      </c>
      <c r="K2659" t="str">
        <f t="shared" si="83"/>
        <v>50歳以上</v>
      </c>
    </row>
    <row r="2660" spans="1:11" x14ac:dyDescent="0.2">
      <c r="A2660">
        <v>265800</v>
      </c>
      <c r="B2660">
        <v>2</v>
      </c>
      <c r="C2660" t="s">
        <v>8</v>
      </c>
      <c r="D2660" s="3">
        <v>42005.581250000003</v>
      </c>
      <c r="E2660" s="3">
        <v>42005.583482271591</v>
      </c>
      <c r="F2660">
        <v>82768</v>
      </c>
      <c r="G2660">
        <v>84126</v>
      </c>
      <c r="H2660">
        <v>1360</v>
      </c>
      <c r="I2660">
        <v>544</v>
      </c>
      <c r="J2660" t="str">
        <f t="shared" si="82"/>
        <v>測定誤差</v>
      </c>
      <c r="K2660" t="str">
        <f t="shared" si="83"/>
        <v>20歳未満</v>
      </c>
    </row>
    <row r="2661" spans="1:11" x14ac:dyDescent="0.2">
      <c r="A2661">
        <v>265900</v>
      </c>
      <c r="B2661">
        <v>2</v>
      </c>
      <c r="C2661" t="s">
        <v>9</v>
      </c>
      <c r="D2661" s="3">
        <v>42005.631249999999</v>
      </c>
      <c r="E2661" s="3">
        <v>42005.633620621462</v>
      </c>
      <c r="F2661">
        <v>74963</v>
      </c>
      <c r="G2661">
        <v>75062</v>
      </c>
      <c r="H2661">
        <v>100</v>
      </c>
      <c r="I2661">
        <v>112</v>
      </c>
      <c r="J2661" t="str">
        <f t="shared" si="82"/>
        <v>測定誤差</v>
      </c>
      <c r="K2661" t="str">
        <f t="shared" si="83"/>
        <v>20歳未満</v>
      </c>
    </row>
    <row r="2662" spans="1:11" x14ac:dyDescent="0.2">
      <c r="A2662">
        <v>266000</v>
      </c>
      <c r="B2662">
        <v>2</v>
      </c>
      <c r="C2662" t="s">
        <v>16</v>
      </c>
      <c r="D2662" s="3">
        <v>42005.689583333333</v>
      </c>
      <c r="E2662" s="3">
        <v>42005.692540663622</v>
      </c>
      <c r="F2662">
        <v>53539</v>
      </c>
      <c r="G2662">
        <v>54289</v>
      </c>
      <c r="H2662">
        <v>750</v>
      </c>
      <c r="I2662">
        <v>800</v>
      </c>
      <c r="J2662" t="str">
        <f t="shared" si="82"/>
        <v>測定誤差</v>
      </c>
      <c r="K2662" t="str">
        <f t="shared" si="83"/>
        <v>30～39歳</v>
      </c>
    </row>
    <row r="2663" spans="1:11" x14ac:dyDescent="0.2">
      <c r="A2663">
        <v>266100</v>
      </c>
      <c r="B2663">
        <v>2</v>
      </c>
      <c r="C2663" t="s">
        <v>8</v>
      </c>
      <c r="D2663" s="3">
        <v>42005.742361111108</v>
      </c>
      <c r="E2663" s="3">
        <v>42005.745187984481</v>
      </c>
      <c r="F2663">
        <v>87434</v>
      </c>
      <c r="G2663">
        <v>88208</v>
      </c>
      <c r="H2663">
        <v>782</v>
      </c>
      <c r="I2663">
        <v>772</v>
      </c>
      <c r="J2663" t="str">
        <f t="shared" si="82"/>
        <v>測定誤差</v>
      </c>
      <c r="K2663" t="str">
        <f t="shared" si="83"/>
        <v>20歳未満</v>
      </c>
    </row>
    <row r="2664" spans="1:11" x14ac:dyDescent="0.2">
      <c r="A2664">
        <v>266200</v>
      </c>
      <c r="B2664">
        <v>2</v>
      </c>
      <c r="C2664" t="s">
        <v>17</v>
      </c>
      <c r="D2664" s="3">
        <v>42005.802083333336</v>
      </c>
      <c r="E2664" s="3">
        <v>42005.804401035202</v>
      </c>
      <c r="F2664">
        <v>81313</v>
      </c>
      <c r="G2664">
        <v>82011</v>
      </c>
      <c r="H2664">
        <v>695</v>
      </c>
      <c r="I2664">
        <v>403</v>
      </c>
      <c r="J2664" t="str">
        <f t="shared" si="82"/>
        <v>測定誤差</v>
      </c>
      <c r="K2664" t="str">
        <f t="shared" si="83"/>
        <v>50歳以上</v>
      </c>
    </row>
    <row r="2665" spans="1:11" x14ac:dyDescent="0.2">
      <c r="A2665">
        <v>266300</v>
      </c>
      <c r="B2665">
        <v>2</v>
      </c>
      <c r="C2665" t="s">
        <v>12</v>
      </c>
      <c r="D2665" s="3">
        <v>42005.870833333334</v>
      </c>
      <c r="E2665" s="3">
        <v>42005.872993979356</v>
      </c>
      <c r="F2665">
        <v>45166</v>
      </c>
      <c r="G2665">
        <v>46214</v>
      </c>
      <c r="H2665">
        <v>1050</v>
      </c>
      <c r="I2665">
        <v>376</v>
      </c>
      <c r="J2665" t="str">
        <f t="shared" si="82"/>
        <v>測定誤差</v>
      </c>
      <c r="K2665" t="str">
        <f t="shared" si="83"/>
        <v>30～39歳</v>
      </c>
    </row>
    <row r="2666" spans="1:11" x14ac:dyDescent="0.2">
      <c r="A2666">
        <v>266400</v>
      </c>
      <c r="B2666">
        <v>2</v>
      </c>
      <c r="C2666" t="s">
        <v>12</v>
      </c>
      <c r="D2666" s="3">
        <v>42006.215277777781</v>
      </c>
      <c r="E2666" s="3">
        <v>42006.218225061188</v>
      </c>
      <c r="F2666">
        <v>84706</v>
      </c>
      <c r="G2666">
        <v>85676</v>
      </c>
      <c r="H2666">
        <v>967</v>
      </c>
      <c r="I2666">
        <v>800</v>
      </c>
      <c r="J2666" t="str">
        <f t="shared" si="82"/>
        <v>測定誤差</v>
      </c>
      <c r="K2666" t="str">
        <f t="shared" si="83"/>
        <v>30～39歳</v>
      </c>
    </row>
    <row r="2667" spans="1:11" x14ac:dyDescent="0.2">
      <c r="A2667">
        <v>266500</v>
      </c>
      <c r="B2667">
        <v>2</v>
      </c>
      <c r="C2667" t="s">
        <v>8</v>
      </c>
      <c r="D2667" s="3">
        <v>42006.398611111108</v>
      </c>
      <c r="E2667" s="3">
        <v>42006.401628368243</v>
      </c>
      <c r="F2667">
        <v>51811</v>
      </c>
      <c r="G2667">
        <v>53494</v>
      </c>
      <c r="H2667">
        <v>1680</v>
      </c>
      <c r="I2667">
        <v>882</v>
      </c>
      <c r="J2667" t="str">
        <f t="shared" si="82"/>
        <v>測定誤差</v>
      </c>
      <c r="K2667" t="str">
        <f t="shared" si="83"/>
        <v>20歳未満</v>
      </c>
    </row>
    <row r="2668" spans="1:11" x14ac:dyDescent="0.2">
      <c r="A2668">
        <v>266600</v>
      </c>
      <c r="B2668">
        <v>2</v>
      </c>
      <c r="C2668" t="s">
        <v>10</v>
      </c>
      <c r="D2668" s="3">
        <v>42006.484722222223</v>
      </c>
      <c r="E2668" s="3">
        <v>42006.487672679992</v>
      </c>
      <c r="F2668">
        <v>42674</v>
      </c>
      <c r="G2668">
        <v>43814</v>
      </c>
      <c r="H2668">
        <v>1140</v>
      </c>
      <c r="I2668">
        <v>1139</v>
      </c>
      <c r="J2668" t="str">
        <f t="shared" si="82"/>
        <v>測定誤差</v>
      </c>
      <c r="K2668" t="str">
        <f t="shared" si="83"/>
        <v>40～49歳</v>
      </c>
    </row>
    <row r="2669" spans="1:11" x14ac:dyDescent="0.2">
      <c r="A2669">
        <v>266700</v>
      </c>
      <c r="B2669">
        <v>2</v>
      </c>
      <c r="C2669" t="s">
        <v>17</v>
      </c>
      <c r="D2669" s="3">
        <v>42006.535416666666</v>
      </c>
      <c r="E2669" s="3">
        <v>42006.537605764628</v>
      </c>
      <c r="F2669">
        <v>58516</v>
      </c>
      <c r="G2669">
        <v>59064</v>
      </c>
      <c r="H2669">
        <v>550</v>
      </c>
      <c r="I2669">
        <v>160</v>
      </c>
      <c r="J2669" t="str">
        <f t="shared" si="82"/>
        <v>測定誤差</v>
      </c>
      <c r="K2669" t="str">
        <f t="shared" si="83"/>
        <v>50歳以上</v>
      </c>
    </row>
    <row r="2670" spans="1:11" x14ac:dyDescent="0.2">
      <c r="A2670">
        <v>266800</v>
      </c>
      <c r="B2670">
        <v>2</v>
      </c>
      <c r="C2670" t="s">
        <v>8</v>
      </c>
      <c r="D2670" s="3">
        <v>42006.592361111114</v>
      </c>
      <c r="E2670" s="3">
        <v>42006.595440661666</v>
      </c>
      <c r="F2670">
        <v>89401</v>
      </c>
      <c r="G2670">
        <v>90805</v>
      </c>
      <c r="H2670">
        <v>1400</v>
      </c>
      <c r="I2670">
        <v>880</v>
      </c>
      <c r="J2670" t="str">
        <f t="shared" si="82"/>
        <v>測定誤差</v>
      </c>
      <c r="K2670" t="str">
        <f t="shared" si="83"/>
        <v>20歳未満</v>
      </c>
    </row>
    <row r="2671" spans="1:11" x14ac:dyDescent="0.2">
      <c r="A2671">
        <v>266900</v>
      </c>
      <c r="B2671">
        <v>2</v>
      </c>
      <c r="C2671" t="s">
        <v>11</v>
      </c>
      <c r="D2671" s="3">
        <v>42006.65</v>
      </c>
      <c r="E2671" s="3">
        <v>42006.652368298521</v>
      </c>
      <c r="F2671">
        <v>41507</v>
      </c>
      <c r="G2671">
        <v>42040</v>
      </c>
      <c r="H2671">
        <v>530</v>
      </c>
      <c r="I2671">
        <v>600</v>
      </c>
      <c r="J2671" t="str">
        <f t="shared" si="82"/>
        <v>測定誤差</v>
      </c>
      <c r="K2671" t="str">
        <f t="shared" si="83"/>
        <v>20～29歳</v>
      </c>
    </row>
    <row r="2672" spans="1:11" x14ac:dyDescent="0.2">
      <c r="A2672">
        <v>267000</v>
      </c>
      <c r="B2672">
        <v>2</v>
      </c>
      <c r="C2672" t="s">
        <v>14</v>
      </c>
      <c r="D2672" s="3">
        <v>42006.712500000001</v>
      </c>
      <c r="E2672" s="3">
        <v>42006.716767356957</v>
      </c>
      <c r="F2672">
        <v>64633</v>
      </c>
      <c r="G2672">
        <v>64774.638559999999</v>
      </c>
      <c r="H2672">
        <v>450</v>
      </c>
      <c r="I2672">
        <v>383</v>
      </c>
      <c r="J2672" t="str">
        <f t="shared" si="82"/>
        <v>トイレ？</v>
      </c>
      <c r="K2672" t="str">
        <f t="shared" si="83"/>
        <v>20～29歳</v>
      </c>
    </row>
    <row r="2673" spans="1:11" x14ac:dyDescent="0.2">
      <c r="A2673">
        <v>267100</v>
      </c>
      <c r="B2673">
        <v>2</v>
      </c>
      <c r="C2673" t="s">
        <v>10</v>
      </c>
      <c r="D2673" s="3">
        <v>42006.771527777775</v>
      </c>
      <c r="E2673" s="3">
        <v>42006.773897640087</v>
      </c>
      <c r="F2673">
        <v>41892</v>
      </c>
      <c r="G2673">
        <v>42143</v>
      </c>
      <c r="H2673">
        <v>250</v>
      </c>
      <c r="I2673">
        <v>412</v>
      </c>
      <c r="J2673" t="str">
        <f t="shared" si="82"/>
        <v>測定誤差</v>
      </c>
      <c r="K2673" t="str">
        <f t="shared" si="83"/>
        <v>40～49歳</v>
      </c>
    </row>
    <row r="2674" spans="1:11" x14ac:dyDescent="0.2">
      <c r="A2674">
        <v>267200</v>
      </c>
      <c r="B2674">
        <v>2</v>
      </c>
      <c r="C2674" t="s">
        <v>9</v>
      </c>
      <c r="D2674" s="3">
        <v>42006.820138888892</v>
      </c>
      <c r="E2674" s="3">
        <v>42006.822946516637</v>
      </c>
      <c r="F2674">
        <v>82623</v>
      </c>
      <c r="G2674">
        <v>83655</v>
      </c>
      <c r="H2674">
        <v>1032</v>
      </c>
      <c r="I2674">
        <v>812</v>
      </c>
      <c r="J2674" t="str">
        <f t="shared" si="82"/>
        <v>測定誤差</v>
      </c>
      <c r="K2674" t="str">
        <f t="shared" si="83"/>
        <v>20歳未満</v>
      </c>
    </row>
    <row r="2675" spans="1:11" x14ac:dyDescent="0.2">
      <c r="A2675">
        <v>267300</v>
      </c>
      <c r="B2675">
        <v>2</v>
      </c>
      <c r="C2675" t="s">
        <v>11</v>
      </c>
      <c r="D2675" s="3">
        <v>42006.927777777775</v>
      </c>
      <c r="E2675" s="3">
        <v>42006.92992393177</v>
      </c>
      <c r="F2675">
        <v>53648</v>
      </c>
      <c r="G2675">
        <v>54466</v>
      </c>
      <c r="H2675">
        <v>819</v>
      </c>
      <c r="I2675">
        <v>539</v>
      </c>
      <c r="J2675" t="str">
        <f t="shared" si="82"/>
        <v>測定誤差</v>
      </c>
      <c r="K2675" t="str">
        <f t="shared" si="83"/>
        <v>20～29歳</v>
      </c>
    </row>
    <row r="2676" spans="1:11" x14ac:dyDescent="0.2">
      <c r="A2676">
        <v>267400</v>
      </c>
      <c r="B2676">
        <v>2</v>
      </c>
      <c r="C2676" t="s">
        <v>12</v>
      </c>
      <c r="D2676" s="3">
        <v>42007.331250000003</v>
      </c>
      <c r="E2676" s="3">
        <v>42007.334767838154</v>
      </c>
      <c r="F2676">
        <v>52197</v>
      </c>
      <c r="G2676">
        <v>52654.61995</v>
      </c>
      <c r="H2676">
        <v>750</v>
      </c>
      <c r="I2676">
        <v>380</v>
      </c>
      <c r="J2676" t="str">
        <f t="shared" si="82"/>
        <v>トイレ？</v>
      </c>
      <c r="K2676" t="str">
        <f t="shared" si="83"/>
        <v>30～39歳</v>
      </c>
    </row>
    <row r="2677" spans="1:11" x14ac:dyDescent="0.2">
      <c r="A2677">
        <v>267500</v>
      </c>
      <c r="B2677">
        <v>2</v>
      </c>
      <c r="C2677" t="s">
        <v>9</v>
      </c>
      <c r="D2677" s="3">
        <v>42007.440972222219</v>
      </c>
      <c r="E2677" s="3">
        <v>42007.44473027021</v>
      </c>
      <c r="F2677">
        <v>76131</v>
      </c>
      <c r="G2677">
        <v>78967</v>
      </c>
      <c r="H2677">
        <v>2836</v>
      </c>
      <c r="I2677">
        <v>2077</v>
      </c>
      <c r="J2677" t="str">
        <f t="shared" si="82"/>
        <v>測定誤差</v>
      </c>
      <c r="K2677" t="str">
        <f t="shared" si="83"/>
        <v>20歳未満</v>
      </c>
    </row>
    <row r="2678" spans="1:11" x14ac:dyDescent="0.2">
      <c r="A2678">
        <v>267600</v>
      </c>
      <c r="B2678">
        <v>2</v>
      </c>
      <c r="C2678" t="s">
        <v>14</v>
      </c>
      <c r="D2678" s="3">
        <v>42007.513194444444</v>
      </c>
      <c r="E2678" s="3">
        <v>42007.521065457666</v>
      </c>
      <c r="F2678">
        <v>54743</v>
      </c>
      <c r="G2678">
        <v>55902.336629999998</v>
      </c>
      <c r="H2678">
        <v>1764</v>
      </c>
      <c r="I2678">
        <v>1340</v>
      </c>
      <c r="J2678" t="str">
        <f t="shared" si="82"/>
        <v>トイレ？</v>
      </c>
      <c r="K2678" t="str">
        <f t="shared" si="83"/>
        <v>20～29歳</v>
      </c>
    </row>
    <row r="2679" spans="1:11" x14ac:dyDescent="0.2">
      <c r="A2679">
        <v>267700</v>
      </c>
      <c r="B2679">
        <v>2</v>
      </c>
      <c r="C2679" t="s">
        <v>12</v>
      </c>
      <c r="D2679" s="3">
        <v>42007.563194444447</v>
      </c>
      <c r="E2679" s="3">
        <v>42007.56694768474</v>
      </c>
      <c r="F2679">
        <v>81587</v>
      </c>
      <c r="G2679">
        <v>81530.240300000005</v>
      </c>
      <c r="H2679">
        <v>250</v>
      </c>
      <c r="I2679">
        <v>352</v>
      </c>
      <c r="J2679" t="str">
        <f t="shared" si="82"/>
        <v>トイレ？</v>
      </c>
      <c r="K2679" t="str">
        <f t="shared" si="83"/>
        <v>30～39歳</v>
      </c>
    </row>
    <row r="2680" spans="1:11" x14ac:dyDescent="0.2">
      <c r="A2680">
        <v>267800</v>
      </c>
      <c r="B2680">
        <v>2</v>
      </c>
      <c r="C2680" t="s">
        <v>14</v>
      </c>
      <c r="D2680" s="3">
        <v>42007.620138888888</v>
      </c>
      <c r="E2680" s="3">
        <v>42007.623168158083</v>
      </c>
      <c r="F2680">
        <v>74977</v>
      </c>
      <c r="G2680">
        <v>75211.22709</v>
      </c>
      <c r="H2680">
        <v>510</v>
      </c>
      <c r="I2680">
        <v>564</v>
      </c>
      <c r="J2680" t="str">
        <f t="shared" si="82"/>
        <v>トイレ？</v>
      </c>
      <c r="K2680" t="str">
        <f t="shared" si="83"/>
        <v>20～29歳</v>
      </c>
    </row>
    <row r="2681" spans="1:11" x14ac:dyDescent="0.2">
      <c r="A2681">
        <v>267900</v>
      </c>
      <c r="B2681">
        <v>2</v>
      </c>
      <c r="C2681" t="s">
        <v>14</v>
      </c>
      <c r="D2681" s="3">
        <v>42007.688194444447</v>
      </c>
      <c r="E2681" s="3">
        <v>42007.691920505429</v>
      </c>
      <c r="F2681">
        <v>58931</v>
      </c>
      <c r="G2681">
        <v>59734.236060000003</v>
      </c>
      <c r="H2681">
        <v>1110</v>
      </c>
      <c r="I2681">
        <v>592</v>
      </c>
      <c r="J2681" t="str">
        <f t="shared" si="82"/>
        <v>トイレ？</v>
      </c>
      <c r="K2681" t="str">
        <f t="shared" si="83"/>
        <v>20～29歳</v>
      </c>
    </row>
    <row r="2682" spans="1:11" x14ac:dyDescent="0.2">
      <c r="A2682">
        <v>268000</v>
      </c>
      <c r="B2682">
        <v>2</v>
      </c>
      <c r="C2682" t="s">
        <v>11</v>
      </c>
      <c r="D2682" s="3">
        <v>42007.743055555555</v>
      </c>
      <c r="E2682" s="3">
        <v>42007.74604858677</v>
      </c>
      <c r="F2682">
        <v>66791</v>
      </c>
      <c r="G2682">
        <v>67403</v>
      </c>
      <c r="H2682">
        <v>615</v>
      </c>
      <c r="I2682">
        <v>723</v>
      </c>
      <c r="J2682" t="str">
        <f t="shared" si="82"/>
        <v>測定誤差</v>
      </c>
      <c r="K2682" t="str">
        <f t="shared" si="83"/>
        <v>20～29歳</v>
      </c>
    </row>
    <row r="2683" spans="1:11" x14ac:dyDescent="0.2">
      <c r="A2683">
        <v>268100</v>
      </c>
      <c r="B2683">
        <v>2</v>
      </c>
      <c r="C2683" t="s">
        <v>14</v>
      </c>
      <c r="D2683" s="3">
        <v>42007.813888888886</v>
      </c>
      <c r="E2683" s="3">
        <v>42007.817587036276</v>
      </c>
      <c r="F2683">
        <v>69335</v>
      </c>
      <c r="G2683">
        <v>70792</v>
      </c>
      <c r="H2683">
        <v>1460</v>
      </c>
      <c r="I2683">
        <v>1190</v>
      </c>
      <c r="J2683" t="str">
        <f t="shared" si="82"/>
        <v>測定誤差</v>
      </c>
      <c r="K2683" t="str">
        <f t="shared" si="83"/>
        <v>20～29歳</v>
      </c>
    </row>
    <row r="2684" spans="1:11" x14ac:dyDescent="0.2">
      <c r="A2684">
        <v>268200</v>
      </c>
      <c r="B2684">
        <v>2</v>
      </c>
      <c r="C2684" t="s">
        <v>8</v>
      </c>
      <c r="D2684" s="3">
        <v>42007.879166666666</v>
      </c>
      <c r="E2684" s="3">
        <v>42007.882200416636</v>
      </c>
      <c r="F2684">
        <v>59578</v>
      </c>
      <c r="G2684">
        <v>60957</v>
      </c>
      <c r="H2684">
        <v>1380</v>
      </c>
      <c r="I2684">
        <v>842</v>
      </c>
      <c r="J2684" t="str">
        <f t="shared" si="82"/>
        <v>測定誤差</v>
      </c>
      <c r="K2684" t="str">
        <f t="shared" si="83"/>
        <v>20歳未満</v>
      </c>
    </row>
    <row r="2685" spans="1:11" x14ac:dyDescent="0.2">
      <c r="A2685">
        <v>268300</v>
      </c>
      <c r="B2685">
        <v>2</v>
      </c>
      <c r="C2685" t="s">
        <v>9</v>
      </c>
      <c r="D2685" s="3">
        <v>42008.137499999997</v>
      </c>
      <c r="E2685" s="3">
        <v>42008.140454171553</v>
      </c>
      <c r="F2685">
        <v>53699</v>
      </c>
      <c r="G2685">
        <v>54333</v>
      </c>
      <c r="H2685">
        <v>635</v>
      </c>
      <c r="I2685">
        <v>910</v>
      </c>
      <c r="J2685" t="str">
        <f t="shared" si="82"/>
        <v>測定誤差</v>
      </c>
      <c r="K2685" t="str">
        <f t="shared" si="83"/>
        <v>20歳未満</v>
      </c>
    </row>
    <row r="2686" spans="1:11" x14ac:dyDescent="0.2">
      <c r="A2686">
        <v>268400</v>
      </c>
      <c r="B2686">
        <v>2</v>
      </c>
      <c r="C2686" t="s">
        <v>11</v>
      </c>
      <c r="D2686" s="3">
        <v>42008.38958333333</v>
      </c>
      <c r="E2686" s="3">
        <v>42008.392414894435</v>
      </c>
      <c r="F2686">
        <v>61089</v>
      </c>
      <c r="G2686">
        <v>61292</v>
      </c>
      <c r="H2686">
        <v>200</v>
      </c>
      <c r="I2686">
        <v>222</v>
      </c>
      <c r="J2686" t="str">
        <f t="shared" si="82"/>
        <v>測定誤差</v>
      </c>
      <c r="K2686" t="str">
        <f t="shared" si="83"/>
        <v>20～29歳</v>
      </c>
    </row>
    <row r="2687" spans="1:11" x14ac:dyDescent="0.2">
      <c r="A2687">
        <v>268500</v>
      </c>
      <c r="B2687">
        <v>2</v>
      </c>
      <c r="C2687" t="s">
        <v>11</v>
      </c>
      <c r="D2687" s="3">
        <v>42008.491666666669</v>
      </c>
      <c r="E2687" s="3">
        <v>42008.494040068857</v>
      </c>
      <c r="F2687">
        <v>58643</v>
      </c>
      <c r="G2687">
        <v>59803</v>
      </c>
      <c r="H2687">
        <v>1160</v>
      </c>
      <c r="I2687">
        <v>760</v>
      </c>
      <c r="J2687" t="str">
        <f t="shared" si="82"/>
        <v>測定誤差</v>
      </c>
      <c r="K2687" t="str">
        <f t="shared" si="83"/>
        <v>20～29歳</v>
      </c>
    </row>
    <row r="2688" spans="1:11" x14ac:dyDescent="0.2">
      <c r="A2688">
        <v>268600</v>
      </c>
      <c r="B2688">
        <v>2</v>
      </c>
      <c r="C2688" t="s">
        <v>17</v>
      </c>
      <c r="D2688" s="3">
        <v>42008.53125</v>
      </c>
      <c r="E2688" s="3">
        <v>42008.534305807014</v>
      </c>
      <c r="F2688">
        <v>81638</v>
      </c>
      <c r="G2688">
        <v>82187</v>
      </c>
      <c r="H2688">
        <v>550</v>
      </c>
      <c r="I2688">
        <v>228</v>
      </c>
      <c r="J2688" t="str">
        <f t="shared" si="82"/>
        <v>測定誤差</v>
      </c>
      <c r="K2688" t="str">
        <f t="shared" si="83"/>
        <v>50歳以上</v>
      </c>
    </row>
    <row r="2689" spans="1:11" x14ac:dyDescent="0.2">
      <c r="A2689">
        <v>268700</v>
      </c>
      <c r="B2689">
        <v>2</v>
      </c>
      <c r="C2689" t="s">
        <v>17</v>
      </c>
      <c r="D2689" s="3">
        <v>42008.584027777775</v>
      </c>
      <c r="E2689" s="3">
        <v>42008.590551912355</v>
      </c>
      <c r="F2689">
        <v>73882</v>
      </c>
      <c r="G2689">
        <v>73829.774550000002</v>
      </c>
      <c r="H2689">
        <v>550</v>
      </c>
      <c r="I2689">
        <v>160</v>
      </c>
      <c r="J2689" t="str">
        <f t="shared" si="82"/>
        <v>トイレ？</v>
      </c>
      <c r="K2689" t="str">
        <f t="shared" si="83"/>
        <v>50歳以上</v>
      </c>
    </row>
    <row r="2690" spans="1:11" x14ac:dyDescent="0.2">
      <c r="A2690">
        <v>268800</v>
      </c>
      <c r="B2690">
        <v>2</v>
      </c>
      <c r="C2690" t="s">
        <v>11</v>
      </c>
      <c r="D2690" s="3">
        <v>42008.637499999997</v>
      </c>
      <c r="E2690" s="3">
        <v>42008.640509018689</v>
      </c>
      <c r="F2690">
        <v>88413</v>
      </c>
      <c r="G2690">
        <v>89360</v>
      </c>
      <c r="H2690">
        <v>942</v>
      </c>
      <c r="I2690">
        <v>913</v>
      </c>
      <c r="J2690" t="str">
        <f t="shared" ref="J2690:J2753" si="84">VLOOKUP(G2690-F2690-H2690,万引きチェック,2,TRUE)</f>
        <v>測定誤差</v>
      </c>
      <c r="K2690" t="str">
        <f t="shared" ref="K2690:K2753" si="85">VLOOKUP(C2690,年齢階級,3,FALSE)</f>
        <v>20～29歳</v>
      </c>
    </row>
    <row r="2691" spans="1:11" x14ac:dyDescent="0.2">
      <c r="A2691">
        <v>268900</v>
      </c>
      <c r="B2691">
        <v>2</v>
      </c>
      <c r="C2691" t="s">
        <v>8</v>
      </c>
      <c r="D2691" s="3">
        <v>42008.686111111114</v>
      </c>
      <c r="E2691" s="3">
        <v>42008.689097567643</v>
      </c>
      <c r="F2691">
        <v>53812</v>
      </c>
      <c r="G2691">
        <v>54772</v>
      </c>
      <c r="H2691">
        <v>962</v>
      </c>
      <c r="I2691">
        <v>1104</v>
      </c>
      <c r="J2691" t="str">
        <f t="shared" si="84"/>
        <v>測定誤差</v>
      </c>
      <c r="K2691" t="str">
        <f t="shared" si="85"/>
        <v>20歳未満</v>
      </c>
    </row>
    <row r="2692" spans="1:11" x14ac:dyDescent="0.2">
      <c r="A2692">
        <v>269000</v>
      </c>
      <c r="B2692">
        <v>2</v>
      </c>
      <c r="C2692" t="s">
        <v>13</v>
      </c>
      <c r="D2692" s="3">
        <v>42008.745138888888</v>
      </c>
      <c r="E2692" s="3">
        <v>42008.747259227443</v>
      </c>
      <c r="F2692">
        <v>48097</v>
      </c>
      <c r="G2692">
        <v>49260</v>
      </c>
      <c r="H2692">
        <v>1164</v>
      </c>
      <c r="I2692">
        <v>470</v>
      </c>
      <c r="J2692" t="str">
        <f t="shared" si="84"/>
        <v>測定誤差</v>
      </c>
      <c r="K2692" t="str">
        <f t="shared" si="85"/>
        <v>50歳以上</v>
      </c>
    </row>
    <row r="2693" spans="1:11" x14ac:dyDescent="0.2">
      <c r="A2693">
        <v>269100</v>
      </c>
      <c r="B2693">
        <v>2</v>
      </c>
      <c r="C2693" t="s">
        <v>9</v>
      </c>
      <c r="D2693" s="3">
        <v>42008.810416666667</v>
      </c>
      <c r="E2693" s="3">
        <v>42008.814180211186</v>
      </c>
      <c r="F2693">
        <v>40761</v>
      </c>
      <c r="G2693">
        <v>42550</v>
      </c>
      <c r="H2693">
        <v>1790</v>
      </c>
      <c r="I2693">
        <v>1205</v>
      </c>
      <c r="J2693" t="str">
        <f t="shared" si="84"/>
        <v>測定誤差</v>
      </c>
      <c r="K2693" t="str">
        <f t="shared" si="85"/>
        <v>20歳未満</v>
      </c>
    </row>
    <row r="2694" spans="1:11" x14ac:dyDescent="0.2">
      <c r="A2694">
        <v>269200</v>
      </c>
      <c r="B2694">
        <v>2</v>
      </c>
      <c r="C2694" t="s">
        <v>14</v>
      </c>
      <c r="D2694" s="3">
        <v>42008.888194444444</v>
      </c>
      <c r="E2694" s="3">
        <v>42008.891044473785</v>
      </c>
      <c r="F2694">
        <v>48413</v>
      </c>
      <c r="G2694">
        <v>49557</v>
      </c>
      <c r="H2694">
        <v>1140</v>
      </c>
      <c r="I2694">
        <v>574</v>
      </c>
      <c r="J2694" t="str">
        <f t="shared" si="84"/>
        <v>測定誤差</v>
      </c>
      <c r="K2694" t="str">
        <f t="shared" si="85"/>
        <v>20～29歳</v>
      </c>
    </row>
    <row r="2695" spans="1:11" x14ac:dyDescent="0.2">
      <c r="A2695">
        <v>269300</v>
      </c>
      <c r="B2695">
        <v>2</v>
      </c>
      <c r="C2695" t="s">
        <v>12</v>
      </c>
      <c r="D2695" s="3">
        <v>42009.29791666667</v>
      </c>
      <c r="E2695" s="3">
        <v>42009.300262968645</v>
      </c>
      <c r="F2695">
        <v>79643</v>
      </c>
      <c r="G2695">
        <v>79703</v>
      </c>
      <c r="H2695">
        <v>60</v>
      </c>
      <c r="I2695">
        <v>120</v>
      </c>
      <c r="J2695" t="str">
        <f t="shared" si="84"/>
        <v>測定誤差</v>
      </c>
      <c r="K2695" t="str">
        <f t="shared" si="85"/>
        <v>30～39歳</v>
      </c>
    </row>
    <row r="2696" spans="1:11" x14ac:dyDescent="0.2">
      <c r="A2696">
        <v>269400</v>
      </c>
      <c r="B2696">
        <v>2</v>
      </c>
      <c r="C2696" t="s">
        <v>10</v>
      </c>
      <c r="D2696" s="3">
        <v>42009.369444444441</v>
      </c>
      <c r="E2696" s="3">
        <v>42009.375921307554</v>
      </c>
      <c r="F2696">
        <v>66318</v>
      </c>
      <c r="G2696">
        <v>65774.92555</v>
      </c>
      <c r="H2696">
        <v>64</v>
      </c>
      <c r="I2696">
        <v>150</v>
      </c>
      <c r="J2696" t="str">
        <f t="shared" si="84"/>
        <v>トイレ？</v>
      </c>
      <c r="K2696" t="str">
        <f t="shared" si="85"/>
        <v>40～49歳</v>
      </c>
    </row>
    <row r="2697" spans="1:11" x14ac:dyDescent="0.2">
      <c r="A2697">
        <v>269500</v>
      </c>
      <c r="B2697">
        <v>2</v>
      </c>
      <c r="C2697" t="s">
        <v>9</v>
      </c>
      <c r="D2697" s="3">
        <v>42009.479861111111</v>
      </c>
      <c r="E2697" s="3">
        <v>42009.482695126353</v>
      </c>
      <c r="F2697">
        <v>58246</v>
      </c>
      <c r="G2697">
        <v>60287</v>
      </c>
      <c r="H2697">
        <v>2040</v>
      </c>
      <c r="I2697">
        <v>1503</v>
      </c>
      <c r="J2697" t="str">
        <f t="shared" si="84"/>
        <v>測定誤差</v>
      </c>
      <c r="K2697" t="str">
        <f t="shared" si="85"/>
        <v>20歳未満</v>
      </c>
    </row>
    <row r="2698" spans="1:11" x14ac:dyDescent="0.2">
      <c r="A2698">
        <v>269600</v>
      </c>
      <c r="B2698">
        <v>2</v>
      </c>
      <c r="C2698" t="s">
        <v>14</v>
      </c>
      <c r="D2698" s="3">
        <v>42009.518055555556</v>
      </c>
      <c r="E2698" s="3">
        <v>42009.525089298586</v>
      </c>
      <c r="F2698">
        <v>67783</v>
      </c>
      <c r="G2698">
        <v>69341</v>
      </c>
      <c r="H2698">
        <v>1560</v>
      </c>
      <c r="I2698">
        <v>1160</v>
      </c>
      <c r="J2698" t="str">
        <f t="shared" si="84"/>
        <v>測定誤差</v>
      </c>
      <c r="K2698" t="str">
        <f t="shared" si="85"/>
        <v>20～29歳</v>
      </c>
    </row>
    <row r="2699" spans="1:11" x14ac:dyDescent="0.2">
      <c r="A2699">
        <v>269700</v>
      </c>
      <c r="B2699">
        <v>2</v>
      </c>
      <c r="C2699" t="s">
        <v>15</v>
      </c>
      <c r="D2699" s="3">
        <v>42009.563888888886</v>
      </c>
      <c r="E2699" s="3">
        <v>42009.566889535017</v>
      </c>
      <c r="F2699">
        <v>83301</v>
      </c>
      <c r="G2699">
        <v>85130</v>
      </c>
      <c r="H2699">
        <v>1830</v>
      </c>
      <c r="I2699">
        <v>690</v>
      </c>
      <c r="J2699" t="str">
        <f t="shared" si="84"/>
        <v>測定誤差</v>
      </c>
      <c r="K2699" t="str">
        <f t="shared" si="85"/>
        <v>40～49歳</v>
      </c>
    </row>
    <row r="2700" spans="1:11" x14ac:dyDescent="0.2">
      <c r="A2700">
        <v>269800</v>
      </c>
      <c r="B2700">
        <v>2</v>
      </c>
      <c r="C2700" t="s">
        <v>16</v>
      </c>
      <c r="D2700" s="3">
        <v>42009.677777777775</v>
      </c>
      <c r="E2700" s="3">
        <v>42009.680805912365</v>
      </c>
      <c r="F2700">
        <v>51357</v>
      </c>
      <c r="G2700">
        <v>52137</v>
      </c>
      <c r="H2700">
        <v>782</v>
      </c>
      <c r="I2700">
        <v>1030</v>
      </c>
      <c r="J2700" t="str">
        <f t="shared" si="84"/>
        <v>測定誤差</v>
      </c>
      <c r="K2700" t="str">
        <f t="shared" si="85"/>
        <v>30～39歳</v>
      </c>
    </row>
    <row r="2701" spans="1:11" x14ac:dyDescent="0.2">
      <c r="A2701">
        <v>269900</v>
      </c>
      <c r="B2701">
        <v>2</v>
      </c>
      <c r="C2701" t="s">
        <v>11</v>
      </c>
      <c r="D2701" s="3">
        <v>42009.793749999997</v>
      </c>
      <c r="E2701" s="3">
        <v>42009.796047540091</v>
      </c>
      <c r="F2701">
        <v>58807</v>
      </c>
      <c r="G2701">
        <v>59584</v>
      </c>
      <c r="H2701">
        <v>775</v>
      </c>
      <c r="I2701">
        <v>550</v>
      </c>
      <c r="J2701" t="str">
        <f t="shared" si="84"/>
        <v>測定誤差</v>
      </c>
      <c r="K2701" t="str">
        <f t="shared" si="85"/>
        <v>20～29歳</v>
      </c>
    </row>
    <row r="2702" spans="1:11" x14ac:dyDescent="0.2">
      <c r="A2702">
        <v>270000</v>
      </c>
      <c r="B2702">
        <v>2</v>
      </c>
      <c r="C2702" t="s">
        <v>16</v>
      </c>
      <c r="D2702" s="3">
        <v>42009.85</v>
      </c>
      <c r="E2702" s="3">
        <v>42009.853004465513</v>
      </c>
      <c r="F2702">
        <v>42505</v>
      </c>
      <c r="G2702">
        <v>43834</v>
      </c>
      <c r="H2702">
        <v>1330</v>
      </c>
      <c r="I2702">
        <v>893</v>
      </c>
      <c r="J2702" t="str">
        <f t="shared" si="84"/>
        <v>測定誤差</v>
      </c>
      <c r="K2702" t="str">
        <f t="shared" si="85"/>
        <v>30～39歳</v>
      </c>
    </row>
    <row r="2703" spans="1:11" x14ac:dyDescent="0.2">
      <c r="A2703">
        <v>270100</v>
      </c>
      <c r="B2703">
        <v>2</v>
      </c>
      <c r="C2703" t="s">
        <v>12</v>
      </c>
      <c r="D2703" s="3">
        <v>42010.151388888888</v>
      </c>
      <c r="E2703" s="3">
        <v>42010.153776662155</v>
      </c>
      <c r="F2703">
        <v>88651</v>
      </c>
      <c r="G2703">
        <v>88784</v>
      </c>
      <c r="H2703">
        <v>130</v>
      </c>
      <c r="I2703">
        <v>112</v>
      </c>
      <c r="J2703" t="str">
        <f t="shared" si="84"/>
        <v>測定誤差</v>
      </c>
      <c r="K2703" t="str">
        <f t="shared" si="85"/>
        <v>30～39歳</v>
      </c>
    </row>
    <row r="2704" spans="1:11" x14ac:dyDescent="0.2">
      <c r="A2704">
        <v>270200</v>
      </c>
      <c r="B2704">
        <v>2</v>
      </c>
      <c r="C2704" t="s">
        <v>10</v>
      </c>
      <c r="D2704" s="3">
        <v>42010.348611111112</v>
      </c>
      <c r="E2704" s="3">
        <v>42010.351423981389</v>
      </c>
      <c r="F2704">
        <v>51961</v>
      </c>
      <c r="G2704">
        <v>53220</v>
      </c>
      <c r="H2704">
        <v>1260</v>
      </c>
      <c r="I2704">
        <v>550</v>
      </c>
      <c r="J2704" t="str">
        <f t="shared" si="84"/>
        <v>測定誤差</v>
      </c>
      <c r="K2704" t="str">
        <f t="shared" si="85"/>
        <v>40～49歳</v>
      </c>
    </row>
    <row r="2705" spans="1:11" x14ac:dyDescent="0.2">
      <c r="A2705">
        <v>270300</v>
      </c>
      <c r="B2705">
        <v>2</v>
      </c>
      <c r="C2705" t="s">
        <v>14</v>
      </c>
      <c r="D2705" s="3">
        <v>42010.457638888889</v>
      </c>
      <c r="E2705" s="3">
        <v>42010.460059843863</v>
      </c>
      <c r="F2705">
        <v>45744</v>
      </c>
      <c r="G2705">
        <v>47074</v>
      </c>
      <c r="H2705">
        <v>1330</v>
      </c>
      <c r="I2705">
        <v>544</v>
      </c>
      <c r="J2705" t="str">
        <f t="shared" si="84"/>
        <v>測定誤差</v>
      </c>
      <c r="K2705" t="str">
        <f t="shared" si="85"/>
        <v>20～29歳</v>
      </c>
    </row>
    <row r="2706" spans="1:11" x14ac:dyDescent="0.2">
      <c r="A2706">
        <v>270400</v>
      </c>
      <c r="B2706">
        <v>2</v>
      </c>
      <c r="C2706" t="s">
        <v>14</v>
      </c>
      <c r="D2706" s="3">
        <v>42010.517361111109</v>
      </c>
      <c r="E2706" s="3">
        <v>42010.520322416145</v>
      </c>
      <c r="F2706">
        <v>65498</v>
      </c>
      <c r="G2706">
        <v>66207</v>
      </c>
      <c r="H2706">
        <v>710</v>
      </c>
      <c r="I2706">
        <v>706</v>
      </c>
      <c r="J2706" t="str">
        <f t="shared" si="84"/>
        <v>測定誤差</v>
      </c>
      <c r="K2706" t="str">
        <f t="shared" si="85"/>
        <v>20～29歳</v>
      </c>
    </row>
    <row r="2707" spans="1:11" x14ac:dyDescent="0.2">
      <c r="A2707">
        <v>270500</v>
      </c>
      <c r="B2707">
        <v>2</v>
      </c>
      <c r="C2707" t="s">
        <v>14</v>
      </c>
      <c r="D2707" s="3">
        <v>42010.538888888892</v>
      </c>
      <c r="E2707" s="3">
        <v>42010.543287301698</v>
      </c>
      <c r="F2707">
        <v>53792</v>
      </c>
      <c r="G2707">
        <v>54499.613259999998</v>
      </c>
      <c r="H2707">
        <v>1010</v>
      </c>
      <c r="I2707">
        <v>523</v>
      </c>
      <c r="J2707" t="str">
        <f t="shared" si="84"/>
        <v>トイレ？</v>
      </c>
      <c r="K2707" t="str">
        <f t="shared" si="85"/>
        <v>20～29歳</v>
      </c>
    </row>
    <row r="2708" spans="1:11" x14ac:dyDescent="0.2">
      <c r="A2708">
        <v>270600</v>
      </c>
      <c r="B2708">
        <v>2</v>
      </c>
      <c r="C2708" t="s">
        <v>15</v>
      </c>
      <c r="D2708" s="3">
        <v>42010.655555555553</v>
      </c>
      <c r="E2708" s="3">
        <v>42010.658579101517</v>
      </c>
      <c r="F2708">
        <v>82614</v>
      </c>
      <c r="G2708">
        <v>82674</v>
      </c>
      <c r="H2708">
        <v>60</v>
      </c>
      <c r="I2708">
        <v>120</v>
      </c>
      <c r="J2708" t="str">
        <f t="shared" si="84"/>
        <v>測定誤差</v>
      </c>
      <c r="K2708" t="str">
        <f t="shared" si="85"/>
        <v>40～49歳</v>
      </c>
    </row>
    <row r="2709" spans="1:11" x14ac:dyDescent="0.2">
      <c r="A2709">
        <v>270700</v>
      </c>
      <c r="B2709">
        <v>2</v>
      </c>
      <c r="C2709" t="s">
        <v>13</v>
      </c>
      <c r="D2709" s="3">
        <v>42010.777083333334</v>
      </c>
      <c r="E2709" s="3">
        <v>42010.780697208087</v>
      </c>
      <c r="F2709">
        <v>45755</v>
      </c>
      <c r="G2709">
        <v>47164</v>
      </c>
      <c r="H2709">
        <v>1410</v>
      </c>
      <c r="I2709">
        <v>608</v>
      </c>
      <c r="J2709" t="str">
        <f t="shared" si="84"/>
        <v>測定誤差</v>
      </c>
      <c r="K2709" t="str">
        <f t="shared" si="85"/>
        <v>50歳以上</v>
      </c>
    </row>
    <row r="2710" spans="1:11" x14ac:dyDescent="0.2">
      <c r="A2710">
        <v>270800</v>
      </c>
      <c r="B2710">
        <v>2</v>
      </c>
      <c r="C2710" t="s">
        <v>16</v>
      </c>
      <c r="D2710" s="3">
        <v>42010.84652777778</v>
      </c>
      <c r="E2710" s="3">
        <v>42010.848922963254</v>
      </c>
      <c r="F2710">
        <v>76685</v>
      </c>
      <c r="G2710">
        <v>77295</v>
      </c>
      <c r="H2710">
        <v>610</v>
      </c>
      <c r="I2710">
        <v>540</v>
      </c>
      <c r="J2710" t="str">
        <f t="shared" si="84"/>
        <v>測定誤差</v>
      </c>
      <c r="K2710" t="str">
        <f t="shared" si="85"/>
        <v>30～39歳</v>
      </c>
    </row>
    <row r="2711" spans="1:11" x14ac:dyDescent="0.2">
      <c r="A2711">
        <v>270900</v>
      </c>
      <c r="B2711">
        <v>2</v>
      </c>
      <c r="C2711" t="s">
        <v>10</v>
      </c>
      <c r="D2711" s="3">
        <v>42010.925000000003</v>
      </c>
      <c r="E2711" s="3">
        <v>42010.929911358471</v>
      </c>
      <c r="F2711">
        <v>87262</v>
      </c>
      <c r="G2711">
        <v>87465.561579999994</v>
      </c>
      <c r="H2711">
        <v>480</v>
      </c>
      <c r="I2711">
        <v>330</v>
      </c>
      <c r="J2711" t="str">
        <f t="shared" si="84"/>
        <v>トイレ？</v>
      </c>
      <c r="K2711" t="str">
        <f t="shared" si="85"/>
        <v>40～49歳</v>
      </c>
    </row>
    <row r="2712" spans="1:11" x14ac:dyDescent="0.2">
      <c r="A2712">
        <v>271000</v>
      </c>
      <c r="B2712">
        <v>2</v>
      </c>
      <c r="C2712" t="s">
        <v>11</v>
      </c>
      <c r="D2712" s="3">
        <v>42011.336805555555</v>
      </c>
      <c r="E2712" s="3">
        <v>42011.339831015481</v>
      </c>
      <c r="F2712">
        <v>87973</v>
      </c>
      <c r="G2712">
        <v>89586</v>
      </c>
      <c r="H2712">
        <v>1614</v>
      </c>
      <c r="I2712">
        <v>920</v>
      </c>
      <c r="J2712" t="str">
        <f t="shared" si="84"/>
        <v>測定誤差</v>
      </c>
      <c r="K2712" t="str">
        <f t="shared" si="85"/>
        <v>20～29歳</v>
      </c>
    </row>
    <row r="2713" spans="1:11" x14ac:dyDescent="0.2">
      <c r="A2713">
        <v>271100</v>
      </c>
      <c r="B2713">
        <v>2</v>
      </c>
      <c r="C2713" t="s">
        <v>15</v>
      </c>
      <c r="D2713" s="3">
        <v>42011.40347222222</v>
      </c>
      <c r="E2713" s="3">
        <v>42011.406349595673</v>
      </c>
      <c r="F2713">
        <v>89867</v>
      </c>
      <c r="G2713">
        <v>90526</v>
      </c>
      <c r="H2713">
        <v>657</v>
      </c>
      <c r="I2713">
        <v>990</v>
      </c>
      <c r="J2713" t="str">
        <f t="shared" si="84"/>
        <v>測定誤差</v>
      </c>
      <c r="K2713" t="str">
        <f t="shared" si="85"/>
        <v>40～49歳</v>
      </c>
    </row>
    <row r="2714" spans="1:11" x14ac:dyDescent="0.2">
      <c r="A2714">
        <v>271200</v>
      </c>
      <c r="B2714">
        <v>2</v>
      </c>
      <c r="C2714" t="s">
        <v>14</v>
      </c>
      <c r="D2714" s="3">
        <v>42011.506944444445</v>
      </c>
      <c r="E2714" s="3">
        <v>42011.510645176793</v>
      </c>
      <c r="F2714">
        <v>41098</v>
      </c>
      <c r="G2714">
        <v>42279</v>
      </c>
      <c r="H2714">
        <v>1180</v>
      </c>
      <c r="I2714">
        <v>614</v>
      </c>
      <c r="J2714" t="str">
        <f t="shared" si="84"/>
        <v>測定誤差</v>
      </c>
      <c r="K2714" t="str">
        <f t="shared" si="85"/>
        <v>20～29歳</v>
      </c>
    </row>
    <row r="2715" spans="1:11" x14ac:dyDescent="0.2">
      <c r="A2715">
        <v>271300</v>
      </c>
      <c r="B2715">
        <v>2</v>
      </c>
      <c r="C2715" t="s">
        <v>11</v>
      </c>
      <c r="D2715" s="3">
        <v>42011.535416666666</v>
      </c>
      <c r="E2715" s="3">
        <v>42011.537732079829</v>
      </c>
      <c r="F2715">
        <v>43652</v>
      </c>
      <c r="G2715">
        <v>43655</v>
      </c>
      <c r="H2715">
        <v>0</v>
      </c>
      <c r="I2715">
        <v>0</v>
      </c>
      <c r="J2715" t="str">
        <f t="shared" si="84"/>
        <v>測定誤差</v>
      </c>
      <c r="K2715" t="str">
        <f t="shared" si="85"/>
        <v>20～29歳</v>
      </c>
    </row>
    <row r="2716" spans="1:11" x14ac:dyDescent="0.2">
      <c r="A2716">
        <v>271400</v>
      </c>
      <c r="B2716">
        <v>2</v>
      </c>
      <c r="C2716" t="s">
        <v>8</v>
      </c>
      <c r="D2716" s="3">
        <v>42011.636805555558</v>
      </c>
      <c r="E2716" s="3">
        <v>42011.639004544464</v>
      </c>
      <c r="F2716">
        <v>53768</v>
      </c>
      <c r="G2716">
        <v>54404</v>
      </c>
      <c r="H2716">
        <v>640</v>
      </c>
      <c r="I2716">
        <v>575</v>
      </c>
      <c r="J2716" t="str">
        <f t="shared" si="84"/>
        <v>測定誤差</v>
      </c>
      <c r="K2716" t="str">
        <f t="shared" si="85"/>
        <v>20歳未満</v>
      </c>
    </row>
    <row r="2717" spans="1:11" x14ac:dyDescent="0.2">
      <c r="A2717">
        <v>271500</v>
      </c>
      <c r="B2717">
        <v>2</v>
      </c>
      <c r="C2717" t="s">
        <v>14</v>
      </c>
      <c r="D2717" s="3">
        <v>42011.740972222222</v>
      </c>
      <c r="E2717" s="3">
        <v>42011.744018967955</v>
      </c>
      <c r="F2717">
        <v>40187</v>
      </c>
      <c r="G2717">
        <v>41631</v>
      </c>
      <c r="H2717">
        <v>1440</v>
      </c>
      <c r="I2717">
        <v>1006</v>
      </c>
      <c r="J2717" t="str">
        <f t="shared" si="84"/>
        <v>測定誤差</v>
      </c>
      <c r="K2717" t="str">
        <f t="shared" si="85"/>
        <v>20～29歳</v>
      </c>
    </row>
    <row r="2718" spans="1:11" x14ac:dyDescent="0.2">
      <c r="A2718">
        <v>271600</v>
      </c>
      <c r="B2718">
        <v>2</v>
      </c>
      <c r="C2718" t="s">
        <v>13</v>
      </c>
      <c r="D2718" s="3">
        <v>42011.820833333331</v>
      </c>
      <c r="E2718" s="3">
        <v>42011.823646458644</v>
      </c>
      <c r="F2718">
        <v>59752</v>
      </c>
      <c r="G2718">
        <v>60501</v>
      </c>
      <c r="H2718">
        <v>750</v>
      </c>
      <c r="I2718">
        <v>668</v>
      </c>
      <c r="J2718" t="str">
        <f t="shared" si="84"/>
        <v>測定誤差</v>
      </c>
      <c r="K2718" t="str">
        <f t="shared" si="85"/>
        <v>50歳以上</v>
      </c>
    </row>
    <row r="2719" spans="1:11" x14ac:dyDescent="0.2">
      <c r="A2719">
        <v>271700</v>
      </c>
      <c r="B2719">
        <v>2</v>
      </c>
      <c r="C2719" t="s">
        <v>16</v>
      </c>
      <c r="D2719" s="3">
        <v>42011.877083333333</v>
      </c>
      <c r="E2719" s="3">
        <v>42011.879953785901</v>
      </c>
      <c r="F2719">
        <v>40854</v>
      </c>
      <c r="G2719">
        <v>41472</v>
      </c>
      <c r="H2719">
        <v>615</v>
      </c>
      <c r="I2719">
        <v>660</v>
      </c>
      <c r="J2719" t="str">
        <f t="shared" si="84"/>
        <v>測定誤差</v>
      </c>
      <c r="K2719" t="str">
        <f t="shared" si="85"/>
        <v>30～39歳</v>
      </c>
    </row>
    <row r="2720" spans="1:11" x14ac:dyDescent="0.2">
      <c r="A2720">
        <v>271800</v>
      </c>
      <c r="B2720">
        <v>2</v>
      </c>
      <c r="C2720" t="s">
        <v>15</v>
      </c>
      <c r="D2720" s="3">
        <v>42012.268750000003</v>
      </c>
      <c r="E2720" s="3">
        <v>42012.271551885329</v>
      </c>
      <c r="F2720">
        <v>61078</v>
      </c>
      <c r="G2720">
        <v>62510</v>
      </c>
      <c r="H2720">
        <v>1430</v>
      </c>
      <c r="I2720">
        <v>528</v>
      </c>
      <c r="J2720" t="str">
        <f t="shared" si="84"/>
        <v>測定誤差</v>
      </c>
      <c r="K2720" t="str">
        <f t="shared" si="85"/>
        <v>40～49歳</v>
      </c>
    </row>
    <row r="2721" spans="1:11" x14ac:dyDescent="0.2">
      <c r="A2721">
        <v>271900</v>
      </c>
      <c r="B2721">
        <v>2</v>
      </c>
      <c r="C2721" t="s">
        <v>16</v>
      </c>
      <c r="D2721" s="3">
        <v>42012.361111111109</v>
      </c>
      <c r="E2721" s="3">
        <v>42012.364111453717</v>
      </c>
      <c r="F2721">
        <v>52707</v>
      </c>
      <c r="G2721">
        <v>54179</v>
      </c>
      <c r="H2721">
        <v>1470</v>
      </c>
      <c r="I2721">
        <v>728</v>
      </c>
      <c r="J2721" t="str">
        <f t="shared" si="84"/>
        <v>測定誤差</v>
      </c>
      <c r="K2721" t="str">
        <f t="shared" si="85"/>
        <v>30～39歳</v>
      </c>
    </row>
    <row r="2722" spans="1:11" x14ac:dyDescent="0.2">
      <c r="A2722">
        <v>272000</v>
      </c>
      <c r="B2722">
        <v>2</v>
      </c>
      <c r="C2722" t="s">
        <v>15</v>
      </c>
      <c r="D2722" s="3">
        <v>42012.452777777777</v>
      </c>
      <c r="E2722" s="3">
        <v>42012.455169149791</v>
      </c>
      <c r="F2722">
        <v>65369</v>
      </c>
      <c r="G2722">
        <v>66550</v>
      </c>
      <c r="H2722">
        <v>1180</v>
      </c>
      <c r="I2722">
        <v>420</v>
      </c>
      <c r="J2722" t="str">
        <f t="shared" si="84"/>
        <v>測定誤差</v>
      </c>
      <c r="K2722" t="str">
        <f t="shared" si="85"/>
        <v>40～49歳</v>
      </c>
    </row>
    <row r="2723" spans="1:11" x14ac:dyDescent="0.2">
      <c r="A2723">
        <v>272100</v>
      </c>
      <c r="B2723">
        <v>2</v>
      </c>
      <c r="C2723" t="s">
        <v>11</v>
      </c>
      <c r="D2723" s="3">
        <v>42012.521527777775</v>
      </c>
      <c r="E2723" s="3">
        <v>42012.524452606674</v>
      </c>
      <c r="F2723">
        <v>65712</v>
      </c>
      <c r="G2723">
        <v>65714</v>
      </c>
      <c r="H2723">
        <v>0</v>
      </c>
      <c r="I2723">
        <v>0</v>
      </c>
      <c r="J2723" t="str">
        <f t="shared" si="84"/>
        <v>測定誤差</v>
      </c>
      <c r="K2723" t="str">
        <f t="shared" si="85"/>
        <v>20～29歳</v>
      </c>
    </row>
    <row r="2724" spans="1:11" x14ac:dyDescent="0.2">
      <c r="A2724">
        <v>272200</v>
      </c>
      <c r="B2724">
        <v>2</v>
      </c>
      <c r="C2724" t="s">
        <v>11</v>
      </c>
      <c r="D2724" s="3">
        <v>42012.574305555558</v>
      </c>
      <c r="E2724" s="3">
        <v>42012.57741767785</v>
      </c>
      <c r="F2724">
        <v>65964</v>
      </c>
      <c r="G2724">
        <v>67322</v>
      </c>
      <c r="H2724">
        <v>1360</v>
      </c>
      <c r="I2724">
        <v>544</v>
      </c>
      <c r="J2724" t="str">
        <f t="shared" si="84"/>
        <v>測定誤差</v>
      </c>
      <c r="K2724" t="str">
        <f t="shared" si="85"/>
        <v>20～29歳</v>
      </c>
    </row>
    <row r="2725" spans="1:11" x14ac:dyDescent="0.2">
      <c r="A2725">
        <v>272300</v>
      </c>
      <c r="B2725">
        <v>2</v>
      </c>
      <c r="C2725" t="s">
        <v>14</v>
      </c>
      <c r="D2725" s="3">
        <v>42012.673611111109</v>
      </c>
      <c r="E2725" s="3">
        <v>42012.676438799004</v>
      </c>
      <c r="F2725">
        <v>52696</v>
      </c>
      <c r="G2725">
        <v>54872</v>
      </c>
      <c r="H2725">
        <v>2180</v>
      </c>
      <c r="I2725">
        <v>1080</v>
      </c>
      <c r="J2725" t="str">
        <f t="shared" si="84"/>
        <v>測定誤差</v>
      </c>
      <c r="K2725" t="str">
        <f t="shared" si="85"/>
        <v>20～29歳</v>
      </c>
    </row>
    <row r="2726" spans="1:11" x14ac:dyDescent="0.2">
      <c r="A2726">
        <v>272400</v>
      </c>
      <c r="B2726">
        <v>2</v>
      </c>
      <c r="C2726" t="s">
        <v>16</v>
      </c>
      <c r="D2726" s="3">
        <v>42012.780555555553</v>
      </c>
      <c r="E2726" s="3">
        <v>42012.782643352242</v>
      </c>
      <c r="F2726">
        <v>61044</v>
      </c>
      <c r="G2726">
        <v>62740</v>
      </c>
      <c r="H2726">
        <v>1695</v>
      </c>
      <c r="I2726">
        <v>1490</v>
      </c>
      <c r="J2726" t="str">
        <f t="shared" si="84"/>
        <v>測定誤差</v>
      </c>
      <c r="K2726" t="str">
        <f t="shared" si="85"/>
        <v>30～39歳</v>
      </c>
    </row>
    <row r="2727" spans="1:11" x14ac:dyDescent="0.2">
      <c r="A2727">
        <v>272500</v>
      </c>
      <c r="B2727">
        <v>2</v>
      </c>
      <c r="C2727" t="s">
        <v>12</v>
      </c>
      <c r="D2727" s="3">
        <v>42012.838888888888</v>
      </c>
      <c r="E2727" s="3">
        <v>42012.841897304977</v>
      </c>
      <c r="F2727">
        <v>68053</v>
      </c>
      <c r="G2727">
        <v>68915</v>
      </c>
      <c r="H2727">
        <v>860</v>
      </c>
      <c r="I2727">
        <v>482</v>
      </c>
      <c r="J2727" t="str">
        <f t="shared" si="84"/>
        <v>測定誤差</v>
      </c>
      <c r="K2727" t="str">
        <f t="shared" si="85"/>
        <v>30～39歳</v>
      </c>
    </row>
    <row r="2728" spans="1:11" x14ac:dyDescent="0.2">
      <c r="A2728">
        <v>272600</v>
      </c>
      <c r="B2728">
        <v>2</v>
      </c>
      <c r="C2728" t="s">
        <v>11</v>
      </c>
      <c r="D2728" s="3">
        <v>42012.90347222222</v>
      </c>
      <c r="E2728" s="3">
        <v>42012.907165859899</v>
      </c>
      <c r="F2728">
        <v>89871</v>
      </c>
      <c r="G2728">
        <v>90918</v>
      </c>
      <c r="H2728">
        <v>1050</v>
      </c>
      <c r="I2728">
        <v>568</v>
      </c>
      <c r="J2728" t="str">
        <f t="shared" si="84"/>
        <v>測定誤差</v>
      </c>
      <c r="K2728" t="str">
        <f t="shared" si="85"/>
        <v>20～29歳</v>
      </c>
    </row>
    <row r="2729" spans="1:11" x14ac:dyDescent="0.2">
      <c r="A2729">
        <v>272700</v>
      </c>
      <c r="B2729">
        <v>2</v>
      </c>
      <c r="C2729" t="s">
        <v>16</v>
      </c>
      <c r="D2729" s="3">
        <v>42013.326388888891</v>
      </c>
      <c r="E2729" s="3">
        <v>42013.328612028781</v>
      </c>
      <c r="F2729">
        <v>77989</v>
      </c>
      <c r="G2729">
        <v>78535</v>
      </c>
      <c r="H2729">
        <v>550</v>
      </c>
      <c r="I2729">
        <v>160</v>
      </c>
      <c r="J2729" t="str">
        <f t="shared" si="84"/>
        <v>測定誤差</v>
      </c>
      <c r="K2729" t="str">
        <f t="shared" si="85"/>
        <v>30～39歳</v>
      </c>
    </row>
    <row r="2730" spans="1:11" x14ac:dyDescent="0.2">
      <c r="A2730">
        <v>272800</v>
      </c>
      <c r="B2730">
        <v>2</v>
      </c>
      <c r="C2730" t="s">
        <v>9</v>
      </c>
      <c r="D2730" s="3">
        <v>42013.411805555559</v>
      </c>
      <c r="E2730" s="3">
        <v>42013.414189109593</v>
      </c>
      <c r="F2730">
        <v>85039</v>
      </c>
      <c r="G2730">
        <v>85589</v>
      </c>
      <c r="H2730">
        <v>550</v>
      </c>
      <c r="I2730">
        <v>160</v>
      </c>
      <c r="J2730" t="str">
        <f t="shared" si="84"/>
        <v>測定誤差</v>
      </c>
      <c r="K2730" t="str">
        <f t="shared" si="85"/>
        <v>20歳未満</v>
      </c>
    </row>
    <row r="2731" spans="1:11" x14ac:dyDescent="0.2">
      <c r="A2731">
        <v>272900</v>
      </c>
      <c r="B2731">
        <v>2</v>
      </c>
      <c r="C2731" t="s">
        <v>13</v>
      </c>
      <c r="D2731" s="3">
        <v>42013.509722222225</v>
      </c>
      <c r="E2731" s="3">
        <v>42013.512836294642</v>
      </c>
      <c r="F2731">
        <v>46593</v>
      </c>
      <c r="G2731">
        <v>47276</v>
      </c>
      <c r="H2731">
        <v>680</v>
      </c>
      <c r="I2731">
        <v>272</v>
      </c>
      <c r="J2731" t="str">
        <f t="shared" si="84"/>
        <v>測定誤差</v>
      </c>
      <c r="K2731" t="str">
        <f t="shared" si="85"/>
        <v>50歳以上</v>
      </c>
    </row>
    <row r="2732" spans="1:11" x14ac:dyDescent="0.2">
      <c r="A2732">
        <v>273000</v>
      </c>
      <c r="B2732">
        <v>2</v>
      </c>
      <c r="C2732" t="s">
        <v>16</v>
      </c>
      <c r="D2732" s="3">
        <v>42013.543055555558</v>
      </c>
      <c r="E2732" s="3">
        <v>42013.545399505201</v>
      </c>
      <c r="F2732">
        <v>46510</v>
      </c>
      <c r="G2732">
        <v>46911</v>
      </c>
      <c r="H2732">
        <v>400</v>
      </c>
      <c r="I2732">
        <v>230</v>
      </c>
      <c r="J2732" t="str">
        <f t="shared" si="84"/>
        <v>測定誤差</v>
      </c>
      <c r="K2732" t="str">
        <f t="shared" si="85"/>
        <v>30～39歳</v>
      </c>
    </row>
    <row r="2733" spans="1:11" x14ac:dyDescent="0.2">
      <c r="A2733">
        <v>273100</v>
      </c>
      <c r="B2733">
        <v>2</v>
      </c>
      <c r="C2733" t="s">
        <v>16</v>
      </c>
      <c r="D2733" s="3">
        <v>42013.700694444444</v>
      </c>
      <c r="E2733" s="3">
        <v>42013.703652060336</v>
      </c>
      <c r="F2733">
        <v>42651</v>
      </c>
      <c r="G2733">
        <v>43653</v>
      </c>
      <c r="H2733">
        <v>1000</v>
      </c>
      <c r="I2733">
        <v>640</v>
      </c>
      <c r="J2733" t="str">
        <f t="shared" si="84"/>
        <v>測定誤差</v>
      </c>
      <c r="K2733" t="str">
        <f t="shared" si="85"/>
        <v>30～39歳</v>
      </c>
    </row>
    <row r="2734" spans="1:11" x14ac:dyDescent="0.2">
      <c r="A2734">
        <v>273200</v>
      </c>
      <c r="B2734">
        <v>2</v>
      </c>
      <c r="C2734" t="s">
        <v>16</v>
      </c>
      <c r="D2734" s="3">
        <v>42013.800694444442</v>
      </c>
      <c r="E2734" s="3">
        <v>42013.802783464409</v>
      </c>
      <c r="F2734">
        <v>43851</v>
      </c>
      <c r="G2734">
        <v>45010</v>
      </c>
      <c r="H2734">
        <v>1160</v>
      </c>
      <c r="I2734">
        <v>440</v>
      </c>
      <c r="J2734" t="str">
        <f t="shared" si="84"/>
        <v>測定誤差</v>
      </c>
      <c r="K2734" t="str">
        <f t="shared" si="85"/>
        <v>30～39歳</v>
      </c>
    </row>
    <row r="2735" spans="1:11" x14ac:dyDescent="0.2">
      <c r="A2735">
        <v>273300</v>
      </c>
      <c r="B2735">
        <v>2</v>
      </c>
      <c r="C2735" t="s">
        <v>8</v>
      </c>
      <c r="D2735" s="3">
        <v>42013.856249999997</v>
      </c>
      <c r="E2735" s="3">
        <v>42013.859138315602</v>
      </c>
      <c r="F2735">
        <v>67209</v>
      </c>
      <c r="G2735">
        <v>67863</v>
      </c>
      <c r="H2735">
        <v>650</v>
      </c>
      <c r="I2735">
        <v>270</v>
      </c>
      <c r="J2735" t="str">
        <f t="shared" si="84"/>
        <v>測定誤差</v>
      </c>
      <c r="K2735" t="str">
        <f t="shared" si="85"/>
        <v>20歳未満</v>
      </c>
    </row>
    <row r="2736" spans="1:11" x14ac:dyDescent="0.2">
      <c r="A2736">
        <v>273400</v>
      </c>
      <c r="B2736">
        <v>2</v>
      </c>
      <c r="C2736" t="s">
        <v>12</v>
      </c>
      <c r="D2736" s="3">
        <v>42014.208333333336</v>
      </c>
      <c r="E2736" s="3">
        <v>42014.211357470034</v>
      </c>
      <c r="F2736">
        <v>86104</v>
      </c>
      <c r="G2736">
        <v>88188</v>
      </c>
      <c r="H2736">
        <v>2082</v>
      </c>
      <c r="I2736">
        <v>1102</v>
      </c>
      <c r="J2736" t="str">
        <f t="shared" si="84"/>
        <v>測定誤差</v>
      </c>
      <c r="K2736" t="str">
        <f t="shared" si="85"/>
        <v>30～39歳</v>
      </c>
    </row>
    <row r="2737" spans="1:11" x14ac:dyDescent="0.2">
      <c r="A2737">
        <v>273500</v>
      </c>
      <c r="B2737">
        <v>2</v>
      </c>
      <c r="C2737" t="s">
        <v>12</v>
      </c>
      <c r="D2737" s="3">
        <v>42014.393750000003</v>
      </c>
      <c r="E2737" s="3">
        <v>42014.396060692336</v>
      </c>
      <c r="F2737">
        <v>65531</v>
      </c>
      <c r="G2737">
        <v>65880</v>
      </c>
      <c r="H2737">
        <v>350</v>
      </c>
      <c r="I2737">
        <v>410</v>
      </c>
      <c r="J2737" t="str">
        <f t="shared" si="84"/>
        <v>測定誤差</v>
      </c>
      <c r="K2737" t="str">
        <f t="shared" si="85"/>
        <v>30～39歳</v>
      </c>
    </row>
    <row r="2738" spans="1:11" x14ac:dyDescent="0.2">
      <c r="A2738">
        <v>273600</v>
      </c>
      <c r="B2738">
        <v>2</v>
      </c>
      <c r="C2738" t="s">
        <v>16</v>
      </c>
      <c r="D2738" s="3">
        <v>42014.487500000003</v>
      </c>
      <c r="E2738" s="3">
        <v>42014.489837663175</v>
      </c>
      <c r="F2738">
        <v>47301</v>
      </c>
      <c r="G2738">
        <v>47949</v>
      </c>
      <c r="H2738">
        <v>650</v>
      </c>
      <c r="I2738">
        <v>270</v>
      </c>
      <c r="J2738" t="str">
        <f t="shared" si="84"/>
        <v>測定誤差</v>
      </c>
      <c r="K2738" t="str">
        <f t="shared" si="85"/>
        <v>30～39歳</v>
      </c>
    </row>
    <row r="2739" spans="1:11" x14ac:dyDescent="0.2">
      <c r="A2739">
        <v>273700</v>
      </c>
      <c r="B2739">
        <v>2</v>
      </c>
      <c r="C2739" t="s">
        <v>10</v>
      </c>
      <c r="D2739" s="3">
        <v>42014.537499999999</v>
      </c>
      <c r="E2739" s="3">
        <v>42014.539821220736</v>
      </c>
      <c r="F2739">
        <v>61057</v>
      </c>
      <c r="G2739">
        <v>61308</v>
      </c>
      <c r="H2739">
        <v>250</v>
      </c>
      <c r="I2739">
        <v>300</v>
      </c>
      <c r="J2739" t="str">
        <f t="shared" si="84"/>
        <v>測定誤差</v>
      </c>
      <c r="K2739" t="str">
        <f t="shared" si="85"/>
        <v>40～49歳</v>
      </c>
    </row>
    <row r="2740" spans="1:11" x14ac:dyDescent="0.2">
      <c r="A2740">
        <v>273800</v>
      </c>
      <c r="B2740">
        <v>2</v>
      </c>
      <c r="C2740" t="s">
        <v>11</v>
      </c>
      <c r="D2740" s="3">
        <v>42014.595138888886</v>
      </c>
      <c r="E2740" s="3">
        <v>42014.598932578883</v>
      </c>
      <c r="F2740">
        <v>70526</v>
      </c>
      <c r="G2740">
        <v>72649</v>
      </c>
      <c r="H2740">
        <v>2124</v>
      </c>
      <c r="I2740">
        <v>1370</v>
      </c>
      <c r="J2740" t="str">
        <f t="shared" si="84"/>
        <v>測定誤差</v>
      </c>
      <c r="K2740" t="str">
        <f t="shared" si="85"/>
        <v>20～29歳</v>
      </c>
    </row>
    <row r="2741" spans="1:11" x14ac:dyDescent="0.2">
      <c r="A2741">
        <v>273900</v>
      </c>
      <c r="B2741">
        <v>2</v>
      </c>
      <c r="C2741" t="s">
        <v>17</v>
      </c>
      <c r="D2741" s="3">
        <v>42014.647916666669</v>
      </c>
      <c r="E2741" s="3">
        <v>42014.650866043121</v>
      </c>
      <c r="F2741">
        <v>60669</v>
      </c>
      <c r="G2741">
        <v>63151</v>
      </c>
      <c r="H2741">
        <v>2480</v>
      </c>
      <c r="I2741">
        <v>980</v>
      </c>
      <c r="J2741" t="str">
        <f t="shared" si="84"/>
        <v>測定誤差</v>
      </c>
      <c r="K2741" t="str">
        <f t="shared" si="85"/>
        <v>50歳以上</v>
      </c>
    </row>
    <row r="2742" spans="1:11" x14ac:dyDescent="0.2">
      <c r="A2742">
        <v>274000</v>
      </c>
      <c r="B2742">
        <v>2</v>
      </c>
      <c r="C2742" t="s">
        <v>15</v>
      </c>
      <c r="D2742" s="3">
        <v>42014.706250000003</v>
      </c>
      <c r="E2742" s="3">
        <v>42014.709852664855</v>
      </c>
      <c r="F2742">
        <v>45046</v>
      </c>
      <c r="G2742">
        <v>45097.19341</v>
      </c>
      <c r="H2742">
        <v>370</v>
      </c>
      <c r="I2742">
        <v>370</v>
      </c>
      <c r="J2742" t="str">
        <f t="shared" si="84"/>
        <v>トイレ？</v>
      </c>
      <c r="K2742" t="str">
        <f t="shared" si="85"/>
        <v>40～49歳</v>
      </c>
    </row>
    <row r="2743" spans="1:11" x14ac:dyDescent="0.2">
      <c r="A2743">
        <v>274100</v>
      </c>
      <c r="B2743">
        <v>2</v>
      </c>
      <c r="C2743" t="s">
        <v>11</v>
      </c>
      <c r="D2743" s="3">
        <v>42014.769444444442</v>
      </c>
      <c r="E2743" s="3">
        <v>42014.771848405595</v>
      </c>
      <c r="F2743">
        <v>58940</v>
      </c>
      <c r="G2743">
        <v>61173</v>
      </c>
      <c r="H2743">
        <v>2230</v>
      </c>
      <c r="I2743">
        <v>1942</v>
      </c>
      <c r="J2743" t="str">
        <f t="shared" si="84"/>
        <v>測定誤差</v>
      </c>
      <c r="K2743" t="str">
        <f t="shared" si="85"/>
        <v>20～29歳</v>
      </c>
    </row>
    <row r="2744" spans="1:11" x14ac:dyDescent="0.2">
      <c r="A2744">
        <v>274200</v>
      </c>
      <c r="B2744">
        <v>2</v>
      </c>
      <c r="C2744" t="s">
        <v>11</v>
      </c>
      <c r="D2744" s="3">
        <v>42014.832638888889</v>
      </c>
      <c r="E2744" s="3">
        <v>42014.835540864122</v>
      </c>
      <c r="F2744">
        <v>78621</v>
      </c>
      <c r="G2744">
        <v>78952</v>
      </c>
      <c r="H2744">
        <v>330</v>
      </c>
      <c r="I2744">
        <v>334</v>
      </c>
      <c r="J2744" t="str">
        <f t="shared" si="84"/>
        <v>測定誤差</v>
      </c>
      <c r="K2744" t="str">
        <f t="shared" si="85"/>
        <v>20～29歳</v>
      </c>
    </row>
    <row r="2745" spans="1:11" x14ac:dyDescent="0.2">
      <c r="A2745">
        <v>274300</v>
      </c>
      <c r="B2745">
        <v>2</v>
      </c>
      <c r="C2745" t="s">
        <v>14</v>
      </c>
      <c r="D2745" s="3">
        <v>42014.965277777781</v>
      </c>
      <c r="E2745" s="3">
        <v>42014.968168060986</v>
      </c>
      <c r="F2745">
        <v>76631</v>
      </c>
      <c r="G2745">
        <v>79052</v>
      </c>
      <c r="H2745">
        <v>2420</v>
      </c>
      <c r="I2745">
        <v>1354</v>
      </c>
      <c r="J2745" t="str">
        <f t="shared" si="84"/>
        <v>測定誤差</v>
      </c>
      <c r="K2745" t="str">
        <f t="shared" si="85"/>
        <v>20～29歳</v>
      </c>
    </row>
    <row r="2746" spans="1:11" x14ac:dyDescent="0.2">
      <c r="A2746">
        <v>274400</v>
      </c>
      <c r="B2746">
        <v>2</v>
      </c>
      <c r="C2746" t="s">
        <v>8</v>
      </c>
      <c r="D2746" s="3">
        <v>42015.354166666664</v>
      </c>
      <c r="E2746" s="3">
        <v>42015.357124083203</v>
      </c>
      <c r="F2746">
        <v>54207</v>
      </c>
      <c r="G2746">
        <v>55636</v>
      </c>
      <c r="H2746">
        <v>1430</v>
      </c>
      <c r="I2746">
        <v>720</v>
      </c>
      <c r="J2746" t="str">
        <f t="shared" si="84"/>
        <v>測定誤差</v>
      </c>
      <c r="K2746" t="str">
        <f t="shared" si="85"/>
        <v>20歳未満</v>
      </c>
    </row>
    <row r="2747" spans="1:11" x14ac:dyDescent="0.2">
      <c r="A2747">
        <v>274500</v>
      </c>
      <c r="B2747">
        <v>2</v>
      </c>
      <c r="C2747" t="s">
        <v>12</v>
      </c>
      <c r="D2747" s="3">
        <v>42015.44027777778</v>
      </c>
      <c r="E2747" s="3">
        <v>42015.443145646335</v>
      </c>
      <c r="F2747">
        <v>89778</v>
      </c>
      <c r="G2747">
        <v>91339</v>
      </c>
      <c r="H2747">
        <v>1562</v>
      </c>
      <c r="I2747">
        <v>1005</v>
      </c>
      <c r="J2747" t="str">
        <f t="shared" si="84"/>
        <v>測定誤差</v>
      </c>
      <c r="K2747" t="str">
        <f t="shared" si="85"/>
        <v>30～39歳</v>
      </c>
    </row>
    <row r="2748" spans="1:11" x14ac:dyDescent="0.2">
      <c r="A2748">
        <v>274600</v>
      </c>
      <c r="B2748">
        <v>2</v>
      </c>
      <c r="C2748" t="s">
        <v>9</v>
      </c>
      <c r="D2748" s="3">
        <v>42015.513888888891</v>
      </c>
      <c r="E2748" s="3">
        <v>42015.516733055898</v>
      </c>
      <c r="F2748">
        <v>82895</v>
      </c>
      <c r="G2748">
        <v>84094</v>
      </c>
      <c r="H2748">
        <v>1200</v>
      </c>
      <c r="I2748">
        <v>430</v>
      </c>
      <c r="J2748" t="str">
        <f t="shared" si="84"/>
        <v>測定誤差</v>
      </c>
      <c r="K2748" t="str">
        <f t="shared" si="85"/>
        <v>20歳未満</v>
      </c>
    </row>
    <row r="2749" spans="1:11" x14ac:dyDescent="0.2">
      <c r="A2749">
        <v>274700</v>
      </c>
      <c r="B2749">
        <v>2</v>
      </c>
      <c r="C2749" t="s">
        <v>10</v>
      </c>
      <c r="D2749" s="3">
        <v>42015.558333333334</v>
      </c>
      <c r="E2749" s="3">
        <v>42015.561174353054</v>
      </c>
      <c r="F2749">
        <v>42293</v>
      </c>
      <c r="G2749">
        <v>42619</v>
      </c>
      <c r="H2749">
        <v>330</v>
      </c>
      <c r="I2749">
        <v>332</v>
      </c>
      <c r="J2749" t="str">
        <f t="shared" si="84"/>
        <v>測定誤差</v>
      </c>
      <c r="K2749" t="str">
        <f t="shared" si="85"/>
        <v>40～49歳</v>
      </c>
    </row>
    <row r="2750" spans="1:11" x14ac:dyDescent="0.2">
      <c r="A2750">
        <v>274800</v>
      </c>
      <c r="B2750">
        <v>2</v>
      </c>
      <c r="C2750" t="s">
        <v>13</v>
      </c>
      <c r="D2750" s="3">
        <v>42015.612500000003</v>
      </c>
      <c r="E2750" s="3">
        <v>42015.615308310487</v>
      </c>
      <c r="F2750">
        <v>85336</v>
      </c>
      <c r="G2750">
        <v>86173</v>
      </c>
      <c r="H2750">
        <v>840</v>
      </c>
      <c r="I2750">
        <v>429</v>
      </c>
      <c r="J2750" t="str">
        <f t="shared" si="84"/>
        <v>測定誤差</v>
      </c>
      <c r="K2750" t="str">
        <f t="shared" si="85"/>
        <v>50歳以上</v>
      </c>
    </row>
    <row r="2751" spans="1:11" x14ac:dyDescent="0.2">
      <c r="A2751">
        <v>274900</v>
      </c>
      <c r="B2751">
        <v>2</v>
      </c>
      <c r="C2751" t="s">
        <v>8</v>
      </c>
      <c r="D2751" s="3">
        <v>42015.673611111109</v>
      </c>
      <c r="E2751" s="3">
        <v>42015.676732811284</v>
      </c>
      <c r="F2751">
        <v>84755</v>
      </c>
      <c r="G2751">
        <v>86245</v>
      </c>
      <c r="H2751">
        <v>1490</v>
      </c>
      <c r="I2751">
        <v>1114</v>
      </c>
      <c r="J2751" t="str">
        <f t="shared" si="84"/>
        <v>測定誤差</v>
      </c>
      <c r="K2751" t="str">
        <f t="shared" si="85"/>
        <v>20歳未満</v>
      </c>
    </row>
    <row r="2752" spans="1:11" x14ac:dyDescent="0.2">
      <c r="A2752">
        <v>275000</v>
      </c>
      <c r="B2752">
        <v>2</v>
      </c>
      <c r="C2752" t="s">
        <v>11</v>
      </c>
      <c r="D2752" s="3">
        <v>42015.727777777778</v>
      </c>
      <c r="E2752" s="3">
        <v>42015.73068026932</v>
      </c>
      <c r="F2752">
        <v>42609</v>
      </c>
      <c r="G2752">
        <v>43781</v>
      </c>
      <c r="H2752">
        <v>1170</v>
      </c>
      <c r="I2752">
        <v>1007</v>
      </c>
      <c r="J2752" t="str">
        <f t="shared" si="84"/>
        <v>測定誤差</v>
      </c>
      <c r="K2752" t="str">
        <f t="shared" si="85"/>
        <v>20～29歳</v>
      </c>
    </row>
    <row r="2753" spans="1:11" x14ac:dyDescent="0.2">
      <c r="A2753">
        <v>275100</v>
      </c>
      <c r="B2753">
        <v>2</v>
      </c>
      <c r="C2753" t="s">
        <v>17</v>
      </c>
      <c r="D2753" s="3">
        <v>42015.789583333331</v>
      </c>
      <c r="E2753" s="3">
        <v>42015.792640022795</v>
      </c>
      <c r="F2753">
        <v>47858</v>
      </c>
      <c r="G2753">
        <v>49936</v>
      </c>
      <c r="H2753">
        <v>2080</v>
      </c>
      <c r="I2753">
        <v>1628</v>
      </c>
      <c r="J2753" t="str">
        <f t="shared" si="84"/>
        <v>測定誤差</v>
      </c>
      <c r="K2753" t="str">
        <f t="shared" si="85"/>
        <v>50歳以上</v>
      </c>
    </row>
    <row r="2754" spans="1:11" x14ac:dyDescent="0.2">
      <c r="A2754">
        <v>275200</v>
      </c>
      <c r="B2754">
        <v>2</v>
      </c>
      <c r="C2754" t="s">
        <v>15</v>
      </c>
      <c r="D2754" s="3">
        <v>42015.850694444445</v>
      </c>
      <c r="E2754" s="3">
        <v>42015.852913136041</v>
      </c>
      <c r="F2754">
        <v>74466</v>
      </c>
      <c r="G2754">
        <v>74550</v>
      </c>
      <c r="H2754">
        <v>80</v>
      </c>
      <c r="I2754">
        <v>100</v>
      </c>
      <c r="J2754" t="str">
        <f t="shared" ref="J2754:J2817" si="86">VLOOKUP(G2754-F2754-H2754,万引きチェック,2,TRUE)</f>
        <v>測定誤差</v>
      </c>
      <c r="K2754" t="str">
        <f t="shared" ref="K2754:K2817" si="87">VLOOKUP(C2754,年齢階級,3,FALSE)</f>
        <v>40～49歳</v>
      </c>
    </row>
    <row r="2755" spans="1:11" x14ac:dyDescent="0.2">
      <c r="A2755">
        <v>275300</v>
      </c>
      <c r="B2755">
        <v>2</v>
      </c>
      <c r="C2755" t="s">
        <v>13</v>
      </c>
      <c r="D2755" s="3">
        <v>42015.947916666664</v>
      </c>
      <c r="E2755" s="3">
        <v>42015.950715327344</v>
      </c>
      <c r="F2755">
        <v>87091</v>
      </c>
      <c r="G2755">
        <v>87996</v>
      </c>
      <c r="H2755">
        <v>902</v>
      </c>
      <c r="I2755">
        <v>700</v>
      </c>
      <c r="J2755" t="str">
        <f t="shared" si="86"/>
        <v>測定誤差</v>
      </c>
      <c r="K2755" t="str">
        <f t="shared" si="87"/>
        <v>50歳以上</v>
      </c>
    </row>
    <row r="2756" spans="1:11" x14ac:dyDescent="0.2">
      <c r="A2756">
        <v>275400</v>
      </c>
      <c r="B2756">
        <v>2</v>
      </c>
      <c r="C2756" t="s">
        <v>12</v>
      </c>
      <c r="D2756" s="3">
        <v>42016.363888888889</v>
      </c>
      <c r="E2756" s="3">
        <v>42016.366143650637</v>
      </c>
      <c r="F2756">
        <v>85207</v>
      </c>
      <c r="G2756">
        <v>85808</v>
      </c>
      <c r="H2756">
        <v>602</v>
      </c>
      <c r="I2756">
        <v>800</v>
      </c>
      <c r="J2756" t="str">
        <f t="shared" si="86"/>
        <v>測定誤差</v>
      </c>
      <c r="K2756" t="str">
        <f t="shared" si="87"/>
        <v>30～39歳</v>
      </c>
    </row>
    <row r="2757" spans="1:11" x14ac:dyDescent="0.2">
      <c r="A2757">
        <v>275500</v>
      </c>
      <c r="B2757">
        <v>2</v>
      </c>
      <c r="C2757" t="s">
        <v>8</v>
      </c>
      <c r="D2757" s="3">
        <v>42016.442361111112</v>
      </c>
      <c r="E2757" s="3">
        <v>42016.445293751443</v>
      </c>
      <c r="F2757">
        <v>86057</v>
      </c>
      <c r="G2757">
        <v>86686</v>
      </c>
      <c r="H2757">
        <v>630</v>
      </c>
      <c r="I2757">
        <v>242</v>
      </c>
      <c r="J2757" t="str">
        <f t="shared" si="86"/>
        <v>測定誤差</v>
      </c>
      <c r="K2757" t="str">
        <f t="shared" si="87"/>
        <v>20歳未満</v>
      </c>
    </row>
    <row r="2758" spans="1:11" x14ac:dyDescent="0.2">
      <c r="A2758">
        <v>275600</v>
      </c>
      <c r="B2758">
        <v>2</v>
      </c>
      <c r="C2758" t="s">
        <v>16</v>
      </c>
      <c r="D2758" s="3">
        <v>42016.511111111111</v>
      </c>
      <c r="E2758" s="3">
        <v>42016.513266702219</v>
      </c>
      <c r="F2758">
        <v>84926</v>
      </c>
      <c r="G2758">
        <v>85021</v>
      </c>
      <c r="H2758">
        <v>100</v>
      </c>
      <c r="I2758">
        <v>110</v>
      </c>
      <c r="J2758" t="str">
        <f t="shared" si="86"/>
        <v>測定誤差</v>
      </c>
      <c r="K2758" t="str">
        <f t="shared" si="87"/>
        <v>30～39歳</v>
      </c>
    </row>
    <row r="2759" spans="1:11" x14ac:dyDescent="0.2">
      <c r="A2759">
        <v>275700</v>
      </c>
      <c r="B2759">
        <v>2</v>
      </c>
      <c r="C2759" t="s">
        <v>8</v>
      </c>
      <c r="D2759" s="3">
        <v>42016.54791666667</v>
      </c>
      <c r="E2759" s="3">
        <v>42016.551022853841</v>
      </c>
      <c r="F2759">
        <v>62462</v>
      </c>
      <c r="G2759">
        <v>63167</v>
      </c>
      <c r="H2759">
        <v>710</v>
      </c>
      <c r="I2759">
        <v>712</v>
      </c>
      <c r="J2759" t="str">
        <f t="shared" si="86"/>
        <v>測定誤差</v>
      </c>
      <c r="K2759" t="str">
        <f t="shared" si="87"/>
        <v>20歳未満</v>
      </c>
    </row>
    <row r="2760" spans="1:11" x14ac:dyDescent="0.2">
      <c r="A2760">
        <v>275800</v>
      </c>
      <c r="B2760">
        <v>2</v>
      </c>
      <c r="C2760" t="s">
        <v>11</v>
      </c>
      <c r="D2760" s="3">
        <v>42016.606944444444</v>
      </c>
      <c r="E2760" s="3">
        <v>42016.611375208689</v>
      </c>
      <c r="F2760">
        <v>68430</v>
      </c>
      <c r="G2760">
        <v>68771.362059999999</v>
      </c>
      <c r="H2760">
        <v>660</v>
      </c>
      <c r="I2760">
        <v>598</v>
      </c>
      <c r="J2760" t="str">
        <f t="shared" si="86"/>
        <v>トイレ？</v>
      </c>
      <c r="K2760" t="str">
        <f t="shared" si="87"/>
        <v>20～29歳</v>
      </c>
    </row>
    <row r="2761" spans="1:11" x14ac:dyDescent="0.2">
      <c r="A2761">
        <v>275900</v>
      </c>
      <c r="B2761">
        <v>2</v>
      </c>
      <c r="C2761" t="s">
        <v>8</v>
      </c>
      <c r="D2761" s="3">
        <v>42016.663888888892</v>
      </c>
      <c r="E2761" s="3">
        <v>42016.668190695695</v>
      </c>
      <c r="F2761">
        <v>87753</v>
      </c>
      <c r="G2761">
        <v>88223.885630000004</v>
      </c>
      <c r="H2761">
        <v>775</v>
      </c>
      <c r="I2761">
        <v>503</v>
      </c>
      <c r="J2761" t="str">
        <f t="shared" si="86"/>
        <v>トイレ？</v>
      </c>
      <c r="K2761" t="str">
        <f t="shared" si="87"/>
        <v>20歳未満</v>
      </c>
    </row>
    <row r="2762" spans="1:11" x14ac:dyDescent="0.2">
      <c r="A2762">
        <v>276000</v>
      </c>
      <c r="B2762">
        <v>2</v>
      </c>
      <c r="C2762" t="s">
        <v>14</v>
      </c>
      <c r="D2762" s="3">
        <v>42016.716666666667</v>
      </c>
      <c r="E2762" s="3">
        <v>42016.719786516325</v>
      </c>
      <c r="F2762">
        <v>53433</v>
      </c>
      <c r="G2762">
        <v>54887</v>
      </c>
      <c r="H2762">
        <v>1460</v>
      </c>
      <c r="I2762">
        <v>1364</v>
      </c>
      <c r="J2762" t="str">
        <f t="shared" si="86"/>
        <v>測定誤差</v>
      </c>
      <c r="K2762" t="str">
        <f t="shared" si="87"/>
        <v>20～29歳</v>
      </c>
    </row>
    <row r="2763" spans="1:11" x14ac:dyDescent="0.2">
      <c r="A2763">
        <v>276100</v>
      </c>
      <c r="B2763">
        <v>2</v>
      </c>
      <c r="C2763" t="s">
        <v>11</v>
      </c>
      <c r="D2763" s="3">
        <v>42016.768750000003</v>
      </c>
      <c r="E2763" s="3">
        <v>42016.77154696879</v>
      </c>
      <c r="F2763">
        <v>63063</v>
      </c>
      <c r="G2763">
        <v>64542</v>
      </c>
      <c r="H2763">
        <v>1480</v>
      </c>
      <c r="I2763">
        <v>522</v>
      </c>
      <c r="J2763" t="str">
        <f t="shared" si="86"/>
        <v>測定誤差</v>
      </c>
      <c r="K2763" t="str">
        <f t="shared" si="87"/>
        <v>20～29歳</v>
      </c>
    </row>
    <row r="2764" spans="1:11" x14ac:dyDescent="0.2">
      <c r="A2764">
        <v>276200</v>
      </c>
      <c r="B2764">
        <v>2</v>
      </c>
      <c r="C2764" t="s">
        <v>11</v>
      </c>
      <c r="D2764" s="3">
        <v>42016.826388888891</v>
      </c>
      <c r="E2764" s="3">
        <v>42016.830889296558</v>
      </c>
      <c r="F2764">
        <v>79170</v>
      </c>
      <c r="G2764">
        <v>80538.397790000003</v>
      </c>
      <c r="H2764">
        <v>1662</v>
      </c>
      <c r="I2764">
        <v>1092</v>
      </c>
      <c r="J2764" t="str">
        <f t="shared" si="86"/>
        <v>トイレ？</v>
      </c>
      <c r="K2764" t="str">
        <f t="shared" si="87"/>
        <v>20～29歳</v>
      </c>
    </row>
    <row r="2765" spans="1:11" x14ac:dyDescent="0.2">
      <c r="A2765">
        <v>276300</v>
      </c>
      <c r="B2765">
        <v>2</v>
      </c>
      <c r="C2765" t="s">
        <v>12</v>
      </c>
      <c r="D2765" s="3">
        <v>42016.92291666667</v>
      </c>
      <c r="E2765" s="3">
        <v>42016.925845096077</v>
      </c>
      <c r="F2765">
        <v>52371</v>
      </c>
      <c r="G2765">
        <v>53387</v>
      </c>
      <c r="H2765">
        <v>1020</v>
      </c>
      <c r="I2765">
        <v>640</v>
      </c>
      <c r="J2765" t="str">
        <f t="shared" si="86"/>
        <v>測定誤差</v>
      </c>
      <c r="K2765" t="str">
        <f t="shared" si="87"/>
        <v>30～39歳</v>
      </c>
    </row>
    <row r="2766" spans="1:11" x14ac:dyDescent="0.2">
      <c r="A2766">
        <v>276400</v>
      </c>
      <c r="B2766">
        <v>2</v>
      </c>
      <c r="C2766" t="s">
        <v>11</v>
      </c>
      <c r="D2766" s="3">
        <v>42017.317361111112</v>
      </c>
      <c r="E2766" s="3">
        <v>42017.319672918493</v>
      </c>
      <c r="F2766">
        <v>74312</v>
      </c>
      <c r="G2766">
        <v>74689</v>
      </c>
      <c r="H2766">
        <v>370</v>
      </c>
      <c r="I2766">
        <v>370</v>
      </c>
      <c r="J2766" t="str">
        <f t="shared" si="86"/>
        <v>測定誤差</v>
      </c>
      <c r="K2766" t="str">
        <f t="shared" si="87"/>
        <v>20～29歳</v>
      </c>
    </row>
    <row r="2767" spans="1:11" x14ac:dyDescent="0.2">
      <c r="A2767">
        <v>276500</v>
      </c>
      <c r="B2767">
        <v>2</v>
      </c>
      <c r="C2767" t="s">
        <v>11</v>
      </c>
      <c r="D2767" s="3">
        <v>42017.410416666666</v>
      </c>
      <c r="E2767" s="3">
        <v>42017.412709740216</v>
      </c>
      <c r="F2767">
        <v>85220</v>
      </c>
      <c r="G2767">
        <v>86482</v>
      </c>
      <c r="H2767">
        <v>1260</v>
      </c>
      <c r="I2767">
        <v>552</v>
      </c>
      <c r="J2767" t="str">
        <f t="shared" si="86"/>
        <v>測定誤差</v>
      </c>
      <c r="K2767" t="str">
        <f t="shared" si="87"/>
        <v>20～29歳</v>
      </c>
    </row>
    <row r="2768" spans="1:11" x14ac:dyDescent="0.2">
      <c r="A2768">
        <v>276600</v>
      </c>
      <c r="B2768">
        <v>2</v>
      </c>
      <c r="C2768" t="s">
        <v>9</v>
      </c>
      <c r="D2768" s="3">
        <v>42017.506249999999</v>
      </c>
      <c r="E2768" s="3">
        <v>42017.509048417429</v>
      </c>
      <c r="F2768">
        <v>82120</v>
      </c>
      <c r="G2768">
        <v>82401</v>
      </c>
      <c r="H2768">
        <v>280</v>
      </c>
      <c r="I2768">
        <v>340</v>
      </c>
      <c r="J2768" t="str">
        <f t="shared" si="86"/>
        <v>測定誤差</v>
      </c>
      <c r="K2768" t="str">
        <f t="shared" si="87"/>
        <v>20歳未満</v>
      </c>
    </row>
    <row r="2769" spans="1:11" x14ac:dyDescent="0.2">
      <c r="A2769">
        <v>276700</v>
      </c>
      <c r="B2769">
        <v>2</v>
      </c>
      <c r="C2769" t="s">
        <v>11</v>
      </c>
      <c r="D2769" s="3">
        <v>42017.536111111112</v>
      </c>
      <c r="E2769" s="3">
        <v>42017.539737101826</v>
      </c>
      <c r="F2769">
        <v>70717</v>
      </c>
      <c r="G2769">
        <v>72248</v>
      </c>
      <c r="H2769">
        <v>1530</v>
      </c>
      <c r="I2769">
        <v>873</v>
      </c>
      <c r="J2769" t="str">
        <f t="shared" si="86"/>
        <v>測定誤差</v>
      </c>
      <c r="K2769" t="str">
        <f t="shared" si="87"/>
        <v>20～29歳</v>
      </c>
    </row>
    <row r="2770" spans="1:11" x14ac:dyDescent="0.2">
      <c r="A2770">
        <v>276800</v>
      </c>
      <c r="B2770">
        <v>2</v>
      </c>
      <c r="C2770" t="s">
        <v>15</v>
      </c>
      <c r="D2770" s="3">
        <v>42017.628472222219</v>
      </c>
      <c r="E2770" s="3">
        <v>42017.631430591944</v>
      </c>
      <c r="F2770">
        <v>69313</v>
      </c>
      <c r="G2770">
        <v>70395</v>
      </c>
      <c r="H2770">
        <v>1080</v>
      </c>
      <c r="I2770">
        <v>608</v>
      </c>
      <c r="J2770" t="str">
        <f t="shared" si="86"/>
        <v>測定誤差</v>
      </c>
      <c r="K2770" t="str">
        <f t="shared" si="87"/>
        <v>40～49歳</v>
      </c>
    </row>
    <row r="2771" spans="1:11" x14ac:dyDescent="0.2">
      <c r="A2771">
        <v>276900</v>
      </c>
      <c r="B2771">
        <v>2</v>
      </c>
      <c r="C2771" t="s">
        <v>16</v>
      </c>
      <c r="D2771" s="3">
        <v>42017.731944444444</v>
      </c>
      <c r="E2771" s="3">
        <v>42017.734126307943</v>
      </c>
      <c r="F2771">
        <v>43674</v>
      </c>
      <c r="G2771">
        <v>44768</v>
      </c>
      <c r="H2771">
        <v>1090</v>
      </c>
      <c r="I2771">
        <v>537</v>
      </c>
      <c r="J2771" t="str">
        <f t="shared" si="86"/>
        <v>測定誤差</v>
      </c>
      <c r="K2771" t="str">
        <f t="shared" si="87"/>
        <v>30～39歳</v>
      </c>
    </row>
    <row r="2772" spans="1:11" x14ac:dyDescent="0.2">
      <c r="A2772">
        <v>277000</v>
      </c>
      <c r="B2772">
        <v>2</v>
      </c>
      <c r="C2772" t="s">
        <v>11</v>
      </c>
      <c r="D2772" s="3">
        <v>42017.819444444445</v>
      </c>
      <c r="E2772" s="3">
        <v>42017.822525977412</v>
      </c>
      <c r="F2772">
        <v>81374</v>
      </c>
      <c r="G2772">
        <v>82045</v>
      </c>
      <c r="H2772">
        <v>670</v>
      </c>
      <c r="I2772">
        <v>681</v>
      </c>
      <c r="J2772" t="str">
        <f t="shared" si="86"/>
        <v>測定誤差</v>
      </c>
      <c r="K2772" t="str">
        <f t="shared" si="87"/>
        <v>20～29歳</v>
      </c>
    </row>
    <row r="2773" spans="1:11" x14ac:dyDescent="0.2">
      <c r="A2773">
        <v>277100</v>
      </c>
      <c r="B2773">
        <v>2</v>
      </c>
      <c r="C2773" t="s">
        <v>14</v>
      </c>
      <c r="D2773" s="3">
        <v>42017.87777777778</v>
      </c>
      <c r="E2773" s="3">
        <v>42017.88089389306</v>
      </c>
      <c r="F2773">
        <v>76781</v>
      </c>
      <c r="G2773">
        <v>77200</v>
      </c>
      <c r="H2773">
        <v>420</v>
      </c>
      <c r="I2773">
        <v>381</v>
      </c>
      <c r="J2773" t="str">
        <f t="shared" si="86"/>
        <v>測定誤差</v>
      </c>
      <c r="K2773" t="str">
        <f t="shared" si="87"/>
        <v>20～29歳</v>
      </c>
    </row>
    <row r="2774" spans="1:11" x14ac:dyDescent="0.2">
      <c r="A2774">
        <v>277200</v>
      </c>
      <c r="B2774">
        <v>2</v>
      </c>
      <c r="C2774" t="s">
        <v>13</v>
      </c>
      <c r="D2774" s="3">
        <v>42018.309027777781</v>
      </c>
      <c r="E2774" s="3">
        <v>42018.311827584788</v>
      </c>
      <c r="F2774">
        <v>42397</v>
      </c>
      <c r="G2774">
        <v>43169.892780000002</v>
      </c>
      <c r="H2774">
        <v>1050</v>
      </c>
      <c r="I2774">
        <v>720</v>
      </c>
      <c r="J2774" t="str">
        <f t="shared" si="86"/>
        <v>トイレ？</v>
      </c>
      <c r="K2774" t="str">
        <f t="shared" si="87"/>
        <v>50歳以上</v>
      </c>
    </row>
    <row r="2775" spans="1:11" x14ac:dyDescent="0.2">
      <c r="A2775">
        <v>277300</v>
      </c>
      <c r="B2775">
        <v>2</v>
      </c>
      <c r="C2775" t="s">
        <v>15</v>
      </c>
      <c r="D2775" s="3">
        <v>42018.376388888886</v>
      </c>
      <c r="E2775" s="3">
        <v>42018.379182728233</v>
      </c>
      <c r="F2775">
        <v>81493</v>
      </c>
      <c r="G2775">
        <v>82048</v>
      </c>
      <c r="H2775">
        <v>550</v>
      </c>
      <c r="I2775">
        <v>420</v>
      </c>
      <c r="J2775" t="str">
        <f t="shared" si="86"/>
        <v>測定誤差</v>
      </c>
      <c r="K2775" t="str">
        <f t="shared" si="87"/>
        <v>40～49歳</v>
      </c>
    </row>
    <row r="2776" spans="1:11" x14ac:dyDescent="0.2">
      <c r="A2776">
        <v>277400</v>
      </c>
      <c r="B2776">
        <v>2</v>
      </c>
      <c r="C2776" t="s">
        <v>15</v>
      </c>
      <c r="D2776" s="3">
        <v>42018.486111111109</v>
      </c>
      <c r="E2776" s="3">
        <v>42018.488918286821</v>
      </c>
      <c r="F2776">
        <v>64172</v>
      </c>
      <c r="G2776">
        <v>64526</v>
      </c>
      <c r="H2776">
        <v>352</v>
      </c>
      <c r="I2776">
        <v>540</v>
      </c>
      <c r="J2776" t="str">
        <f t="shared" si="86"/>
        <v>測定誤差</v>
      </c>
      <c r="K2776" t="str">
        <f t="shared" si="87"/>
        <v>40～49歳</v>
      </c>
    </row>
    <row r="2777" spans="1:11" x14ac:dyDescent="0.2">
      <c r="A2777">
        <v>277500</v>
      </c>
      <c r="B2777">
        <v>2</v>
      </c>
      <c r="C2777" t="s">
        <v>16</v>
      </c>
      <c r="D2777" s="3">
        <v>42018.525000000001</v>
      </c>
      <c r="E2777" s="3">
        <v>42018.52862625727</v>
      </c>
      <c r="F2777">
        <v>67905</v>
      </c>
      <c r="G2777">
        <v>69363</v>
      </c>
      <c r="H2777">
        <v>1460</v>
      </c>
      <c r="I2777">
        <v>803</v>
      </c>
      <c r="J2777" t="str">
        <f t="shared" si="86"/>
        <v>測定誤差</v>
      </c>
      <c r="K2777" t="str">
        <f t="shared" si="87"/>
        <v>30～39歳</v>
      </c>
    </row>
    <row r="2778" spans="1:11" x14ac:dyDescent="0.2">
      <c r="A2778">
        <v>277600</v>
      </c>
      <c r="B2778">
        <v>2</v>
      </c>
      <c r="C2778" t="s">
        <v>10</v>
      </c>
      <c r="D2778" s="3">
        <v>42018.6</v>
      </c>
      <c r="E2778" s="3">
        <v>42018.603104374677</v>
      </c>
      <c r="F2778">
        <v>50748</v>
      </c>
      <c r="G2778">
        <v>51298</v>
      </c>
      <c r="H2778">
        <v>550</v>
      </c>
      <c r="I2778">
        <v>160</v>
      </c>
      <c r="J2778" t="str">
        <f t="shared" si="86"/>
        <v>測定誤差</v>
      </c>
      <c r="K2778" t="str">
        <f t="shared" si="87"/>
        <v>40～49歳</v>
      </c>
    </row>
    <row r="2779" spans="1:11" x14ac:dyDescent="0.2">
      <c r="A2779">
        <v>277700</v>
      </c>
      <c r="B2779">
        <v>2</v>
      </c>
      <c r="C2779" t="s">
        <v>16</v>
      </c>
      <c r="D2779" s="3">
        <v>42018.738888888889</v>
      </c>
      <c r="E2779" s="3">
        <v>42018.741815411777</v>
      </c>
      <c r="F2779">
        <v>66838</v>
      </c>
      <c r="G2779">
        <v>68388</v>
      </c>
      <c r="H2779">
        <v>1550</v>
      </c>
      <c r="I2779">
        <v>800</v>
      </c>
      <c r="J2779" t="str">
        <f t="shared" si="86"/>
        <v>測定誤差</v>
      </c>
      <c r="K2779" t="str">
        <f t="shared" si="87"/>
        <v>30～39歳</v>
      </c>
    </row>
    <row r="2780" spans="1:11" x14ac:dyDescent="0.2">
      <c r="A2780">
        <v>277800</v>
      </c>
      <c r="B2780">
        <v>2</v>
      </c>
      <c r="C2780" t="s">
        <v>16</v>
      </c>
      <c r="D2780" s="3">
        <v>42018.820833333331</v>
      </c>
      <c r="E2780" s="3">
        <v>42018.823162819623</v>
      </c>
      <c r="F2780">
        <v>85933</v>
      </c>
      <c r="G2780">
        <v>86925</v>
      </c>
      <c r="H2780">
        <v>995</v>
      </c>
      <c r="I2780">
        <v>1093</v>
      </c>
      <c r="J2780" t="str">
        <f t="shared" si="86"/>
        <v>測定誤差</v>
      </c>
      <c r="K2780" t="str">
        <f t="shared" si="87"/>
        <v>30～39歳</v>
      </c>
    </row>
    <row r="2781" spans="1:11" x14ac:dyDescent="0.2">
      <c r="A2781">
        <v>277900</v>
      </c>
      <c r="B2781">
        <v>2</v>
      </c>
      <c r="C2781" t="s">
        <v>8</v>
      </c>
      <c r="D2781" s="3">
        <v>42018.915277777778</v>
      </c>
      <c r="E2781" s="3">
        <v>42018.918252266667</v>
      </c>
      <c r="F2781">
        <v>45372</v>
      </c>
      <c r="G2781">
        <v>46402</v>
      </c>
      <c r="H2781">
        <v>1030</v>
      </c>
      <c r="I2781">
        <v>902</v>
      </c>
      <c r="J2781" t="str">
        <f t="shared" si="86"/>
        <v>測定誤差</v>
      </c>
      <c r="K2781" t="str">
        <f t="shared" si="87"/>
        <v>20歳未満</v>
      </c>
    </row>
    <row r="2782" spans="1:11" x14ac:dyDescent="0.2">
      <c r="A2782">
        <v>278000</v>
      </c>
      <c r="B2782">
        <v>2</v>
      </c>
      <c r="C2782" t="s">
        <v>14</v>
      </c>
      <c r="D2782" s="3">
        <v>42019.316666666666</v>
      </c>
      <c r="E2782" s="3">
        <v>42019.318929793524</v>
      </c>
      <c r="F2782">
        <v>68439</v>
      </c>
      <c r="G2782">
        <v>69288</v>
      </c>
      <c r="H2782">
        <v>850</v>
      </c>
      <c r="I2782">
        <v>870</v>
      </c>
      <c r="J2782" t="str">
        <f t="shared" si="86"/>
        <v>測定誤差</v>
      </c>
      <c r="K2782" t="str">
        <f t="shared" si="87"/>
        <v>20～29歳</v>
      </c>
    </row>
    <row r="2783" spans="1:11" x14ac:dyDescent="0.2">
      <c r="A2783">
        <v>278100</v>
      </c>
      <c r="B2783">
        <v>2</v>
      </c>
      <c r="C2783" t="s">
        <v>16</v>
      </c>
      <c r="D2783" s="3">
        <v>42019.381944444445</v>
      </c>
      <c r="E2783" s="3">
        <v>42019.384216357139</v>
      </c>
      <c r="F2783">
        <v>40746</v>
      </c>
      <c r="G2783">
        <v>42279</v>
      </c>
      <c r="H2783">
        <v>1530</v>
      </c>
      <c r="I2783">
        <v>1172</v>
      </c>
      <c r="J2783" t="str">
        <f t="shared" si="86"/>
        <v>測定誤差</v>
      </c>
      <c r="K2783" t="str">
        <f t="shared" si="87"/>
        <v>30～39歳</v>
      </c>
    </row>
    <row r="2784" spans="1:11" x14ac:dyDescent="0.2">
      <c r="A2784">
        <v>278200</v>
      </c>
      <c r="B2784">
        <v>2</v>
      </c>
      <c r="C2784" t="s">
        <v>14</v>
      </c>
      <c r="D2784" s="3">
        <v>42019.502083333333</v>
      </c>
      <c r="E2784" s="3">
        <v>42019.505681076836</v>
      </c>
      <c r="F2784">
        <v>55042</v>
      </c>
      <c r="G2784">
        <v>57296</v>
      </c>
      <c r="H2784">
        <v>2250</v>
      </c>
      <c r="I2784">
        <v>1512</v>
      </c>
      <c r="J2784" t="str">
        <f t="shared" si="86"/>
        <v>測定誤差</v>
      </c>
      <c r="K2784" t="str">
        <f t="shared" si="87"/>
        <v>20～29歳</v>
      </c>
    </row>
    <row r="2785" spans="1:11" x14ac:dyDescent="0.2">
      <c r="A2785">
        <v>278300</v>
      </c>
      <c r="B2785">
        <v>2</v>
      </c>
      <c r="C2785" t="s">
        <v>11</v>
      </c>
      <c r="D2785" s="3">
        <v>42019.526388888888</v>
      </c>
      <c r="E2785" s="3">
        <v>42019.53135528761</v>
      </c>
      <c r="F2785">
        <v>55603</v>
      </c>
      <c r="G2785">
        <v>56001</v>
      </c>
      <c r="H2785">
        <v>395</v>
      </c>
      <c r="I2785">
        <v>482</v>
      </c>
      <c r="J2785" t="str">
        <f t="shared" si="86"/>
        <v>測定誤差</v>
      </c>
      <c r="K2785" t="str">
        <f t="shared" si="87"/>
        <v>20～29歳</v>
      </c>
    </row>
    <row r="2786" spans="1:11" x14ac:dyDescent="0.2">
      <c r="A2786">
        <v>278400</v>
      </c>
      <c r="B2786">
        <v>2</v>
      </c>
      <c r="C2786" t="s">
        <v>14</v>
      </c>
      <c r="D2786" s="3">
        <v>42019.586805555555</v>
      </c>
      <c r="E2786" s="3">
        <v>42019.588964753442</v>
      </c>
      <c r="F2786">
        <v>73943</v>
      </c>
      <c r="G2786">
        <v>74133</v>
      </c>
      <c r="H2786">
        <v>190</v>
      </c>
      <c r="I2786">
        <v>159</v>
      </c>
      <c r="J2786" t="str">
        <f t="shared" si="86"/>
        <v>測定誤差</v>
      </c>
      <c r="K2786" t="str">
        <f t="shared" si="87"/>
        <v>20～29歳</v>
      </c>
    </row>
    <row r="2787" spans="1:11" x14ac:dyDescent="0.2">
      <c r="A2787">
        <v>278500</v>
      </c>
      <c r="B2787">
        <v>2</v>
      </c>
      <c r="C2787" t="s">
        <v>13</v>
      </c>
      <c r="D2787" s="3">
        <v>42019.727083333331</v>
      </c>
      <c r="E2787" s="3">
        <v>42019.729288342613</v>
      </c>
      <c r="F2787">
        <v>59174</v>
      </c>
      <c r="G2787">
        <v>59426</v>
      </c>
      <c r="H2787">
        <v>250</v>
      </c>
      <c r="I2787">
        <v>300</v>
      </c>
      <c r="J2787" t="str">
        <f t="shared" si="86"/>
        <v>測定誤差</v>
      </c>
      <c r="K2787" t="str">
        <f t="shared" si="87"/>
        <v>50歳以上</v>
      </c>
    </row>
    <row r="2788" spans="1:11" x14ac:dyDescent="0.2">
      <c r="A2788">
        <v>278600</v>
      </c>
      <c r="B2788">
        <v>2</v>
      </c>
      <c r="C2788" t="s">
        <v>17</v>
      </c>
      <c r="D2788" s="3">
        <v>42019.824305555558</v>
      </c>
      <c r="E2788" s="3">
        <v>42019.826533604188</v>
      </c>
      <c r="F2788">
        <v>60721</v>
      </c>
      <c r="G2788">
        <v>60971</v>
      </c>
      <c r="H2788">
        <v>252</v>
      </c>
      <c r="I2788">
        <v>430</v>
      </c>
      <c r="J2788" t="str">
        <f t="shared" si="86"/>
        <v>測定誤差</v>
      </c>
      <c r="K2788" t="str">
        <f t="shared" si="87"/>
        <v>50歳以上</v>
      </c>
    </row>
    <row r="2789" spans="1:11" x14ac:dyDescent="0.2">
      <c r="A2789">
        <v>278700</v>
      </c>
      <c r="B2789">
        <v>2</v>
      </c>
      <c r="C2789" t="s">
        <v>16</v>
      </c>
      <c r="D2789" s="3">
        <v>42019.909722222219</v>
      </c>
      <c r="E2789" s="3">
        <v>42019.911885848356</v>
      </c>
      <c r="F2789">
        <v>80417</v>
      </c>
      <c r="G2789">
        <v>81215</v>
      </c>
      <c r="H2789">
        <v>800</v>
      </c>
      <c r="I2789">
        <v>268</v>
      </c>
      <c r="J2789" t="str">
        <f t="shared" si="86"/>
        <v>測定誤差</v>
      </c>
      <c r="K2789" t="str">
        <f t="shared" si="87"/>
        <v>30～39歳</v>
      </c>
    </row>
    <row r="2790" spans="1:11" x14ac:dyDescent="0.2">
      <c r="A2790">
        <v>278800</v>
      </c>
      <c r="B2790">
        <v>2</v>
      </c>
      <c r="C2790" t="s">
        <v>8</v>
      </c>
      <c r="D2790" s="3">
        <v>42020.31527777778</v>
      </c>
      <c r="E2790" s="3">
        <v>42020.318185909935</v>
      </c>
      <c r="F2790">
        <v>75733</v>
      </c>
      <c r="G2790">
        <v>77785</v>
      </c>
      <c r="H2790">
        <v>2050</v>
      </c>
      <c r="I2790">
        <v>1740</v>
      </c>
      <c r="J2790" t="str">
        <f t="shared" si="86"/>
        <v>測定誤差</v>
      </c>
      <c r="K2790" t="str">
        <f t="shared" si="87"/>
        <v>20歳未満</v>
      </c>
    </row>
    <row r="2791" spans="1:11" x14ac:dyDescent="0.2">
      <c r="A2791">
        <v>278900</v>
      </c>
      <c r="B2791">
        <v>2</v>
      </c>
      <c r="C2791" t="s">
        <v>9</v>
      </c>
      <c r="D2791" s="3">
        <v>42020.39166666667</v>
      </c>
      <c r="E2791" s="3">
        <v>42020.394519224137</v>
      </c>
      <c r="F2791">
        <v>59236</v>
      </c>
      <c r="G2791">
        <v>60969</v>
      </c>
      <c r="H2791">
        <v>1734</v>
      </c>
      <c r="I2791">
        <v>2082</v>
      </c>
      <c r="J2791" t="str">
        <f t="shared" si="86"/>
        <v>測定誤差</v>
      </c>
      <c r="K2791" t="str">
        <f t="shared" si="87"/>
        <v>20歳未満</v>
      </c>
    </row>
    <row r="2792" spans="1:11" x14ac:dyDescent="0.2">
      <c r="A2792">
        <v>279000</v>
      </c>
      <c r="B2792">
        <v>2</v>
      </c>
      <c r="C2792" t="s">
        <v>10</v>
      </c>
      <c r="D2792" s="3">
        <v>42020.502083333333</v>
      </c>
      <c r="E2792" s="3">
        <v>42020.504870645243</v>
      </c>
      <c r="F2792">
        <v>57851</v>
      </c>
      <c r="G2792">
        <v>58217</v>
      </c>
      <c r="H2792">
        <v>370</v>
      </c>
      <c r="I2792">
        <v>408</v>
      </c>
      <c r="J2792" t="str">
        <f t="shared" si="86"/>
        <v>測定誤差</v>
      </c>
      <c r="K2792" t="str">
        <f t="shared" si="87"/>
        <v>40～49歳</v>
      </c>
    </row>
    <row r="2793" spans="1:11" x14ac:dyDescent="0.2">
      <c r="A2793">
        <v>279100</v>
      </c>
      <c r="B2793">
        <v>2</v>
      </c>
      <c r="C2793" t="s">
        <v>17</v>
      </c>
      <c r="D2793" s="3">
        <v>42020.531944444447</v>
      </c>
      <c r="E2793" s="3">
        <v>42020.534920881044</v>
      </c>
      <c r="F2793">
        <v>47688</v>
      </c>
      <c r="G2793">
        <v>49298</v>
      </c>
      <c r="H2793">
        <v>1614</v>
      </c>
      <c r="I2793">
        <v>950</v>
      </c>
      <c r="J2793" t="str">
        <f t="shared" si="86"/>
        <v>測定誤差</v>
      </c>
      <c r="K2793" t="str">
        <f t="shared" si="87"/>
        <v>50歳以上</v>
      </c>
    </row>
    <row r="2794" spans="1:11" x14ac:dyDescent="0.2">
      <c r="A2794">
        <v>279200</v>
      </c>
      <c r="B2794">
        <v>2</v>
      </c>
      <c r="C2794" t="s">
        <v>10</v>
      </c>
      <c r="D2794" s="3">
        <v>42020.60833333333</v>
      </c>
      <c r="E2794" s="3">
        <v>42020.611449946751</v>
      </c>
      <c r="F2794">
        <v>82596</v>
      </c>
      <c r="G2794">
        <v>82653</v>
      </c>
      <c r="H2794">
        <v>60</v>
      </c>
      <c r="I2794">
        <v>47</v>
      </c>
      <c r="J2794" t="str">
        <f t="shared" si="86"/>
        <v>測定誤差</v>
      </c>
      <c r="K2794" t="str">
        <f t="shared" si="87"/>
        <v>40～49歳</v>
      </c>
    </row>
    <row r="2795" spans="1:11" x14ac:dyDescent="0.2">
      <c r="A2795">
        <v>279300</v>
      </c>
      <c r="B2795">
        <v>2</v>
      </c>
      <c r="C2795" t="s">
        <v>16</v>
      </c>
      <c r="D2795" s="3">
        <v>42020.724999999999</v>
      </c>
      <c r="E2795" s="3">
        <v>42020.727981718293</v>
      </c>
      <c r="F2795">
        <v>70416</v>
      </c>
      <c r="G2795">
        <v>70928</v>
      </c>
      <c r="H2795">
        <v>510</v>
      </c>
      <c r="I2795">
        <v>564</v>
      </c>
      <c r="J2795" t="str">
        <f t="shared" si="86"/>
        <v>測定誤差</v>
      </c>
      <c r="K2795" t="str">
        <f t="shared" si="87"/>
        <v>30～39歳</v>
      </c>
    </row>
    <row r="2796" spans="1:11" x14ac:dyDescent="0.2">
      <c r="A2796">
        <v>279400</v>
      </c>
      <c r="B2796">
        <v>2</v>
      </c>
      <c r="C2796" t="s">
        <v>10</v>
      </c>
      <c r="D2796" s="3">
        <v>42020.802083333336</v>
      </c>
      <c r="E2796" s="3">
        <v>42020.805037510778</v>
      </c>
      <c r="F2796">
        <v>62917</v>
      </c>
      <c r="G2796">
        <v>63312</v>
      </c>
      <c r="H2796">
        <v>400</v>
      </c>
      <c r="I2796">
        <v>230</v>
      </c>
      <c r="J2796" t="str">
        <f t="shared" si="86"/>
        <v>測定誤差</v>
      </c>
      <c r="K2796" t="str">
        <f t="shared" si="87"/>
        <v>40～49歳</v>
      </c>
    </row>
    <row r="2797" spans="1:11" x14ac:dyDescent="0.2">
      <c r="A2797">
        <v>279500</v>
      </c>
      <c r="B2797">
        <v>2</v>
      </c>
      <c r="C2797" t="s">
        <v>8</v>
      </c>
      <c r="D2797" s="3">
        <v>42020.854861111111</v>
      </c>
      <c r="E2797" s="3">
        <v>42020.857144487323</v>
      </c>
      <c r="F2797">
        <v>55313</v>
      </c>
      <c r="G2797">
        <v>55842</v>
      </c>
      <c r="H2797">
        <v>530</v>
      </c>
      <c r="I2797">
        <v>593</v>
      </c>
      <c r="J2797" t="str">
        <f t="shared" si="86"/>
        <v>測定誤差</v>
      </c>
      <c r="K2797" t="str">
        <f t="shared" si="87"/>
        <v>20歳未満</v>
      </c>
    </row>
    <row r="2798" spans="1:11" x14ac:dyDescent="0.2">
      <c r="A2798">
        <v>279600</v>
      </c>
      <c r="B2798">
        <v>2</v>
      </c>
      <c r="C2798" t="s">
        <v>16</v>
      </c>
      <c r="D2798" s="3">
        <v>42020.999305555553</v>
      </c>
      <c r="E2798" s="3">
        <v>42021.001450677752</v>
      </c>
      <c r="F2798">
        <v>79317</v>
      </c>
      <c r="G2798">
        <v>80247</v>
      </c>
      <c r="H2798">
        <v>932</v>
      </c>
      <c r="I2798">
        <v>702</v>
      </c>
      <c r="J2798" t="str">
        <f t="shared" si="86"/>
        <v>測定誤差</v>
      </c>
      <c r="K2798" t="str">
        <f t="shared" si="87"/>
        <v>30～39歳</v>
      </c>
    </row>
    <row r="2799" spans="1:11" x14ac:dyDescent="0.2">
      <c r="A2799">
        <v>279700</v>
      </c>
      <c r="B2799">
        <v>2</v>
      </c>
      <c r="C2799" t="s">
        <v>8</v>
      </c>
      <c r="D2799" s="3">
        <v>42021.34375</v>
      </c>
      <c r="E2799" s="3">
        <v>42021.346566230983</v>
      </c>
      <c r="F2799">
        <v>83428</v>
      </c>
      <c r="G2799">
        <v>83250.530979999996</v>
      </c>
      <c r="H2799">
        <v>100</v>
      </c>
      <c r="I2799">
        <v>110</v>
      </c>
      <c r="J2799" t="str">
        <f t="shared" si="86"/>
        <v>トイレ？</v>
      </c>
      <c r="K2799" t="str">
        <f t="shared" si="87"/>
        <v>20歳未満</v>
      </c>
    </row>
    <row r="2800" spans="1:11" x14ac:dyDescent="0.2">
      <c r="A2800">
        <v>279800</v>
      </c>
      <c r="B2800">
        <v>2</v>
      </c>
      <c r="C2800" t="s">
        <v>8</v>
      </c>
      <c r="D2800" s="3">
        <v>42021.438194444447</v>
      </c>
      <c r="E2800" s="3">
        <v>42021.441319811034</v>
      </c>
      <c r="F2800">
        <v>71094</v>
      </c>
      <c r="G2800">
        <v>72806</v>
      </c>
      <c r="H2800">
        <v>1712</v>
      </c>
      <c r="I2800">
        <v>1860</v>
      </c>
      <c r="J2800" t="str">
        <f t="shared" si="86"/>
        <v>測定誤差</v>
      </c>
      <c r="K2800" t="str">
        <f t="shared" si="87"/>
        <v>20歳未満</v>
      </c>
    </row>
    <row r="2801" spans="1:11" x14ac:dyDescent="0.2">
      <c r="A2801">
        <v>279900</v>
      </c>
      <c r="B2801">
        <v>2</v>
      </c>
      <c r="C2801" t="s">
        <v>16</v>
      </c>
      <c r="D2801" s="3">
        <v>42021.515972222223</v>
      </c>
      <c r="E2801" s="3">
        <v>42021.518781706356</v>
      </c>
      <c r="F2801">
        <v>78002</v>
      </c>
      <c r="G2801">
        <v>79331</v>
      </c>
      <c r="H2801">
        <v>1330</v>
      </c>
      <c r="I2801">
        <v>544</v>
      </c>
      <c r="J2801" t="str">
        <f t="shared" si="86"/>
        <v>測定誤差</v>
      </c>
      <c r="K2801" t="str">
        <f t="shared" si="87"/>
        <v>30～39歳</v>
      </c>
    </row>
    <row r="2802" spans="1:11" x14ac:dyDescent="0.2">
      <c r="A2802">
        <v>280000</v>
      </c>
      <c r="B2802">
        <v>2</v>
      </c>
      <c r="C2802" t="s">
        <v>11</v>
      </c>
      <c r="D2802" s="3">
        <v>42021.551388888889</v>
      </c>
      <c r="E2802" s="3">
        <v>42021.553744031204</v>
      </c>
      <c r="F2802">
        <v>65720</v>
      </c>
      <c r="G2802">
        <v>66727</v>
      </c>
      <c r="H2802">
        <v>1010</v>
      </c>
      <c r="I2802">
        <v>512</v>
      </c>
      <c r="J2802" t="str">
        <f t="shared" si="86"/>
        <v>測定誤差</v>
      </c>
      <c r="K2802" t="str">
        <f t="shared" si="87"/>
        <v>20～29歳</v>
      </c>
    </row>
    <row r="2803" spans="1:11" x14ac:dyDescent="0.2">
      <c r="A2803">
        <v>280100</v>
      </c>
      <c r="B2803">
        <v>2</v>
      </c>
      <c r="C2803" t="s">
        <v>9</v>
      </c>
      <c r="D2803" s="3">
        <v>42021.609027777777</v>
      </c>
      <c r="E2803" s="3">
        <v>42021.611833561044</v>
      </c>
      <c r="F2803">
        <v>65318</v>
      </c>
      <c r="G2803">
        <v>66768</v>
      </c>
      <c r="H2803">
        <v>1450</v>
      </c>
      <c r="I2803">
        <v>1042</v>
      </c>
      <c r="J2803" t="str">
        <f t="shared" si="86"/>
        <v>測定誤差</v>
      </c>
      <c r="K2803" t="str">
        <f t="shared" si="87"/>
        <v>20歳未満</v>
      </c>
    </row>
    <row r="2804" spans="1:11" x14ac:dyDescent="0.2">
      <c r="A2804">
        <v>280200</v>
      </c>
      <c r="B2804">
        <v>2</v>
      </c>
      <c r="C2804" t="s">
        <v>13</v>
      </c>
      <c r="D2804" s="3">
        <v>42021.665277777778</v>
      </c>
      <c r="E2804" s="3">
        <v>42021.667575376647</v>
      </c>
      <c r="F2804">
        <v>86124</v>
      </c>
      <c r="G2804">
        <v>86125</v>
      </c>
      <c r="H2804">
        <v>0</v>
      </c>
      <c r="I2804">
        <v>0</v>
      </c>
      <c r="J2804" t="str">
        <f t="shared" si="86"/>
        <v>測定誤差</v>
      </c>
      <c r="K2804" t="str">
        <f t="shared" si="87"/>
        <v>50歳以上</v>
      </c>
    </row>
    <row r="2805" spans="1:11" x14ac:dyDescent="0.2">
      <c r="A2805">
        <v>280300</v>
      </c>
      <c r="B2805">
        <v>2</v>
      </c>
      <c r="C2805" t="s">
        <v>11</v>
      </c>
      <c r="D2805" s="3">
        <v>42021.714583333334</v>
      </c>
      <c r="E2805" s="3">
        <v>42021.717532834293</v>
      </c>
      <c r="F2805">
        <v>56064</v>
      </c>
      <c r="G2805">
        <v>57939</v>
      </c>
      <c r="H2805">
        <v>1874</v>
      </c>
      <c r="I2805">
        <v>1662</v>
      </c>
      <c r="J2805" t="str">
        <f t="shared" si="86"/>
        <v>測定誤差</v>
      </c>
      <c r="K2805" t="str">
        <f t="shared" si="87"/>
        <v>20～29歳</v>
      </c>
    </row>
    <row r="2806" spans="1:11" x14ac:dyDescent="0.2">
      <c r="A2806">
        <v>280400</v>
      </c>
      <c r="B2806">
        <v>2</v>
      </c>
      <c r="C2806" t="s">
        <v>14</v>
      </c>
      <c r="D2806" s="3">
        <v>42021.765972222223</v>
      </c>
      <c r="E2806" s="3">
        <v>42021.768813910014</v>
      </c>
      <c r="F2806">
        <v>72290</v>
      </c>
      <c r="G2806">
        <v>73410</v>
      </c>
      <c r="H2806">
        <v>1120</v>
      </c>
      <c r="I2806">
        <v>749</v>
      </c>
      <c r="J2806" t="str">
        <f t="shared" si="86"/>
        <v>測定誤差</v>
      </c>
      <c r="K2806" t="str">
        <f t="shared" si="87"/>
        <v>20～29歳</v>
      </c>
    </row>
    <row r="2807" spans="1:11" x14ac:dyDescent="0.2">
      <c r="A2807">
        <v>280500</v>
      </c>
      <c r="B2807">
        <v>2</v>
      </c>
      <c r="C2807" t="s">
        <v>9</v>
      </c>
      <c r="D2807" s="3">
        <v>42021.815972222219</v>
      </c>
      <c r="E2807" s="3">
        <v>42021.818947949243</v>
      </c>
      <c r="F2807">
        <v>62277</v>
      </c>
      <c r="G2807">
        <v>62953</v>
      </c>
      <c r="H2807">
        <v>680</v>
      </c>
      <c r="I2807">
        <v>638</v>
      </c>
      <c r="J2807" t="str">
        <f t="shared" si="86"/>
        <v>測定誤差</v>
      </c>
      <c r="K2807" t="str">
        <f t="shared" si="87"/>
        <v>20歳未満</v>
      </c>
    </row>
    <row r="2808" spans="1:11" x14ac:dyDescent="0.2">
      <c r="A2808">
        <v>280600</v>
      </c>
      <c r="B2808">
        <v>2</v>
      </c>
      <c r="C2808" t="s">
        <v>8</v>
      </c>
      <c r="D2808" s="3">
        <v>42021.904166666667</v>
      </c>
      <c r="E2808" s="3">
        <v>42021.90724748819</v>
      </c>
      <c r="F2808">
        <v>49590</v>
      </c>
      <c r="G2808">
        <v>49718</v>
      </c>
      <c r="H2808">
        <v>130</v>
      </c>
      <c r="I2808">
        <v>112</v>
      </c>
      <c r="J2808" t="str">
        <f t="shared" si="86"/>
        <v>測定誤差</v>
      </c>
      <c r="K2808" t="str">
        <f t="shared" si="87"/>
        <v>20歳未満</v>
      </c>
    </row>
    <row r="2809" spans="1:11" x14ac:dyDescent="0.2">
      <c r="A2809">
        <v>280700</v>
      </c>
      <c r="B2809">
        <v>2</v>
      </c>
      <c r="C2809" t="s">
        <v>11</v>
      </c>
      <c r="D2809" s="3">
        <v>42022.315972222219</v>
      </c>
      <c r="E2809" s="3">
        <v>42022.318916624536</v>
      </c>
      <c r="F2809">
        <v>84555</v>
      </c>
      <c r="G2809">
        <v>86988</v>
      </c>
      <c r="H2809">
        <v>2435</v>
      </c>
      <c r="I2809">
        <v>1424</v>
      </c>
      <c r="J2809" t="str">
        <f t="shared" si="86"/>
        <v>測定誤差</v>
      </c>
      <c r="K2809" t="str">
        <f t="shared" si="87"/>
        <v>20～29歳</v>
      </c>
    </row>
    <row r="2810" spans="1:11" x14ac:dyDescent="0.2">
      <c r="A2810">
        <v>280800</v>
      </c>
      <c r="B2810">
        <v>2</v>
      </c>
      <c r="C2810" t="s">
        <v>16</v>
      </c>
      <c r="D2810" s="3">
        <v>42022.409722222219</v>
      </c>
      <c r="E2810" s="3">
        <v>42022.412835939467</v>
      </c>
      <c r="F2810">
        <v>66283</v>
      </c>
      <c r="G2810">
        <v>67088</v>
      </c>
      <c r="H2810">
        <v>802</v>
      </c>
      <c r="I2810">
        <v>590</v>
      </c>
      <c r="J2810" t="str">
        <f t="shared" si="86"/>
        <v>測定誤差</v>
      </c>
      <c r="K2810" t="str">
        <f t="shared" si="87"/>
        <v>30～39歳</v>
      </c>
    </row>
    <row r="2811" spans="1:11" x14ac:dyDescent="0.2">
      <c r="A2811">
        <v>280900</v>
      </c>
      <c r="B2811">
        <v>2</v>
      </c>
      <c r="C2811" t="s">
        <v>14</v>
      </c>
      <c r="D2811" s="3">
        <v>42022.486805555556</v>
      </c>
      <c r="E2811" s="3">
        <v>42022.489781075106</v>
      </c>
      <c r="F2811">
        <v>71091</v>
      </c>
      <c r="G2811">
        <v>72961</v>
      </c>
      <c r="H2811">
        <v>1870</v>
      </c>
      <c r="I2811">
        <v>1597</v>
      </c>
      <c r="J2811" t="str">
        <f t="shared" si="86"/>
        <v>測定誤差</v>
      </c>
      <c r="K2811" t="str">
        <f t="shared" si="87"/>
        <v>20～29歳</v>
      </c>
    </row>
    <row r="2812" spans="1:11" x14ac:dyDescent="0.2">
      <c r="A2812">
        <v>281000</v>
      </c>
      <c r="B2812">
        <v>2</v>
      </c>
      <c r="C2812" t="s">
        <v>16</v>
      </c>
      <c r="D2812" s="3">
        <v>42022.53125</v>
      </c>
      <c r="E2812" s="3">
        <v>42022.536160938711</v>
      </c>
      <c r="F2812">
        <v>41910</v>
      </c>
      <c r="G2812">
        <v>42597.598310000001</v>
      </c>
      <c r="H2812">
        <v>1280</v>
      </c>
      <c r="I2812">
        <v>573</v>
      </c>
      <c r="J2812" t="str">
        <f t="shared" si="86"/>
        <v>トイレ？</v>
      </c>
      <c r="K2812" t="str">
        <f t="shared" si="87"/>
        <v>30～39歳</v>
      </c>
    </row>
    <row r="2813" spans="1:11" x14ac:dyDescent="0.2">
      <c r="A2813">
        <v>281100</v>
      </c>
      <c r="B2813">
        <v>2</v>
      </c>
      <c r="C2813" t="s">
        <v>9</v>
      </c>
      <c r="D2813" s="3">
        <v>42022.590277777781</v>
      </c>
      <c r="E2813" s="3">
        <v>42022.593076896504</v>
      </c>
      <c r="F2813">
        <v>68457</v>
      </c>
      <c r="G2813">
        <v>69409</v>
      </c>
      <c r="H2813">
        <v>950</v>
      </c>
      <c r="I2813">
        <v>560</v>
      </c>
      <c r="J2813" t="str">
        <f t="shared" si="86"/>
        <v>測定誤差</v>
      </c>
      <c r="K2813" t="str">
        <f t="shared" si="87"/>
        <v>20歳未満</v>
      </c>
    </row>
    <row r="2814" spans="1:11" x14ac:dyDescent="0.2">
      <c r="A2814">
        <v>281200</v>
      </c>
      <c r="B2814">
        <v>2</v>
      </c>
      <c r="C2814" t="s">
        <v>15</v>
      </c>
      <c r="D2814" s="3">
        <v>42022.645138888889</v>
      </c>
      <c r="E2814" s="3">
        <v>42022.647406854514</v>
      </c>
      <c r="F2814">
        <v>58452</v>
      </c>
      <c r="G2814">
        <v>60220</v>
      </c>
      <c r="H2814">
        <v>1770</v>
      </c>
      <c r="I2814">
        <v>1400</v>
      </c>
      <c r="J2814" t="str">
        <f t="shared" si="86"/>
        <v>測定誤差</v>
      </c>
      <c r="K2814" t="str">
        <f t="shared" si="87"/>
        <v>40～49歳</v>
      </c>
    </row>
    <row r="2815" spans="1:11" x14ac:dyDescent="0.2">
      <c r="A2815">
        <v>281300</v>
      </c>
      <c r="B2815">
        <v>2</v>
      </c>
      <c r="C2815" t="s">
        <v>9</v>
      </c>
      <c r="D2815" s="3">
        <v>42022.701388888891</v>
      </c>
      <c r="E2815" s="3">
        <v>42022.70444845318</v>
      </c>
      <c r="F2815">
        <v>47080</v>
      </c>
      <c r="G2815">
        <v>47604</v>
      </c>
      <c r="H2815">
        <v>522</v>
      </c>
      <c r="I2815">
        <v>805</v>
      </c>
      <c r="J2815" t="str">
        <f t="shared" si="86"/>
        <v>測定誤差</v>
      </c>
      <c r="K2815" t="str">
        <f t="shared" si="87"/>
        <v>20歳未満</v>
      </c>
    </row>
    <row r="2816" spans="1:11" x14ac:dyDescent="0.2">
      <c r="A2816">
        <v>281400</v>
      </c>
      <c r="B2816">
        <v>2</v>
      </c>
      <c r="C2816" t="s">
        <v>11</v>
      </c>
      <c r="D2816" s="3">
        <v>42022.756944444445</v>
      </c>
      <c r="E2816" s="3">
        <v>42022.759118381946</v>
      </c>
      <c r="F2816">
        <v>56366</v>
      </c>
      <c r="G2816">
        <v>58362</v>
      </c>
      <c r="H2816">
        <v>2000</v>
      </c>
      <c r="I2816">
        <v>1250</v>
      </c>
      <c r="J2816" t="str">
        <f t="shared" si="86"/>
        <v>測定誤差</v>
      </c>
      <c r="K2816" t="str">
        <f t="shared" si="87"/>
        <v>20～29歳</v>
      </c>
    </row>
    <row r="2817" spans="1:11" x14ac:dyDescent="0.2">
      <c r="A2817">
        <v>281500</v>
      </c>
      <c r="B2817">
        <v>2</v>
      </c>
      <c r="C2817" t="s">
        <v>17</v>
      </c>
      <c r="D2817" s="3">
        <v>42022.806250000001</v>
      </c>
      <c r="E2817" s="3">
        <v>42022.80933497657</v>
      </c>
      <c r="F2817">
        <v>79958</v>
      </c>
      <c r="G2817">
        <v>81704</v>
      </c>
      <c r="H2817">
        <v>1750</v>
      </c>
      <c r="I2817">
        <v>828</v>
      </c>
      <c r="J2817" t="str">
        <f t="shared" si="86"/>
        <v>測定誤差</v>
      </c>
      <c r="K2817" t="str">
        <f t="shared" si="87"/>
        <v>50歳以上</v>
      </c>
    </row>
    <row r="2818" spans="1:11" x14ac:dyDescent="0.2">
      <c r="A2818">
        <v>281600</v>
      </c>
      <c r="B2818">
        <v>2</v>
      </c>
      <c r="C2818" t="s">
        <v>16</v>
      </c>
      <c r="D2818" s="3">
        <v>42022.87222222222</v>
      </c>
      <c r="E2818" s="3">
        <v>42022.875013173332</v>
      </c>
      <c r="F2818">
        <v>64383</v>
      </c>
      <c r="G2818">
        <v>65832.702179999993</v>
      </c>
      <c r="H2818">
        <v>1750</v>
      </c>
      <c r="I2818">
        <v>1410</v>
      </c>
      <c r="J2818" t="str">
        <f t="shared" ref="J2818:J2881" si="88">VLOOKUP(G2818-F2818-H2818,万引きチェック,2,TRUE)</f>
        <v>トイレ？</v>
      </c>
      <c r="K2818" t="str">
        <f t="shared" ref="K2818:K2881" si="89">VLOOKUP(C2818,年齢階級,3,FALSE)</f>
        <v>30～39歳</v>
      </c>
    </row>
    <row r="2819" spans="1:11" x14ac:dyDescent="0.2">
      <c r="A2819">
        <v>281700</v>
      </c>
      <c r="B2819">
        <v>2</v>
      </c>
      <c r="C2819" t="s">
        <v>16</v>
      </c>
      <c r="D2819" s="3">
        <v>42023.270138888889</v>
      </c>
      <c r="E2819" s="3">
        <v>42023.272420999223</v>
      </c>
      <c r="F2819">
        <v>66663</v>
      </c>
      <c r="G2819">
        <v>67278</v>
      </c>
      <c r="H2819">
        <v>614</v>
      </c>
      <c r="I2819">
        <v>310</v>
      </c>
      <c r="J2819" t="str">
        <f t="shared" si="88"/>
        <v>測定誤差</v>
      </c>
      <c r="K2819" t="str">
        <f t="shared" si="89"/>
        <v>30～39歳</v>
      </c>
    </row>
    <row r="2820" spans="1:11" x14ac:dyDescent="0.2">
      <c r="A2820">
        <v>281800</v>
      </c>
      <c r="B2820">
        <v>2</v>
      </c>
      <c r="C2820" t="s">
        <v>8</v>
      </c>
      <c r="D2820" s="3">
        <v>42023.363888888889</v>
      </c>
      <c r="E2820" s="3">
        <v>42023.366959625913</v>
      </c>
      <c r="F2820">
        <v>79321</v>
      </c>
      <c r="G2820">
        <v>80568</v>
      </c>
      <c r="H2820">
        <v>1250</v>
      </c>
      <c r="I2820">
        <v>1276</v>
      </c>
      <c r="J2820" t="str">
        <f t="shared" si="88"/>
        <v>測定誤差</v>
      </c>
      <c r="K2820" t="str">
        <f t="shared" si="89"/>
        <v>20歳未満</v>
      </c>
    </row>
    <row r="2821" spans="1:11" x14ac:dyDescent="0.2">
      <c r="A2821">
        <v>281900</v>
      </c>
      <c r="B2821">
        <v>2</v>
      </c>
      <c r="C2821" t="s">
        <v>8</v>
      </c>
      <c r="D2821" s="3">
        <v>42023.479166666664</v>
      </c>
      <c r="E2821" s="3">
        <v>42023.482195434728</v>
      </c>
      <c r="F2821">
        <v>45282</v>
      </c>
      <c r="G2821">
        <v>47292</v>
      </c>
      <c r="H2821">
        <v>2005</v>
      </c>
      <c r="I2821">
        <v>1104</v>
      </c>
      <c r="J2821" t="str">
        <f t="shared" si="88"/>
        <v>測定誤差</v>
      </c>
      <c r="K2821" t="str">
        <f t="shared" si="89"/>
        <v>20歳未満</v>
      </c>
    </row>
    <row r="2822" spans="1:11" x14ac:dyDescent="0.2">
      <c r="A2822">
        <v>282000</v>
      </c>
      <c r="B2822">
        <v>2</v>
      </c>
      <c r="C2822" t="s">
        <v>15</v>
      </c>
      <c r="D2822" s="3">
        <v>42023.522916666669</v>
      </c>
      <c r="E2822" s="3">
        <v>42023.525781851902</v>
      </c>
      <c r="F2822">
        <v>80498</v>
      </c>
      <c r="G2822">
        <v>80681</v>
      </c>
      <c r="H2822">
        <v>180</v>
      </c>
      <c r="I2822">
        <v>230</v>
      </c>
      <c r="J2822" t="str">
        <f t="shared" si="88"/>
        <v>測定誤差</v>
      </c>
      <c r="K2822" t="str">
        <f t="shared" si="89"/>
        <v>40～49歳</v>
      </c>
    </row>
    <row r="2823" spans="1:11" x14ac:dyDescent="0.2">
      <c r="A2823">
        <v>282100</v>
      </c>
      <c r="B2823">
        <v>2</v>
      </c>
      <c r="C2823" t="s">
        <v>16</v>
      </c>
      <c r="D2823" s="3">
        <v>42023.572916666664</v>
      </c>
      <c r="E2823" s="3">
        <v>42023.575714002422</v>
      </c>
      <c r="F2823">
        <v>77078</v>
      </c>
      <c r="G2823">
        <v>78176</v>
      </c>
      <c r="H2823">
        <v>1100</v>
      </c>
      <c r="I2823">
        <v>760</v>
      </c>
      <c r="J2823" t="str">
        <f t="shared" si="88"/>
        <v>測定誤差</v>
      </c>
      <c r="K2823" t="str">
        <f t="shared" si="89"/>
        <v>30～39歳</v>
      </c>
    </row>
    <row r="2824" spans="1:11" x14ac:dyDescent="0.2">
      <c r="A2824">
        <v>282200</v>
      </c>
      <c r="B2824">
        <v>2</v>
      </c>
      <c r="C2824" t="s">
        <v>11</v>
      </c>
      <c r="D2824" s="3">
        <v>42023.6875</v>
      </c>
      <c r="E2824" s="3">
        <v>42023.690432387353</v>
      </c>
      <c r="F2824">
        <v>78630</v>
      </c>
      <c r="G2824">
        <v>79790</v>
      </c>
      <c r="H2824">
        <v>1160</v>
      </c>
      <c r="I2824">
        <v>910</v>
      </c>
      <c r="J2824" t="str">
        <f t="shared" si="88"/>
        <v>測定誤差</v>
      </c>
      <c r="K2824" t="str">
        <f t="shared" si="89"/>
        <v>20～29歳</v>
      </c>
    </row>
    <row r="2825" spans="1:11" x14ac:dyDescent="0.2">
      <c r="A2825">
        <v>282300</v>
      </c>
      <c r="B2825">
        <v>2</v>
      </c>
      <c r="C2825" t="s">
        <v>8</v>
      </c>
      <c r="D2825" s="3">
        <v>42023.808333333334</v>
      </c>
      <c r="E2825" s="3">
        <v>42023.811277151333</v>
      </c>
      <c r="F2825">
        <v>59763</v>
      </c>
      <c r="G2825">
        <v>60157</v>
      </c>
      <c r="H2825">
        <v>140</v>
      </c>
      <c r="I2825">
        <v>262</v>
      </c>
      <c r="J2825" t="str">
        <f t="shared" si="88"/>
        <v>万引き疑い</v>
      </c>
      <c r="K2825" t="str">
        <f t="shared" si="89"/>
        <v>20歳未満</v>
      </c>
    </row>
    <row r="2826" spans="1:11" x14ac:dyDescent="0.2">
      <c r="A2826">
        <v>282400</v>
      </c>
      <c r="B2826">
        <v>2</v>
      </c>
      <c r="C2826" t="s">
        <v>17</v>
      </c>
      <c r="D2826" s="3">
        <v>42023.869444444441</v>
      </c>
      <c r="E2826" s="3">
        <v>42023.873825002309</v>
      </c>
      <c r="F2826">
        <v>64913</v>
      </c>
      <c r="G2826">
        <v>64819.129829999998</v>
      </c>
      <c r="H2826">
        <v>200</v>
      </c>
      <c r="I2826">
        <v>220</v>
      </c>
      <c r="J2826" t="str">
        <f t="shared" si="88"/>
        <v>トイレ？</v>
      </c>
      <c r="K2826" t="str">
        <f t="shared" si="89"/>
        <v>50歳以上</v>
      </c>
    </row>
    <row r="2827" spans="1:11" x14ac:dyDescent="0.2">
      <c r="A2827">
        <v>282500</v>
      </c>
      <c r="B2827">
        <v>2</v>
      </c>
      <c r="C2827" t="s">
        <v>16</v>
      </c>
      <c r="D2827" s="3">
        <v>42024.282638888886</v>
      </c>
      <c r="E2827" s="3">
        <v>42024.285638375739</v>
      </c>
      <c r="F2827">
        <v>77348</v>
      </c>
      <c r="G2827">
        <v>78308</v>
      </c>
      <c r="H2827">
        <v>960</v>
      </c>
      <c r="I2827">
        <v>425</v>
      </c>
      <c r="J2827" t="str">
        <f t="shared" si="88"/>
        <v>測定誤差</v>
      </c>
      <c r="K2827" t="str">
        <f t="shared" si="89"/>
        <v>30～39歳</v>
      </c>
    </row>
    <row r="2828" spans="1:11" x14ac:dyDescent="0.2">
      <c r="A2828">
        <v>282600</v>
      </c>
      <c r="B2828">
        <v>2</v>
      </c>
      <c r="C2828" t="s">
        <v>9</v>
      </c>
      <c r="D2828" s="3">
        <v>42024.370138888888</v>
      </c>
      <c r="E2828" s="3">
        <v>42024.372510168483</v>
      </c>
      <c r="F2828">
        <v>47366</v>
      </c>
      <c r="G2828">
        <v>47760</v>
      </c>
      <c r="H2828">
        <v>394</v>
      </c>
      <c r="I2828">
        <v>532</v>
      </c>
      <c r="J2828" t="str">
        <f t="shared" si="88"/>
        <v>測定誤差</v>
      </c>
      <c r="K2828" t="str">
        <f t="shared" si="89"/>
        <v>20歳未満</v>
      </c>
    </row>
    <row r="2829" spans="1:11" x14ac:dyDescent="0.2">
      <c r="A2829">
        <v>282700</v>
      </c>
      <c r="B2829">
        <v>2</v>
      </c>
      <c r="C2829" t="s">
        <v>12</v>
      </c>
      <c r="D2829" s="3">
        <v>42024.463194444441</v>
      </c>
      <c r="E2829" s="3">
        <v>42024.470262940253</v>
      </c>
      <c r="F2829">
        <v>59189</v>
      </c>
      <c r="G2829">
        <v>59732.700109999998</v>
      </c>
      <c r="H2829">
        <v>1160</v>
      </c>
      <c r="I2829">
        <v>440</v>
      </c>
      <c r="J2829" t="str">
        <f t="shared" si="88"/>
        <v>トイレ？</v>
      </c>
      <c r="K2829" t="str">
        <f t="shared" si="89"/>
        <v>30～39歳</v>
      </c>
    </row>
    <row r="2830" spans="1:11" x14ac:dyDescent="0.2">
      <c r="A2830">
        <v>282800</v>
      </c>
      <c r="B2830">
        <v>2</v>
      </c>
      <c r="C2830" t="s">
        <v>16</v>
      </c>
      <c r="D2830" s="3">
        <v>42024.51666666667</v>
      </c>
      <c r="E2830" s="3">
        <v>42024.521176467242</v>
      </c>
      <c r="F2830">
        <v>46307</v>
      </c>
      <c r="G2830">
        <v>47964</v>
      </c>
      <c r="H2830">
        <v>1660</v>
      </c>
      <c r="I2830">
        <v>879</v>
      </c>
      <c r="J2830" t="str">
        <f t="shared" si="88"/>
        <v>測定誤差</v>
      </c>
      <c r="K2830" t="str">
        <f t="shared" si="89"/>
        <v>30～39歳</v>
      </c>
    </row>
    <row r="2831" spans="1:11" x14ac:dyDescent="0.2">
      <c r="A2831">
        <v>282900</v>
      </c>
      <c r="B2831">
        <v>2</v>
      </c>
      <c r="C2831" t="s">
        <v>14</v>
      </c>
      <c r="D2831" s="3">
        <v>42024.563888888886</v>
      </c>
      <c r="E2831" s="3">
        <v>42024.566752928447</v>
      </c>
      <c r="F2831">
        <v>74841</v>
      </c>
      <c r="G2831">
        <v>76976</v>
      </c>
      <c r="H2831">
        <v>2140</v>
      </c>
      <c r="I2831">
        <v>1329</v>
      </c>
      <c r="J2831" t="str">
        <f t="shared" si="88"/>
        <v>測定誤差</v>
      </c>
      <c r="K2831" t="str">
        <f t="shared" si="89"/>
        <v>20～29歳</v>
      </c>
    </row>
    <row r="2832" spans="1:11" x14ac:dyDescent="0.2">
      <c r="A2832">
        <v>283000</v>
      </c>
      <c r="B2832">
        <v>2</v>
      </c>
      <c r="C2832" t="s">
        <v>11</v>
      </c>
      <c r="D2832" s="3">
        <v>42024.678472222222</v>
      </c>
      <c r="E2832" s="3">
        <v>42024.680667933317</v>
      </c>
      <c r="F2832">
        <v>86064</v>
      </c>
      <c r="G2832">
        <v>86924</v>
      </c>
      <c r="H2832">
        <v>860</v>
      </c>
      <c r="I2832">
        <v>593</v>
      </c>
      <c r="J2832" t="str">
        <f t="shared" si="88"/>
        <v>測定誤差</v>
      </c>
      <c r="K2832" t="str">
        <f t="shared" si="89"/>
        <v>20～29歳</v>
      </c>
    </row>
    <row r="2833" spans="1:11" x14ac:dyDescent="0.2">
      <c r="A2833">
        <v>283100</v>
      </c>
      <c r="B2833">
        <v>2</v>
      </c>
      <c r="C2833" t="s">
        <v>8</v>
      </c>
      <c r="D2833" s="3">
        <v>42024.795138888891</v>
      </c>
      <c r="E2833" s="3">
        <v>42024.798021428229</v>
      </c>
      <c r="F2833">
        <v>71399</v>
      </c>
      <c r="G2833">
        <v>72663</v>
      </c>
      <c r="H2833">
        <v>1260</v>
      </c>
      <c r="I2833">
        <v>834</v>
      </c>
      <c r="J2833" t="str">
        <f t="shared" si="88"/>
        <v>測定誤差</v>
      </c>
      <c r="K2833" t="str">
        <f t="shared" si="89"/>
        <v>20歳未満</v>
      </c>
    </row>
    <row r="2834" spans="1:11" x14ac:dyDescent="0.2">
      <c r="A2834">
        <v>283200</v>
      </c>
      <c r="B2834">
        <v>2</v>
      </c>
      <c r="C2834" t="s">
        <v>12</v>
      </c>
      <c r="D2834" s="3">
        <v>42024.848611111112</v>
      </c>
      <c r="E2834" s="3">
        <v>42024.850755255582</v>
      </c>
      <c r="F2834">
        <v>64519</v>
      </c>
      <c r="G2834">
        <v>65318</v>
      </c>
      <c r="H2834">
        <v>802</v>
      </c>
      <c r="I2834">
        <v>590</v>
      </c>
      <c r="J2834" t="str">
        <f t="shared" si="88"/>
        <v>測定誤差</v>
      </c>
      <c r="K2834" t="str">
        <f t="shared" si="89"/>
        <v>30～39歳</v>
      </c>
    </row>
    <row r="2835" spans="1:11" x14ac:dyDescent="0.2">
      <c r="A2835">
        <v>283300</v>
      </c>
      <c r="B2835">
        <v>2</v>
      </c>
      <c r="C2835" t="s">
        <v>9</v>
      </c>
      <c r="D2835" s="3">
        <v>42025.056250000001</v>
      </c>
      <c r="E2835" s="3">
        <v>42025.059040080851</v>
      </c>
      <c r="F2835">
        <v>48503</v>
      </c>
      <c r="G2835">
        <v>50722</v>
      </c>
      <c r="H2835">
        <v>2220</v>
      </c>
      <c r="I2835">
        <v>2260</v>
      </c>
      <c r="J2835" t="str">
        <f t="shared" si="88"/>
        <v>測定誤差</v>
      </c>
      <c r="K2835" t="str">
        <f t="shared" si="89"/>
        <v>20歳未満</v>
      </c>
    </row>
    <row r="2836" spans="1:11" x14ac:dyDescent="0.2">
      <c r="A2836">
        <v>283400</v>
      </c>
      <c r="B2836">
        <v>2</v>
      </c>
      <c r="C2836" t="s">
        <v>13</v>
      </c>
      <c r="D2836" s="3">
        <v>42025.349305555559</v>
      </c>
      <c r="E2836" s="3">
        <v>42025.352344028062</v>
      </c>
      <c r="F2836">
        <v>85175</v>
      </c>
      <c r="G2836">
        <v>85944</v>
      </c>
      <c r="H2836">
        <v>770</v>
      </c>
      <c r="I2836">
        <v>630</v>
      </c>
      <c r="J2836" t="str">
        <f t="shared" si="88"/>
        <v>測定誤差</v>
      </c>
      <c r="K2836" t="str">
        <f t="shared" si="89"/>
        <v>50歳以上</v>
      </c>
    </row>
    <row r="2837" spans="1:11" x14ac:dyDescent="0.2">
      <c r="A2837">
        <v>283500</v>
      </c>
      <c r="B2837">
        <v>2</v>
      </c>
      <c r="C2837" t="s">
        <v>16</v>
      </c>
      <c r="D2837" s="3">
        <v>42025.456944444442</v>
      </c>
      <c r="E2837" s="3">
        <v>42025.459823664118</v>
      </c>
      <c r="F2837">
        <v>83328</v>
      </c>
      <c r="G2837">
        <v>84009</v>
      </c>
      <c r="H2837">
        <v>680</v>
      </c>
      <c r="I2837">
        <v>672</v>
      </c>
      <c r="J2837" t="str">
        <f t="shared" si="88"/>
        <v>測定誤差</v>
      </c>
      <c r="K2837" t="str">
        <f t="shared" si="89"/>
        <v>30～39歳</v>
      </c>
    </row>
    <row r="2838" spans="1:11" x14ac:dyDescent="0.2">
      <c r="A2838">
        <v>283600</v>
      </c>
      <c r="B2838">
        <v>2</v>
      </c>
      <c r="C2838" t="s">
        <v>14</v>
      </c>
      <c r="D2838" s="3">
        <v>42025.515972222223</v>
      </c>
      <c r="E2838" s="3">
        <v>42025.520376669469</v>
      </c>
      <c r="F2838">
        <v>55322</v>
      </c>
      <c r="G2838">
        <v>57443</v>
      </c>
      <c r="H2838">
        <v>2120</v>
      </c>
      <c r="I2838">
        <v>1325</v>
      </c>
      <c r="J2838" t="str">
        <f t="shared" si="88"/>
        <v>測定誤差</v>
      </c>
      <c r="K2838" t="str">
        <f t="shared" si="89"/>
        <v>20～29歳</v>
      </c>
    </row>
    <row r="2839" spans="1:11" x14ac:dyDescent="0.2">
      <c r="A2839">
        <v>283700</v>
      </c>
      <c r="B2839">
        <v>2</v>
      </c>
      <c r="C2839" t="s">
        <v>11</v>
      </c>
      <c r="D2839" s="3">
        <v>42025.563888888886</v>
      </c>
      <c r="E2839" s="3">
        <v>42025.566219412613</v>
      </c>
      <c r="F2839">
        <v>51672</v>
      </c>
      <c r="G2839">
        <v>52854</v>
      </c>
      <c r="H2839">
        <v>1180</v>
      </c>
      <c r="I2839">
        <v>402</v>
      </c>
      <c r="J2839" t="str">
        <f t="shared" si="88"/>
        <v>測定誤差</v>
      </c>
      <c r="K2839" t="str">
        <f t="shared" si="89"/>
        <v>20～29歳</v>
      </c>
    </row>
    <row r="2840" spans="1:11" x14ac:dyDescent="0.2">
      <c r="A2840">
        <v>283800</v>
      </c>
      <c r="B2840">
        <v>2</v>
      </c>
      <c r="C2840" t="s">
        <v>14</v>
      </c>
      <c r="D2840" s="3">
        <v>42025.678472222222</v>
      </c>
      <c r="E2840" s="3">
        <v>42025.681358914539</v>
      </c>
      <c r="F2840">
        <v>69663</v>
      </c>
      <c r="G2840">
        <v>70973</v>
      </c>
      <c r="H2840">
        <v>1310</v>
      </c>
      <c r="I2840">
        <v>896</v>
      </c>
      <c r="J2840" t="str">
        <f t="shared" si="88"/>
        <v>測定誤差</v>
      </c>
      <c r="K2840" t="str">
        <f t="shared" si="89"/>
        <v>20～29歳</v>
      </c>
    </row>
    <row r="2841" spans="1:11" x14ac:dyDescent="0.2">
      <c r="A2841">
        <v>283900</v>
      </c>
      <c r="B2841">
        <v>2</v>
      </c>
      <c r="C2841" t="s">
        <v>12</v>
      </c>
      <c r="D2841" s="3">
        <v>42025.79583333333</v>
      </c>
      <c r="E2841" s="3">
        <v>42025.798081086585</v>
      </c>
      <c r="F2841">
        <v>89844</v>
      </c>
      <c r="G2841">
        <v>90396</v>
      </c>
      <c r="H2841">
        <v>550</v>
      </c>
      <c r="I2841">
        <v>160</v>
      </c>
      <c r="J2841" t="str">
        <f t="shared" si="88"/>
        <v>測定誤差</v>
      </c>
      <c r="K2841" t="str">
        <f t="shared" si="89"/>
        <v>30～39歳</v>
      </c>
    </row>
    <row r="2842" spans="1:11" x14ac:dyDescent="0.2">
      <c r="A2842">
        <v>284000</v>
      </c>
      <c r="B2842">
        <v>2</v>
      </c>
      <c r="C2842" t="s">
        <v>8</v>
      </c>
      <c r="D2842" s="3">
        <v>42025.854166666664</v>
      </c>
      <c r="E2842" s="3">
        <v>42025.857164673253</v>
      </c>
      <c r="F2842">
        <v>89508</v>
      </c>
      <c r="G2842">
        <v>90119</v>
      </c>
      <c r="H2842">
        <v>610</v>
      </c>
      <c r="I2842">
        <v>207</v>
      </c>
      <c r="J2842" t="str">
        <f t="shared" si="88"/>
        <v>測定誤差</v>
      </c>
      <c r="K2842" t="str">
        <f t="shared" si="89"/>
        <v>20歳未満</v>
      </c>
    </row>
    <row r="2843" spans="1:11" x14ac:dyDescent="0.2">
      <c r="A2843">
        <v>284100</v>
      </c>
      <c r="B2843">
        <v>2</v>
      </c>
      <c r="C2843" t="s">
        <v>11</v>
      </c>
      <c r="D2843" s="3">
        <v>42026.074999999997</v>
      </c>
      <c r="E2843" s="3">
        <v>42026.078041518733</v>
      </c>
      <c r="F2843">
        <v>79840</v>
      </c>
      <c r="G2843">
        <v>81548</v>
      </c>
      <c r="H2843">
        <v>1705</v>
      </c>
      <c r="I2843">
        <v>1308</v>
      </c>
      <c r="J2843" t="str">
        <f t="shared" si="88"/>
        <v>測定誤差</v>
      </c>
      <c r="K2843" t="str">
        <f t="shared" si="89"/>
        <v>20～29歳</v>
      </c>
    </row>
    <row r="2844" spans="1:11" x14ac:dyDescent="0.2">
      <c r="A2844">
        <v>284200</v>
      </c>
      <c r="B2844">
        <v>2</v>
      </c>
      <c r="C2844" t="s">
        <v>13</v>
      </c>
      <c r="D2844" s="3">
        <v>42026.350694444445</v>
      </c>
      <c r="E2844" s="3">
        <v>42026.353681708613</v>
      </c>
      <c r="F2844">
        <v>58559</v>
      </c>
      <c r="G2844">
        <v>59388</v>
      </c>
      <c r="H2844">
        <v>830</v>
      </c>
      <c r="I2844">
        <v>480</v>
      </c>
      <c r="J2844" t="str">
        <f t="shared" si="88"/>
        <v>測定誤差</v>
      </c>
      <c r="K2844" t="str">
        <f t="shared" si="89"/>
        <v>50歳以上</v>
      </c>
    </row>
    <row r="2845" spans="1:11" x14ac:dyDescent="0.2">
      <c r="A2845">
        <v>284300</v>
      </c>
      <c r="B2845">
        <v>2</v>
      </c>
      <c r="C2845" t="s">
        <v>12</v>
      </c>
      <c r="D2845" s="3">
        <v>42026.440972222219</v>
      </c>
      <c r="E2845" s="3">
        <v>42026.443354457304</v>
      </c>
      <c r="F2845">
        <v>66393</v>
      </c>
      <c r="G2845">
        <v>66642</v>
      </c>
      <c r="H2845">
        <v>250</v>
      </c>
      <c r="I2845">
        <v>108</v>
      </c>
      <c r="J2845" t="str">
        <f t="shared" si="88"/>
        <v>測定誤差</v>
      </c>
      <c r="K2845" t="str">
        <f t="shared" si="89"/>
        <v>30～39歳</v>
      </c>
    </row>
    <row r="2846" spans="1:11" x14ac:dyDescent="0.2">
      <c r="A2846">
        <v>284400</v>
      </c>
      <c r="B2846">
        <v>2</v>
      </c>
      <c r="C2846" t="s">
        <v>12</v>
      </c>
      <c r="D2846" s="3">
        <v>42026.51458333333</v>
      </c>
      <c r="E2846" s="3">
        <v>42026.517605126377</v>
      </c>
      <c r="F2846">
        <v>62309</v>
      </c>
      <c r="G2846">
        <v>62962</v>
      </c>
      <c r="H2846">
        <v>650</v>
      </c>
      <c r="I2846">
        <v>270</v>
      </c>
      <c r="J2846" t="str">
        <f t="shared" si="88"/>
        <v>測定誤差</v>
      </c>
      <c r="K2846" t="str">
        <f t="shared" si="89"/>
        <v>30～39歳</v>
      </c>
    </row>
    <row r="2847" spans="1:11" x14ac:dyDescent="0.2">
      <c r="A2847">
        <v>284500</v>
      </c>
      <c r="B2847">
        <v>2</v>
      </c>
      <c r="C2847" t="s">
        <v>14</v>
      </c>
      <c r="D2847" s="3">
        <v>42026.5625</v>
      </c>
      <c r="E2847" s="3">
        <v>42026.56547079025</v>
      </c>
      <c r="F2847">
        <v>48697</v>
      </c>
      <c r="G2847">
        <v>50379</v>
      </c>
      <c r="H2847">
        <v>1680</v>
      </c>
      <c r="I2847">
        <v>882</v>
      </c>
      <c r="J2847" t="str">
        <f t="shared" si="88"/>
        <v>測定誤差</v>
      </c>
      <c r="K2847" t="str">
        <f t="shared" si="89"/>
        <v>20～29歳</v>
      </c>
    </row>
    <row r="2848" spans="1:11" x14ac:dyDescent="0.2">
      <c r="A2848">
        <v>284600</v>
      </c>
      <c r="B2848">
        <v>2</v>
      </c>
      <c r="C2848" t="s">
        <v>15</v>
      </c>
      <c r="D2848" s="3">
        <v>42026.681250000001</v>
      </c>
      <c r="E2848" s="3">
        <v>42026.684206478472</v>
      </c>
      <c r="F2848">
        <v>65933</v>
      </c>
      <c r="G2848">
        <v>66037</v>
      </c>
      <c r="H2848">
        <v>100</v>
      </c>
      <c r="I2848">
        <v>110</v>
      </c>
      <c r="J2848" t="str">
        <f t="shared" si="88"/>
        <v>測定誤差</v>
      </c>
      <c r="K2848" t="str">
        <f t="shared" si="89"/>
        <v>40～49歳</v>
      </c>
    </row>
    <row r="2849" spans="1:11" x14ac:dyDescent="0.2">
      <c r="A2849">
        <v>284700</v>
      </c>
      <c r="B2849">
        <v>2</v>
      </c>
      <c r="C2849" t="s">
        <v>13</v>
      </c>
      <c r="D2849" s="3">
        <v>42026.800694444442</v>
      </c>
      <c r="E2849" s="3">
        <v>42026.802870816704</v>
      </c>
      <c r="F2849">
        <v>75440</v>
      </c>
      <c r="G2849">
        <v>77436</v>
      </c>
      <c r="H2849">
        <v>2000</v>
      </c>
      <c r="I2849">
        <v>698</v>
      </c>
      <c r="J2849" t="str">
        <f t="shared" si="88"/>
        <v>測定誤差</v>
      </c>
      <c r="K2849" t="str">
        <f t="shared" si="89"/>
        <v>50歳以上</v>
      </c>
    </row>
    <row r="2850" spans="1:11" x14ac:dyDescent="0.2">
      <c r="A2850">
        <v>284800</v>
      </c>
      <c r="B2850">
        <v>2</v>
      </c>
      <c r="C2850" t="s">
        <v>17</v>
      </c>
      <c r="D2850" s="3">
        <v>42026.862500000003</v>
      </c>
      <c r="E2850" s="3">
        <v>42026.864929461335</v>
      </c>
      <c r="F2850">
        <v>73145</v>
      </c>
      <c r="G2850">
        <v>73350</v>
      </c>
      <c r="H2850">
        <v>200</v>
      </c>
      <c r="I2850">
        <v>220</v>
      </c>
      <c r="J2850" t="str">
        <f t="shared" si="88"/>
        <v>測定誤差</v>
      </c>
      <c r="K2850" t="str">
        <f t="shared" si="89"/>
        <v>50歳以上</v>
      </c>
    </row>
    <row r="2851" spans="1:11" x14ac:dyDescent="0.2">
      <c r="A2851">
        <v>284900</v>
      </c>
      <c r="B2851">
        <v>2</v>
      </c>
      <c r="C2851" t="s">
        <v>16</v>
      </c>
      <c r="D2851" s="3">
        <v>42027.268055555556</v>
      </c>
      <c r="E2851" s="3">
        <v>42027.271119445271</v>
      </c>
      <c r="F2851">
        <v>75836</v>
      </c>
      <c r="G2851">
        <v>76693</v>
      </c>
      <c r="H2851">
        <v>855</v>
      </c>
      <c r="I2851">
        <v>585</v>
      </c>
      <c r="J2851" t="str">
        <f t="shared" si="88"/>
        <v>測定誤差</v>
      </c>
      <c r="K2851" t="str">
        <f t="shared" si="89"/>
        <v>30～39歳</v>
      </c>
    </row>
    <row r="2852" spans="1:11" x14ac:dyDescent="0.2">
      <c r="A2852">
        <v>285000</v>
      </c>
      <c r="B2852">
        <v>2</v>
      </c>
      <c r="C2852" t="s">
        <v>15</v>
      </c>
      <c r="D2852" s="3">
        <v>42027.361111111109</v>
      </c>
      <c r="E2852" s="3">
        <v>42027.363969085316</v>
      </c>
      <c r="F2852">
        <v>42464</v>
      </c>
      <c r="G2852">
        <v>43987</v>
      </c>
      <c r="H2852">
        <v>1524</v>
      </c>
      <c r="I2852">
        <v>930</v>
      </c>
      <c r="J2852" t="str">
        <f t="shared" si="88"/>
        <v>測定誤差</v>
      </c>
      <c r="K2852" t="str">
        <f t="shared" si="89"/>
        <v>40～49歳</v>
      </c>
    </row>
    <row r="2853" spans="1:11" x14ac:dyDescent="0.2">
      <c r="A2853">
        <v>285100</v>
      </c>
      <c r="B2853">
        <v>2</v>
      </c>
      <c r="C2853" t="s">
        <v>16</v>
      </c>
      <c r="D2853" s="3">
        <v>42027.473611111112</v>
      </c>
      <c r="E2853" s="3">
        <v>42027.475865765839</v>
      </c>
      <c r="F2853">
        <v>56699</v>
      </c>
      <c r="G2853">
        <v>56949</v>
      </c>
      <c r="H2853">
        <v>0</v>
      </c>
      <c r="I2853">
        <v>0</v>
      </c>
      <c r="J2853" t="str">
        <f t="shared" si="88"/>
        <v>万引き疑い</v>
      </c>
      <c r="K2853" t="str">
        <f t="shared" si="89"/>
        <v>30～39歳</v>
      </c>
    </row>
    <row r="2854" spans="1:11" x14ac:dyDescent="0.2">
      <c r="A2854">
        <v>285200</v>
      </c>
      <c r="B2854">
        <v>2</v>
      </c>
      <c r="C2854" t="s">
        <v>15</v>
      </c>
      <c r="D2854" s="3">
        <v>42027.519444444442</v>
      </c>
      <c r="E2854" s="3">
        <v>42027.522569873086</v>
      </c>
      <c r="F2854">
        <v>64678</v>
      </c>
      <c r="G2854">
        <v>66198</v>
      </c>
      <c r="H2854">
        <v>1522</v>
      </c>
      <c r="I2854">
        <v>1178</v>
      </c>
      <c r="J2854" t="str">
        <f t="shared" si="88"/>
        <v>測定誤差</v>
      </c>
      <c r="K2854" t="str">
        <f t="shared" si="89"/>
        <v>40～49歳</v>
      </c>
    </row>
    <row r="2855" spans="1:11" x14ac:dyDescent="0.2">
      <c r="A2855">
        <v>285300</v>
      </c>
      <c r="B2855">
        <v>2</v>
      </c>
      <c r="C2855" t="s">
        <v>15</v>
      </c>
      <c r="D2855" s="3">
        <v>42027.579861111109</v>
      </c>
      <c r="E2855" s="3">
        <v>42027.586346509575</v>
      </c>
      <c r="F2855">
        <v>83949</v>
      </c>
      <c r="G2855">
        <v>83746.285489999995</v>
      </c>
      <c r="H2855">
        <v>380</v>
      </c>
      <c r="I2855">
        <v>202</v>
      </c>
      <c r="J2855" t="str">
        <f t="shared" si="88"/>
        <v>トイレ？</v>
      </c>
      <c r="K2855" t="str">
        <f t="shared" si="89"/>
        <v>40～49歳</v>
      </c>
    </row>
    <row r="2856" spans="1:11" x14ac:dyDescent="0.2">
      <c r="A2856">
        <v>285400</v>
      </c>
      <c r="B2856">
        <v>2</v>
      </c>
      <c r="C2856" t="s">
        <v>13</v>
      </c>
      <c r="D2856" s="3">
        <v>42027.723611111112</v>
      </c>
      <c r="E2856" s="3">
        <v>42027.725989144325</v>
      </c>
      <c r="F2856">
        <v>61424</v>
      </c>
      <c r="G2856">
        <v>62179</v>
      </c>
      <c r="H2856">
        <v>752</v>
      </c>
      <c r="I2856">
        <v>930</v>
      </c>
      <c r="J2856" t="str">
        <f t="shared" si="88"/>
        <v>測定誤差</v>
      </c>
      <c r="K2856" t="str">
        <f t="shared" si="89"/>
        <v>50歳以上</v>
      </c>
    </row>
    <row r="2857" spans="1:11" x14ac:dyDescent="0.2">
      <c r="A2857">
        <v>285500</v>
      </c>
      <c r="B2857">
        <v>2</v>
      </c>
      <c r="C2857" t="s">
        <v>14</v>
      </c>
      <c r="D2857" s="3">
        <v>42027.81527777778</v>
      </c>
      <c r="E2857" s="3">
        <v>42027.818127244835</v>
      </c>
      <c r="F2857">
        <v>68692</v>
      </c>
      <c r="G2857">
        <v>69983</v>
      </c>
      <c r="H2857">
        <v>1290</v>
      </c>
      <c r="I2857">
        <v>947</v>
      </c>
      <c r="J2857" t="str">
        <f t="shared" si="88"/>
        <v>測定誤差</v>
      </c>
      <c r="K2857" t="str">
        <f t="shared" si="89"/>
        <v>20～29歳</v>
      </c>
    </row>
    <row r="2858" spans="1:11" x14ac:dyDescent="0.2">
      <c r="A2858">
        <v>285600</v>
      </c>
      <c r="B2858">
        <v>2</v>
      </c>
      <c r="C2858" t="s">
        <v>12</v>
      </c>
      <c r="D2858" s="3">
        <v>42027.904166666667</v>
      </c>
      <c r="E2858" s="3">
        <v>42027.907234465725</v>
      </c>
      <c r="F2858">
        <v>51833</v>
      </c>
      <c r="G2858">
        <v>54193</v>
      </c>
      <c r="H2858">
        <v>2360</v>
      </c>
      <c r="I2858">
        <v>1330</v>
      </c>
      <c r="J2858" t="str">
        <f t="shared" si="88"/>
        <v>測定誤差</v>
      </c>
      <c r="K2858" t="str">
        <f t="shared" si="89"/>
        <v>30～39歳</v>
      </c>
    </row>
    <row r="2859" spans="1:11" x14ac:dyDescent="0.2">
      <c r="A2859">
        <v>285700</v>
      </c>
      <c r="B2859">
        <v>2</v>
      </c>
      <c r="C2859" t="s">
        <v>9</v>
      </c>
      <c r="D2859" s="3">
        <v>42028.326388888891</v>
      </c>
      <c r="E2859" s="3">
        <v>42028.330557820562</v>
      </c>
      <c r="F2859">
        <v>85779</v>
      </c>
      <c r="G2859">
        <v>86127.829660000003</v>
      </c>
      <c r="H2859">
        <v>639</v>
      </c>
      <c r="I2859">
        <v>747</v>
      </c>
      <c r="J2859" t="str">
        <f t="shared" si="88"/>
        <v>トイレ？</v>
      </c>
      <c r="K2859" t="str">
        <f t="shared" si="89"/>
        <v>20歳未満</v>
      </c>
    </row>
    <row r="2860" spans="1:11" x14ac:dyDescent="0.2">
      <c r="A2860">
        <v>285800</v>
      </c>
      <c r="B2860">
        <v>2</v>
      </c>
      <c r="C2860" t="s">
        <v>13</v>
      </c>
      <c r="D2860" s="3">
        <v>42028.427083333336</v>
      </c>
      <c r="E2860" s="3">
        <v>42028.429250650479</v>
      </c>
      <c r="F2860">
        <v>55715</v>
      </c>
      <c r="G2860">
        <v>56425</v>
      </c>
      <c r="H2860">
        <v>710</v>
      </c>
      <c r="I2860">
        <v>830</v>
      </c>
      <c r="J2860" t="str">
        <f t="shared" si="88"/>
        <v>測定誤差</v>
      </c>
      <c r="K2860" t="str">
        <f t="shared" si="89"/>
        <v>50歳以上</v>
      </c>
    </row>
    <row r="2861" spans="1:11" x14ac:dyDescent="0.2">
      <c r="A2861">
        <v>285900</v>
      </c>
      <c r="B2861">
        <v>2</v>
      </c>
      <c r="C2861" t="s">
        <v>8</v>
      </c>
      <c r="D2861" s="3">
        <v>42028.503472222219</v>
      </c>
      <c r="E2861" s="3">
        <v>42028.507109343322</v>
      </c>
      <c r="F2861">
        <v>40985</v>
      </c>
      <c r="G2861">
        <v>41548</v>
      </c>
      <c r="H2861">
        <v>560</v>
      </c>
      <c r="I2861">
        <v>547</v>
      </c>
      <c r="J2861" t="str">
        <f t="shared" si="88"/>
        <v>測定誤差</v>
      </c>
      <c r="K2861" t="str">
        <f t="shared" si="89"/>
        <v>20歳未満</v>
      </c>
    </row>
    <row r="2862" spans="1:11" x14ac:dyDescent="0.2">
      <c r="A2862">
        <v>286000</v>
      </c>
      <c r="B2862">
        <v>2</v>
      </c>
      <c r="C2862" t="s">
        <v>9</v>
      </c>
      <c r="D2862" s="3">
        <v>42028.555555555555</v>
      </c>
      <c r="E2862" s="3">
        <v>42028.558466639057</v>
      </c>
      <c r="F2862">
        <v>79729</v>
      </c>
      <c r="G2862">
        <v>81519.839829999997</v>
      </c>
      <c r="H2862">
        <v>2100</v>
      </c>
      <c r="I2862">
        <v>1332</v>
      </c>
      <c r="J2862" t="str">
        <f t="shared" si="88"/>
        <v>トイレ？</v>
      </c>
      <c r="K2862" t="str">
        <f t="shared" si="89"/>
        <v>20歳未満</v>
      </c>
    </row>
    <row r="2863" spans="1:11" x14ac:dyDescent="0.2">
      <c r="A2863">
        <v>286100</v>
      </c>
      <c r="B2863">
        <v>2</v>
      </c>
      <c r="C2863" t="s">
        <v>14</v>
      </c>
      <c r="D2863" s="3">
        <v>42028.615972222222</v>
      </c>
      <c r="E2863" s="3">
        <v>42028.619039674624</v>
      </c>
      <c r="F2863">
        <v>78885</v>
      </c>
      <c r="G2863">
        <v>80547</v>
      </c>
      <c r="H2863">
        <v>1660</v>
      </c>
      <c r="I2863">
        <v>664</v>
      </c>
      <c r="J2863" t="str">
        <f t="shared" si="88"/>
        <v>測定誤差</v>
      </c>
      <c r="K2863" t="str">
        <f t="shared" si="89"/>
        <v>20～29歳</v>
      </c>
    </row>
    <row r="2864" spans="1:11" x14ac:dyDescent="0.2">
      <c r="A2864">
        <v>286200</v>
      </c>
      <c r="B2864">
        <v>2</v>
      </c>
      <c r="C2864" t="s">
        <v>9</v>
      </c>
      <c r="D2864" s="3">
        <v>42028.668749999997</v>
      </c>
      <c r="E2864" s="3">
        <v>42028.677224541905</v>
      </c>
      <c r="F2864">
        <v>78145</v>
      </c>
      <c r="G2864">
        <v>78367.267210000005</v>
      </c>
      <c r="H2864">
        <v>802</v>
      </c>
      <c r="I2864">
        <v>590</v>
      </c>
      <c r="J2864" t="str">
        <f t="shared" si="88"/>
        <v>トイレ？</v>
      </c>
      <c r="K2864" t="str">
        <f t="shared" si="89"/>
        <v>20歳未満</v>
      </c>
    </row>
    <row r="2865" spans="1:11" x14ac:dyDescent="0.2">
      <c r="A2865">
        <v>286300</v>
      </c>
      <c r="B2865">
        <v>2</v>
      </c>
      <c r="C2865" t="s">
        <v>11</v>
      </c>
      <c r="D2865" s="3">
        <v>42028.727083333331</v>
      </c>
      <c r="E2865" s="3">
        <v>42028.731532842627</v>
      </c>
      <c r="F2865">
        <v>54889</v>
      </c>
      <c r="G2865">
        <v>56753</v>
      </c>
      <c r="H2865">
        <v>1862</v>
      </c>
      <c r="I2865">
        <v>1170</v>
      </c>
      <c r="J2865" t="str">
        <f t="shared" si="88"/>
        <v>測定誤差</v>
      </c>
      <c r="K2865" t="str">
        <f t="shared" si="89"/>
        <v>20～29歳</v>
      </c>
    </row>
    <row r="2866" spans="1:11" x14ac:dyDescent="0.2">
      <c r="A2866">
        <v>286400</v>
      </c>
      <c r="B2866">
        <v>2</v>
      </c>
      <c r="C2866" t="s">
        <v>8</v>
      </c>
      <c r="D2866" s="3">
        <v>42028.779166666667</v>
      </c>
      <c r="E2866" s="3">
        <v>42028.782790942743</v>
      </c>
      <c r="F2866">
        <v>86209</v>
      </c>
      <c r="G2866">
        <v>87531</v>
      </c>
      <c r="H2866">
        <v>1320</v>
      </c>
      <c r="I2866">
        <v>979</v>
      </c>
      <c r="J2866" t="str">
        <f t="shared" si="88"/>
        <v>測定誤差</v>
      </c>
      <c r="K2866" t="str">
        <f t="shared" si="89"/>
        <v>20歳未満</v>
      </c>
    </row>
    <row r="2867" spans="1:11" x14ac:dyDescent="0.2">
      <c r="A2867">
        <v>286500</v>
      </c>
      <c r="B2867">
        <v>2</v>
      </c>
      <c r="C2867" t="s">
        <v>12</v>
      </c>
      <c r="D2867" s="3">
        <v>42028.852083333331</v>
      </c>
      <c r="E2867" s="3">
        <v>42028.860452665576</v>
      </c>
      <c r="F2867">
        <v>41034</v>
      </c>
      <c r="G2867">
        <v>41644.841990000001</v>
      </c>
      <c r="H2867">
        <v>1160</v>
      </c>
      <c r="I2867">
        <v>970</v>
      </c>
      <c r="J2867" t="str">
        <f t="shared" si="88"/>
        <v>トイレ？</v>
      </c>
      <c r="K2867" t="str">
        <f t="shared" si="89"/>
        <v>30～39歳</v>
      </c>
    </row>
    <row r="2868" spans="1:11" x14ac:dyDescent="0.2">
      <c r="A2868">
        <v>286600</v>
      </c>
      <c r="B2868">
        <v>2</v>
      </c>
      <c r="C2868" t="s">
        <v>14</v>
      </c>
      <c r="D2868" s="3">
        <v>42029.030555555553</v>
      </c>
      <c r="E2868" s="3">
        <v>42029.032652131224</v>
      </c>
      <c r="F2868">
        <v>82460</v>
      </c>
      <c r="G2868">
        <v>84545</v>
      </c>
      <c r="H2868">
        <v>2080</v>
      </c>
      <c r="I2868">
        <v>712</v>
      </c>
      <c r="J2868" t="str">
        <f t="shared" si="88"/>
        <v>測定誤差</v>
      </c>
      <c r="K2868" t="str">
        <f t="shared" si="89"/>
        <v>20～29歳</v>
      </c>
    </row>
    <row r="2869" spans="1:11" x14ac:dyDescent="0.2">
      <c r="A2869">
        <v>286700</v>
      </c>
      <c r="B2869">
        <v>2</v>
      </c>
      <c r="C2869" t="s">
        <v>17</v>
      </c>
      <c r="D2869" s="3">
        <v>42029.393750000003</v>
      </c>
      <c r="E2869" s="3">
        <v>42029.396801067684</v>
      </c>
      <c r="F2869">
        <v>54419</v>
      </c>
      <c r="G2869">
        <v>55520</v>
      </c>
      <c r="H2869">
        <v>1100</v>
      </c>
      <c r="I2869">
        <v>720</v>
      </c>
      <c r="J2869" t="str">
        <f t="shared" si="88"/>
        <v>測定誤差</v>
      </c>
      <c r="K2869" t="str">
        <f t="shared" si="89"/>
        <v>50歳以上</v>
      </c>
    </row>
    <row r="2870" spans="1:11" x14ac:dyDescent="0.2">
      <c r="A2870">
        <v>286800</v>
      </c>
      <c r="B2870">
        <v>2</v>
      </c>
      <c r="C2870" t="s">
        <v>9</v>
      </c>
      <c r="D2870" s="3">
        <v>42029.468055555553</v>
      </c>
      <c r="E2870" s="3">
        <v>42029.471068844796</v>
      </c>
      <c r="F2870">
        <v>72249</v>
      </c>
      <c r="G2870">
        <v>73212</v>
      </c>
      <c r="H2870">
        <v>964</v>
      </c>
      <c r="I2870">
        <v>720</v>
      </c>
      <c r="J2870" t="str">
        <f t="shared" si="88"/>
        <v>測定誤差</v>
      </c>
      <c r="K2870" t="str">
        <f t="shared" si="89"/>
        <v>20歳未満</v>
      </c>
    </row>
    <row r="2871" spans="1:11" x14ac:dyDescent="0.2">
      <c r="A2871">
        <v>286900</v>
      </c>
      <c r="B2871">
        <v>2</v>
      </c>
      <c r="C2871" t="s">
        <v>11</v>
      </c>
      <c r="D2871" s="3">
        <v>42029.530555555553</v>
      </c>
      <c r="E2871" s="3">
        <v>42029.533639523019</v>
      </c>
      <c r="F2871">
        <v>63962</v>
      </c>
      <c r="G2871">
        <v>66239</v>
      </c>
      <c r="H2871">
        <v>2280</v>
      </c>
      <c r="I2871">
        <v>722</v>
      </c>
      <c r="J2871" t="str">
        <f t="shared" si="88"/>
        <v>測定誤差</v>
      </c>
      <c r="K2871" t="str">
        <f t="shared" si="89"/>
        <v>20～29歳</v>
      </c>
    </row>
    <row r="2872" spans="1:11" x14ac:dyDescent="0.2">
      <c r="A2872">
        <v>287000</v>
      </c>
      <c r="B2872">
        <v>2</v>
      </c>
      <c r="C2872" t="s">
        <v>11</v>
      </c>
      <c r="D2872" s="3">
        <v>42029.582638888889</v>
      </c>
      <c r="E2872" s="3">
        <v>42029.58553186222</v>
      </c>
      <c r="F2872">
        <v>66507</v>
      </c>
      <c r="G2872">
        <v>66826</v>
      </c>
      <c r="H2872">
        <v>316</v>
      </c>
      <c r="I2872">
        <v>580</v>
      </c>
      <c r="J2872" t="str">
        <f t="shared" si="88"/>
        <v>測定誤差</v>
      </c>
      <c r="K2872" t="str">
        <f t="shared" si="89"/>
        <v>20～29歳</v>
      </c>
    </row>
    <row r="2873" spans="1:11" x14ac:dyDescent="0.2">
      <c r="A2873">
        <v>287100</v>
      </c>
      <c r="B2873">
        <v>2</v>
      </c>
      <c r="C2873" t="s">
        <v>8</v>
      </c>
      <c r="D2873" s="3">
        <v>42029.645833333336</v>
      </c>
      <c r="E2873" s="3">
        <v>42029.652285300217</v>
      </c>
      <c r="F2873">
        <v>78853</v>
      </c>
      <c r="G2873">
        <v>78597.947310000003</v>
      </c>
      <c r="H2873">
        <v>310</v>
      </c>
      <c r="I2873">
        <v>324</v>
      </c>
      <c r="J2873" t="str">
        <f t="shared" si="88"/>
        <v>トイレ？</v>
      </c>
      <c r="K2873" t="str">
        <f t="shared" si="89"/>
        <v>20歳未満</v>
      </c>
    </row>
    <row r="2874" spans="1:11" x14ac:dyDescent="0.2">
      <c r="A2874">
        <v>287200</v>
      </c>
      <c r="B2874">
        <v>2</v>
      </c>
      <c r="C2874" t="s">
        <v>10</v>
      </c>
      <c r="D2874" s="3">
        <v>42029.703472222223</v>
      </c>
      <c r="E2874" s="3">
        <v>42029.706444066971</v>
      </c>
      <c r="F2874">
        <v>68576</v>
      </c>
      <c r="G2874">
        <v>69131</v>
      </c>
      <c r="H2874">
        <v>550</v>
      </c>
      <c r="I2874">
        <v>160</v>
      </c>
      <c r="J2874" t="str">
        <f t="shared" si="88"/>
        <v>測定誤差</v>
      </c>
      <c r="K2874" t="str">
        <f t="shared" si="89"/>
        <v>40～49歳</v>
      </c>
    </row>
    <row r="2875" spans="1:11" x14ac:dyDescent="0.2">
      <c r="A2875">
        <v>287300</v>
      </c>
      <c r="B2875">
        <v>2</v>
      </c>
      <c r="C2875" t="s">
        <v>14</v>
      </c>
      <c r="D2875" s="3">
        <v>42029.763888888891</v>
      </c>
      <c r="E2875" s="3">
        <v>42029.767010402284</v>
      </c>
      <c r="F2875">
        <v>68662</v>
      </c>
      <c r="G2875">
        <v>69653</v>
      </c>
      <c r="H2875">
        <v>989</v>
      </c>
      <c r="I2875">
        <v>752</v>
      </c>
      <c r="J2875" t="str">
        <f t="shared" si="88"/>
        <v>測定誤差</v>
      </c>
      <c r="K2875" t="str">
        <f t="shared" si="89"/>
        <v>20～29歳</v>
      </c>
    </row>
    <row r="2876" spans="1:11" x14ac:dyDescent="0.2">
      <c r="A2876">
        <v>287400</v>
      </c>
      <c r="B2876">
        <v>2</v>
      </c>
      <c r="C2876" t="s">
        <v>11</v>
      </c>
      <c r="D2876" s="3">
        <v>42029.818749999999</v>
      </c>
      <c r="E2876" s="3">
        <v>42029.82172940173</v>
      </c>
      <c r="F2876">
        <v>49852</v>
      </c>
      <c r="G2876">
        <v>50489</v>
      </c>
      <c r="H2876">
        <v>639</v>
      </c>
      <c r="I2876">
        <v>758</v>
      </c>
      <c r="J2876" t="str">
        <f t="shared" si="88"/>
        <v>測定誤差</v>
      </c>
      <c r="K2876" t="str">
        <f t="shared" si="89"/>
        <v>20～29歳</v>
      </c>
    </row>
    <row r="2877" spans="1:11" x14ac:dyDescent="0.2">
      <c r="A2877">
        <v>287500</v>
      </c>
      <c r="B2877">
        <v>2</v>
      </c>
      <c r="C2877" t="s">
        <v>11</v>
      </c>
      <c r="D2877" s="3">
        <v>42029.894444444442</v>
      </c>
      <c r="E2877" s="3">
        <v>42029.896101364917</v>
      </c>
      <c r="F2877">
        <v>44130</v>
      </c>
      <c r="G2877">
        <v>44379</v>
      </c>
      <c r="H2877">
        <v>252</v>
      </c>
      <c r="I2877">
        <v>430</v>
      </c>
      <c r="J2877" t="str">
        <f t="shared" si="88"/>
        <v>測定誤差</v>
      </c>
      <c r="K2877" t="str">
        <f t="shared" si="89"/>
        <v>20～29歳</v>
      </c>
    </row>
    <row r="2878" spans="1:11" x14ac:dyDescent="0.2">
      <c r="A2878">
        <v>287600</v>
      </c>
      <c r="B2878">
        <v>2</v>
      </c>
      <c r="C2878" t="s">
        <v>14</v>
      </c>
      <c r="D2878" s="3">
        <v>42030.279861111114</v>
      </c>
      <c r="E2878" s="3">
        <v>42030.28277842675</v>
      </c>
      <c r="F2878">
        <v>58623</v>
      </c>
      <c r="G2878">
        <v>60813</v>
      </c>
      <c r="H2878">
        <v>2190</v>
      </c>
      <c r="I2878">
        <v>1137</v>
      </c>
      <c r="J2878" t="str">
        <f t="shared" si="88"/>
        <v>測定誤差</v>
      </c>
      <c r="K2878" t="str">
        <f t="shared" si="89"/>
        <v>20～29歳</v>
      </c>
    </row>
    <row r="2879" spans="1:11" x14ac:dyDescent="0.2">
      <c r="A2879">
        <v>287700</v>
      </c>
      <c r="B2879">
        <v>2</v>
      </c>
      <c r="C2879" t="s">
        <v>12</v>
      </c>
      <c r="D2879" s="3">
        <v>42030.37222222222</v>
      </c>
      <c r="E2879" s="3">
        <v>42030.375157086586</v>
      </c>
      <c r="F2879">
        <v>53972</v>
      </c>
      <c r="G2879">
        <v>54623</v>
      </c>
      <c r="H2879">
        <v>650</v>
      </c>
      <c r="I2879">
        <v>270</v>
      </c>
      <c r="J2879" t="str">
        <f t="shared" si="88"/>
        <v>測定誤差</v>
      </c>
      <c r="K2879" t="str">
        <f t="shared" si="89"/>
        <v>30～39歳</v>
      </c>
    </row>
    <row r="2880" spans="1:11" x14ac:dyDescent="0.2">
      <c r="A2880">
        <v>287800</v>
      </c>
      <c r="B2880">
        <v>2</v>
      </c>
      <c r="C2880" t="s">
        <v>13</v>
      </c>
      <c r="D2880" s="3">
        <v>42030.500694444447</v>
      </c>
      <c r="E2880" s="3">
        <v>42030.503548547633</v>
      </c>
      <c r="F2880">
        <v>44449</v>
      </c>
      <c r="G2880">
        <v>45350</v>
      </c>
      <c r="H2880">
        <v>904</v>
      </c>
      <c r="I2880">
        <v>1310</v>
      </c>
      <c r="J2880" t="str">
        <f t="shared" si="88"/>
        <v>測定誤差</v>
      </c>
      <c r="K2880" t="str">
        <f t="shared" si="89"/>
        <v>50歳以上</v>
      </c>
    </row>
    <row r="2881" spans="1:11" x14ac:dyDescent="0.2">
      <c r="A2881">
        <v>287900</v>
      </c>
      <c r="B2881">
        <v>2</v>
      </c>
      <c r="C2881" t="s">
        <v>12</v>
      </c>
      <c r="D2881" s="3">
        <v>42030.538888888892</v>
      </c>
      <c r="E2881" s="3">
        <v>42030.543306029875</v>
      </c>
      <c r="F2881">
        <v>72716</v>
      </c>
      <c r="G2881">
        <v>72604.847930000004</v>
      </c>
      <c r="H2881">
        <v>180</v>
      </c>
      <c r="I2881">
        <v>230</v>
      </c>
      <c r="J2881" t="str">
        <f t="shared" si="88"/>
        <v>トイレ？</v>
      </c>
      <c r="K2881" t="str">
        <f t="shared" si="89"/>
        <v>30～39歳</v>
      </c>
    </row>
    <row r="2882" spans="1:11" x14ac:dyDescent="0.2">
      <c r="A2882">
        <v>288000</v>
      </c>
      <c r="B2882">
        <v>2</v>
      </c>
      <c r="C2882" t="s">
        <v>11</v>
      </c>
      <c r="D2882" s="3">
        <v>42030.655555555553</v>
      </c>
      <c r="E2882" s="3">
        <v>42030.658671507532</v>
      </c>
      <c r="F2882">
        <v>65289</v>
      </c>
      <c r="G2882">
        <v>65544</v>
      </c>
      <c r="H2882">
        <v>254</v>
      </c>
      <c r="I2882">
        <v>442</v>
      </c>
      <c r="J2882" t="str">
        <f t="shared" ref="J2882:J2945" si="90">VLOOKUP(G2882-F2882-H2882,万引きチェック,2,TRUE)</f>
        <v>測定誤差</v>
      </c>
      <c r="K2882" t="str">
        <f t="shared" ref="K2882:K2945" si="91">VLOOKUP(C2882,年齢階級,3,FALSE)</f>
        <v>20～29歳</v>
      </c>
    </row>
    <row r="2883" spans="1:11" x14ac:dyDescent="0.2">
      <c r="A2883">
        <v>288100</v>
      </c>
      <c r="B2883">
        <v>2</v>
      </c>
      <c r="C2883" t="s">
        <v>15</v>
      </c>
      <c r="D2883" s="3">
        <v>42030.770833333336</v>
      </c>
      <c r="E2883" s="3">
        <v>42030.773155057475</v>
      </c>
      <c r="F2883">
        <v>41434</v>
      </c>
      <c r="G2883">
        <v>41762</v>
      </c>
      <c r="H2883">
        <v>330</v>
      </c>
      <c r="I2883">
        <v>251</v>
      </c>
      <c r="J2883" t="str">
        <f t="shared" si="90"/>
        <v>測定誤差</v>
      </c>
      <c r="K2883" t="str">
        <f t="shared" si="91"/>
        <v>40～49歳</v>
      </c>
    </row>
    <row r="2884" spans="1:11" x14ac:dyDescent="0.2">
      <c r="A2884">
        <v>288200</v>
      </c>
      <c r="B2884">
        <v>2</v>
      </c>
      <c r="C2884" t="s">
        <v>10</v>
      </c>
      <c r="D2884" s="3">
        <v>42030.838888888888</v>
      </c>
      <c r="E2884" s="3">
        <v>42030.841875899416</v>
      </c>
      <c r="F2884">
        <v>53891</v>
      </c>
      <c r="G2884">
        <v>55157</v>
      </c>
      <c r="H2884">
        <v>1260</v>
      </c>
      <c r="I2884">
        <v>732</v>
      </c>
      <c r="J2884" t="str">
        <f t="shared" si="90"/>
        <v>測定誤差</v>
      </c>
      <c r="K2884" t="str">
        <f t="shared" si="91"/>
        <v>40～49歳</v>
      </c>
    </row>
    <row r="2885" spans="1:11" x14ac:dyDescent="0.2">
      <c r="A2885">
        <v>288300</v>
      </c>
      <c r="B2885">
        <v>2</v>
      </c>
      <c r="C2885" t="s">
        <v>14</v>
      </c>
      <c r="D2885" s="3">
        <v>42030.951388888891</v>
      </c>
      <c r="E2885" s="3">
        <v>42030.954485064765</v>
      </c>
      <c r="F2885">
        <v>63551</v>
      </c>
      <c r="G2885">
        <v>63729</v>
      </c>
      <c r="H2885">
        <v>180</v>
      </c>
      <c r="I2885">
        <v>230</v>
      </c>
      <c r="J2885" t="str">
        <f t="shared" si="90"/>
        <v>測定誤差</v>
      </c>
      <c r="K2885" t="str">
        <f t="shared" si="91"/>
        <v>20～29歳</v>
      </c>
    </row>
    <row r="2886" spans="1:11" x14ac:dyDescent="0.2">
      <c r="A2886">
        <v>288400</v>
      </c>
      <c r="B2886">
        <v>2</v>
      </c>
      <c r="C2886" t="s">
        <v>16</v>
      </c>
      <c r="D2886" s="3">
        <v>42031.342361111114</v>
      </c>
      <c r="E2886" s="3">
        <v>42031.344521813924</v>
      </c>
      <c r="F2886">
        <v>47167</v>
      </c>
      <c r="G2886">
        <v>47414</v>
      </c>
      <c r="H2886">
        <v>250</v>
      </c>
      <c r="I2886">
        <v>108</v>
      </c>
      <c r="J2886" t="str">
        <f t="shared" si="90"/>
        <v>測定誤差</v>
      </c>
      <c r="K2886" t="str">
        <f t="shared" si="91"/>
        <v>30～39歳</v>
      </c>
    </row>
    <row r="2887" spans="1:11" x14ac:dyDescent="0.2">
      <c r="A2887">
        <v>288500</v>
      </c>
      <c r="B2887">
        <v>2</v>
      </c>
      <c r="C2887" t="s">
        <v>12</v>
      </c>
      <c r="D2887" s="3">
        <v>42031.428472222222</v>
      </c>
      <c r="E2887" s="3">
        <v>42031.430603911205</v>
      </c>
      <c r="F2887">
        <v>49657</v>
      </c>
      <c r="G2887">
        <v>50159</v>
      </c>
      <c r="H2887">
        <v>500</v>
      </c>
      <c r="I2887">
        <v>500</v>
      </c>
      <c r="J2887" t="str">
        <f t="shared" si="90"/>
        <v>測定誤差</v>
      </c>
      <c r="K2887" t="str">
        <f t="shared" si="91"/>
        <v>30～39歳</v>
      </c>
    </row>
    <row r="2888" spans="1:11" x14ac:dyDescent="0.2">
      <c r="A2888">
        <v>288600</v>
      </c>
      <c r="B2888">
        <v>2</v>
      </c>
      <c r="C2888" t="s">
        <v>15</v>
      </c>
      <c r="D2888" s="3">
        <v>42031.518750000003</v>
      </c>
      <c r="E2888" s="3">
        <v>42031.521614715493</v>
      </c>
      <c r="F2888">
        <v>60913</v>
      </c>
      <c r="G2888">
        <v>62996</v>
      </c>
      <c r="H2888">
        <v>2080</v>
      </c>
      <c r="I2888">
        <v>993</v>
      </c>
      <c r="J2888" t="str">
        <f t="shared" si="90"/>
        <v>測定誤差</v>
      </c>
      <c r="K2888" t="str">
        <f t="shared" si="91"/>
        <v>40～49歳</v>
      </c>
    </row>
    <row r="2889" spans="1:11" x14ac:dyDescent="0.2">
      <c r="A2889">
        <v>288700</v>
      </c>
      <c r="B2889">
        <v>2</v>
      </c>
      <c r="C2889" t="s">
        <v>14</v>
      </c>
      <c r="D2889" s="3">
        <v>42031.56527777778</v>
      </c>
      <c r="E2889" s="3">
        <v>42031.568857267142</v>
      </c>
      <c r="F2889">
        <v>67775</v>
      </c>
      <c r="G2889">
        <v>68574.233749999999</v>
      </c>
      <c r="H2889">
        <v>1110</v>
      </c>
      <c r="I2889">
        <v>1002</v>
      </c>
      <c r="J2889" t="str">
        <f t="shared" si="90"/>
        <v>トイレ？</v>
      </c>
      <c r="K2889" t="str">
        <f t="shared" si="91"/>
        <v>20～29歳</v>
      </c>
    </row>
    <row r="2890" spans="1:11" x14ac:dyDescent="0.2">
      <c r="A2890">
        <v>288800</v>
      </c>
      <c r="B2890">
        <v>2</v>
      </c>
      <c r="C2890" t="s">
        <v>15</v>
      </c>
      <c r="D2890" s="3">
        <v>42031.70208333333</v>
      </c>
      <c r="E2890" s="3">
        <v>42031.705199421398</v>
      </c>
      <c r="F2890">
        <v>68419</v>
      </c>
      <c r="G2890">
        <v>69601</v>
      </c>
      <c r="H2890">
        <v>1180</v>
      </c>
      <c r="I2890">
        <v>772</v>
      </c>
      <c r="J2890" t="str">
        <f t="shared" si="90"/>
        <v>測定誤差</v>
      </c>
      <c r="K2890" t="str">
        <f t="shared" si="91"/>
        <v>40～49歳</v>
      </c>
    </row>
    <row r="2891" spans="1:11" x14ac:dyDescent="0.2">
      <c r="A2891">
        <v>288900</v>
      </c>
      <c r="B2891">
        <v>2</v>
      </c>
      <c r="C2891" t="s">
        <v>16</v>
      </c>
      <c r="D2891" s="3">
        <v>42031.810416666667</v>
      </c>
      <c r="E2891" s="3">
        <v>42031.81352416757</v>
      </c>
      <c r="F2891">
        <v>42841</v>
      </c>
      <c r="G2891">
        <v>43452</v>
      </c>
      <c r="H2891">
        <v>610</v>
      </c>
      <c r="I2891">
        <v>340</v>
      </c>
      <c r="J2891" t="str">
        <f t="shared" si="90"/>
        <v>測定誤差</v>
      </c>
      <c r="K2891" t="str">
        <f t="shared" si="91"/>
        <v>30～39歳</v>
      </c>
    </row>
    <row r="2892" spans="1:11" x14ac:dyDescent="0.2">
      <c r="A2892">
        <v>289000</v>
      </c>
      <c r="B2892">
        <v>2</v>
      </c>
      <c r="C2892" t="s">
        <v>13</v>
      </c>
      <c r="D2892" s="3">
        <v>42031.872916666667</v>
      </c>
      <c r="E2892" s="3">
        <v>42031.875067555433</v>
      </c>
      <c r="F2892">
        <v>60014</v>
      </c>
      <c r="G2892">
        <v>60777</v>
      </c>
      <c r="H2892">
        <v>760</v>
      </c>
      <c r="I2892">
        <v>372</v>
      </c>
      <c r="J2892" t="str">
        <f t="shared" si="90"/>
        <v>測定誤差</v>
      </c>
      <c r="K2892" t="str">
        <f t="shared" si="91"/>
        <v>50歳以上</v>
      </c>
    </row>
    <row r="2893" spans="1:11" x14ac:dyDescent="0.2">
      <c r="A2893">
        <v>289100</v>
      </c>
      <c r="B2893">
        <v>2</v>
      </c>
      <c r="C2893" t="s">
        <v>14</v>
      </c>
      <c r="D2893" s="3">
        <v>42032.270833333336</v>
      </c>
      <c r="E2893" s="3">
        <v>42032.273810614744</v>
      </c>
      <c r="F2893">
        <v>66103</v>
      </c>
      <c r="G2893">
        <v>66951</v>
      </c>
      <c r="H2893">
        <v>850</v>
      </c>
      <c r="I2893">
        <v>640</v>
      </c>
      <c r="J2893" t="str">
        <f t="shared" si="90"/>
        <v>測定誤差</v>
      </c>
      <c r="K2893" t="str">
        <f t="shared" si="91"/>
        <v>20～29歳</v>
      </c>
    </row>
    <row r="2894" spans="1:11" x14ac:dyDescent="0.2">
      <c r="A2894">
        <v>289200</v>
      </c>
      <c r="B2894">
        <v>2</v>
      </c>
      <c r="C2894" t="s">
        <v>15</v>
      </c>
      <c r="D2894" s="3">
        <v>42032.368055555555</v>
      </c>
      <c r="E2894" s="3">
        <v>42032.371148814367</v>
      </c>
      <c r="F2894">
        <v>73181</v>
      </c>
      <c r="G2894">
        <v>74009</v>
      </c>
      <c r="H2894">
        <v>830</v>
      </c>
      <c r="I2894">
        <v>682</v>
      </c>
      <c r="J2894" t="str">
        <f t="shared" si="90"/>
        <v>測定誤差</v>
      </c>
      <c r="K2894" t="str">
        <f t="shared" si="91"/>
        <v>40～49歳</v>
      </c>
    </row>
    <row r="2895" spans="1:11" x14ac:dyDescent="0.2">
      <c r="A2895">
        <v>289300</v>
      </c>
      <c r="B2895">
        <v>2</v>
      </c>
      <c r="C2895" t="s">
        <v>11</v>
      </c>
      <c r="D2895" s="3">
        <v>42032.494444444441</v>
      </c>
      <c r="E2895" s="3">
        <v>42032.496698957206</v>
      </c>
      <c r="F2895">
        <v>83850</v>
      </c>
      <c r="G2895">
        <v>84542</v>
      </c>
      <c r="H2895">
        <v>694</v>
      </c>
      <c r="I2895">
        <v>410</v>
      </c>
      <c r="J2895" t="str">
        <f t="shared" si="90"/>
        <v>測定誤差</v>
      </c>
      <c r="K2895" t="str">
        <f t="shared" si="91"/>
        <v>20～29歳</v>
      </c>
    </row>
    <row r="2896" spans="1:11" x14ac:dyDescent="0.2">
      <c r="A2896">
        <v>289400</v>
      </c>
      <c r="B2896">
        <v>2</v>
      </c>
      <c r="C2896" t="s">
        <v>17</v>
      </c>
      <c r="D2896" s="3">
        <v>42032.529861111114</v>
      </c>
      <c r="E2896" s="3">
        <v>42032.532681071141</v>
      </c>
      <c r="F2896">
        <v>40476</v>
      </c>
      <c r="G2896">
        <v>40975</v>
      </c>
      <c r="H2896">
        <v>500</v>
      </c>
      <c r="I2896">
        <v>560</v>
      </c>
      <c r="J2896" t="str">
        <f t="shared" si="90"/>
        <v>測定誤差</v>
      </c>
      <c r="K2896" t="str">
        <f t="shared" si="91"/>
        <v>50歳以上</v>
      </c>
    </row>
    <row r="2897" spans="1:11" x14ac:dyDescent="0.2">
      <c r="A2897">
        <v>289500</v>
      </c>
      <c r="B2897">
        <v>2</v>
      </c>
      <c r="C2897" t="s">
        <v>13</v>
      </c>
      <c r="D2897" s="3">
        <v>42032.601388888892</v>
      </c>
      <c r="E2897" s="3">
        <v>42032.603501963596</v>
      </c>
      <c r="F2897">
        <v>87879</v>
      </c>
      <c r="G2897">
        <v>88594</v>
      </c>
      <c r="H2897">
        <v>715</v>
      </c>
      <c r="I2897">
        <v>370</v>
      </c>
      <c r="J2897" t="str">
        <f t="shared" si="90"/>
        <v>測定誤差</v>
      </c>
      <c r="K2897" t="str">
        <f t="shared" si="91"/>
        <v>50歳以上</v>
      </c>
    </row>
    <row r="2898" spans="1:11" x14ac:dyDescent="0.2">
      <c r="A2898">
        <v>289600</v>
      </c>
      <c r="B2898">
        <v>2</v>
      </c>
      <c r="C2898" t="s">
        <v>16</v>
      </c>
      <c r="D2898" s="3">
        <v>42032.711805555555</v>
      </c>
      <c r="E2898" s="3">
        <v>42032.714813000166</v>
      </c>
      <c r="F2898">
        <v>72983</v>
      </c>
      <c r="G2898">
        <v>75086</v>
      </c>
      <c r="H2898">
        <v>2100</v>
      </c>
      <c r="I2898">
        <v>808</v>
      </c>
      <c r="J2898" t="str">
        <f t="shared" si="90"/>
        <v>測定誤差</v>
      </c>
      <c r="K2898" t="str">
        <f t="shared" si="91"/>
        <v>30～39歳</v>
      </c>
    </row>
    <row r="2899" spans="1:11" x14ac:dyDescent="0.2">
      <c r="A2899">
        <v>289700</v>
      </c>
      <c r="B2899">
        <v>2</v>
      </c>
      <c r="C2899" t="s">
        <v>16</v>
      </c>
      <c r="D2899" s="3">
        <v>42032.819444444445</v>
      </c>
      <c r="E2899" s="3">
        <v>42032.821723241461</v>
      </c>
      <c r="F2899">
        <v>50066</v>
      </c>
      <c r="G2899">
        <v>50801</v>
      </c>
      <c r="H2899">
        <v>732</v>
      </c>
      <c r="I2899">
        <v>990</v>
      </c>
      <c r="J2899" t="str">
        <f t="shared" si="90"/>
        <v>測定誤差</v>
      </c>
      <c r="K2899" t="str">
        <f t="shared" si="91"/>
        <v>30～39歳</v>
      </c>
    </row>
    <row r="2900" spans="1:11" x14ac:dyDescent="0.2">
      <c r="A2900">
        <v>289800</v>
      </c>
      <c r="B2900">
        <v>2</v>
      </c>
      <c r="C2900" t="s">
        <v>12</v>
      </c>
      <c r="D2900" s="3">
        <v>42032.918055555558</v>
      </c>
      <c r="E2900" s="3">
        <v>42032.921004496631</v>
      </c>
      <c r="F2900">
        <v>75876</v>
      </c>
      <c r="G2900">
        <v>77128</v>
      </c>
      <c r="H2900">
        <v>1250</v>
      </c>
      <c r="I2900">
        <v>730</v>
      </c>
      <c r="J2900" t="str">
        <f t="shared" si="90"/>
        <v>測定誤差</v>
      </c>
      <c r="K2900" t="str">
        <f t="shared" si="91"/>
        <v>30～39歳</v>
      </c>
    </row>
    <row r="2901" spans="1:11" x14ac:dyDescent="0.2">
      <c r="A2901">
        <v>289900</v>
      </c>
      <c r="B2901">
        <v>2</v>
      </c>
      <c r="C2901" t="s">
        <v>11</v>
      </c>
      <c r="D2901" s="3">
        <v>42033.327777777777</v>
      </c>
      <c r="E2901" s="3">
        <v>42033.334164302425</v>
      </c>
      <c r="F2901">
        <v>80737</v>
      </c>
      <c r="G2901">
        <v>80906.215920000002</v>
      </c>
      <c r="H2901">
        <v>742</v>
      </c>
      <c r="I2901">
        <v>969</v>
      </c>
      <c r="J2901" t="str">
        <f t="shared" si="90"/>
        <v>トイレ？</v>
      </c>
      <c r="K2901" t="str">
        <f t="shared" si="91"/>
        <v>20～29歳</v>
      </c>
    </row>
    <row r="2902" spans="1:11" x14ac:dyDescent="0.2">
      <c r="A2902">
        <v>290000</v>
      </c>
      <c r="B2902">
        <v>2</v>
      </c>
      <c r="C2902" t="s">
        <v>16</v>
      </c>
      <c r="D2902" s="3">
        <v>42033.415972222225</v>
      </c>
      <c r="E2902" s="3">
        <v>42033.418208984789</v>
      </c>
      <c r="F2902">
        <v>56415</v>
      </c>
      <c r="G2902">
        <v>57416</v>
      </c>
      <c r="H2902">
        <v>1000</v>
      </c>
      <c r="I2902">
        <v>610</v>
      </c>
      <c r="J2902" t="str">
        <f t="shared" si="90"/>
        <v>測定誤差</v>
      </c>
      <c r="K2902" t="str">
        <f t="shared" si="91"/>
        <v>30～39歳</v>
      </c>
    </row>
    <row r="2903" spans="1:11" x14ac:dyDescent="0.2">
      <c r="A2903">
        <v>290100</v>
      </c>
      <c r="B2903">
        <v>2</v>
      </c>
      <c r="C2903" t="s">
        <v>14</v>
      </c>
      <c r="D2903" s="3">
        <v>42033.511111111111</v>
      </c>
      <c r="E2903" s="3">
        <v>42033.514796450785</v>
      </c>
      <c r="F2903">
        <v>56944</v>
      </c>
      <c r="G2903">
        <v>58153</v>
      </c>
      <c r="H2903">
        <v>1210</v>
      </c>
      <c r="I2903">
        <v>616</v>
      </c>
      <c r="J2903" t="str">
        <f t="shared" si="90"/>
        <v>測定誤差</v>
      </c>
      <c r="K2903" t="str">
        <f t="shared" si="91"/>
        <v>20～29歳</v>
      </c>
    </row>
    <row r="2904" spans="1:11" x14ac:dyDescent="0.2">
      <c r="A2904">
        <v>290200</v>
      </c>
      <c r="B2904">
        <v>2</v>
      </c>
      <c r="C2904" t="s">
        <v>15</v>
      </c>
      <c r="D2904" s="3">
        <v>42033.558333333334</v>
      </c>
      <c r="E2904" s="3">
        <v>42033.559953285461</v>
      </c>
      <c r="F2904">
        <v>82773</v>
      </c>
      <c r="G2904">
        <v>82771</v>
      </c>
      <c r="H2904">
        <v>0</v>
      </c>
      <c r="I2904">
        <v>0</v>
      </c>
      <c r="J2904" t="str">
        <f t="shared" si="90"/>
        <v>測定誤差</v>
      </c>
      <c r="K2904" t="str">
        <f t="shared" si="91"/>
        <v>40～49歳</v>
      </c>
    </row>
    <row r="2905" spans="1:11" x14ac:dyDescent="0.2">
      <c r="A2905">
        <v>290300</v>
      </c>
      <c r="B2905">
        <v>2</v>
      </c>
      <c r="C2905" t="s">
        <v>9</v>
      </c>
      <c r="D2905" s="3">
        <v>42033.67083333333</v>
      </c>
      <c r="E2905" s="3">
        <v>42033.673887168858</v>
      </c>
      <c r="F2905">
        <v>46964</v>
      </c>
      <c r="G2905">
        <v>47840</v>
      </c>
      <c r="H2905">
        <v>874</v>
      </c>
      <c r="I2905">
        <v>712</v>
      </c>
      <c r="J2905" t="str">
        <f t="shared" si="90"/>
        <v>測定誤差</v>
      </c>
      <c r="K2905" t="str">
        <f t="shared" si="91"/>
        <v>20歳未満</v>
      </c>
    </row>
    <row r="2906" spans="1:11" x14ac:dyDescent="0.2">
      <c r="A2906">
        <v>290400</v>
      </c>
      <c r="B2906">
        <v>2</v>
      </c>
      <c r="C2906" t="s">
        <v>13</v>
      </c>
      <c r="D2906" s="3">
        <v>42033.792361111111</v>
      </c>
      <c r="E2906" s="3">
        <v>42033.795840302453</v>
      </c>
      <c r="F2906">
        <v>53851</v>
      </c>
      <c r="G2906">
        <v>54235.411540000001</v>
      </c>
      <c r="H2906">
        <v>710</v>
      </c>
      <c r="I2906">
        <v>390</v>
      </c>
      <c r="J2906" t="str">
        <f t="shared" si="90"/>
        <v>トイレ？</v>
      </c>
      <c r="K2906" t="str">
        <f t="shared" si="91"/>
        <v>50歳以上</v>
      </c>
    </row>
    <row r="2907" spans="1:11" x14ac:dyDescent="0.2">
      <c r="A2907">
        <v>290500</v>
      </c>
      <c r="B2907">
        <v>2</v>
      </c>
      <c r="C2907" t="s">
        <v>12</v>
      </c>
      <c r="D2907" s="3">
        <v>42033.849305555559</v>
      </c>
      <c r="E2907" s="3">
        <v>42033.852393493304</v>
      </c>
      <c r="F2907">
        <v>56271</v>
      </c>
      <c r="G2907">
        <v>58380</v>
      </c>
      <c r="H2907">
        <v>2112</v>
      </c>
      <c r="I2907">
        <v>1122</v>
      </c>
      <c r="J2907" t="str">
        <f t="shared" si="90"/>
        <v>測定誤差</v>
      </c>
      <c r="K2907" t="str">
        <f t="shared" si="91"/>
        <v>30～39歳</v>
      </c>
    </row>
    <row r="2908" spans="1:11" x14ac:dyDescent="0.2">
      <c r="A2908">
        <v>290600</v>
      </c>
      <c r="B2908">
        <v>2</v>
      </c>
      <c r="C2908" t="s">
        <v>12</v>
      </c>
      <c r="D2908" s="3">
        <v>42034.058333333334</v>
      </c>
      <c r="E2908" s="3">
        <v>42034.061434464391</v>
      </c>
      <c r="F2908">
        <v>83081</v>
      </c>
      <c r="G2908">
        <v>83392</v>
      </c>
      <c r="H2908">
        <v>310</v>
      </c>
      <c r="I2908">
        <v>430</v>
      </c>
      <c r="J2908" t="str">
        <f t="shared" si="90"/>
        <v>測定誤差</v>
      </c>
      <c r="K2908" t="str">
        <f t="shared" si="91"/>
        <v>30～39歳</v>
      </c>
    </row>
    <row r="2909" spans="1:11" x14ac:dyDescent="0.2">
      <c r="A2909">
        <v>290700</v>
      </c>
      <c r="B2909">
        <v>2</v>
      </c>
      <c r="C2909" t="s">
        <v>15</v>
      </c>
      <c r="D2909" s="3">
        <v>42034.36041666667</v>
      </c>
      <c r="E2909" s="3">
        <v>42034.363359847346</v>
      </c>
      <c r="F2909">
        <v>63295</v>
      </c>
      <c r="G2909">
        <v>64572</v>
      </c>
      <c r="H2909">
        <v>1280</v>
      </c>
      <c r="I2909">
        <v>990</v>
      </c>
      <c r="J2909" t="str">
        <f t="shared" si="90"/>
        <v>測定誤差</v>
      </c>
      <c r="K2909" t="str">
        <f t="shared" si="91"/>
        <v>40～49歳</v>
      </c>
    </row>
    <row r="2910" spans="1:11" x14ac:dyDescent="0.2">
      <c r="A2910">
        <v>290800</v>
      </c>
      <c r="B2910">
        <v>2</v>
      </c>
      <c r="C2910" t="s">
        <v>12</v>
      </c>
      <c r="D2910" s="3">
        <v>42034.467361111114</v>
      </c>
      <c r="E2910" s="3">
        <v>42034.469732521284</v>
      </c>
      <c r="F2910">
        <v>54643</v>
      </c>
      <c r="G2910">
        <v>54945</v>
      </c>
      <c r="H2910">
        <v>300</v>
      </c>
      <c r="I2910">
        <v>330</v>
      </c>
      <c r="J2910" t="str">
        <f t="shared" si="90"/>
        <v>測定誤差</v>
      </c>
      <c r="K2910" t="str">
        <f t="shared" si="91"/>
        <v>30～39歳</v>
      </c>
    </row>
    <row r="2911" spans="1:11" x14ac:dyDescent="0.2">
      <c r="A2911">
        <v>290900</v>
      </c>
      <c r="B2911">
        <v>2</v>
      </c>
      <c r="C2911" t="s">
        <v>11</v>
      </c>
      <c r="D2911" s="3">
        <v>42034.519444444442</v>
      </c>
      <c r="E2911" s="3">
        <v>42034.523035263024</v>
      </c>
      <c r="F2911">
        <v>63953</v>
      </c>
      <c r="G2911">
        <v>64146</v>
      </c>
      <c r="H2911">
        <v>190</v>
      </c>
      <c r="I2911">
        <v>159</v>
      </c>
      <c r="J2911" t="str">
        <f t="shared" si="90"/>
        <v>測定誤差</v>
      </c>
      <c r="K2911" t="str">
        <f t="shared" si="91"/>
        <v>20～29歳</v>
      </c>
    </row>
    <row r="2912" spans="1:11" x14ac:dyDescent="0.2">
      <c r="A2912">
        <v>291000</v>
      </c>
      <c r="B2912">
        <v>2</v>
      </c>
      <c r="C2912" t="s">
        <v>16</v>
      </c>
      <c r="D2912" s="3">
        <v>42034.569444444445</v>
      </c>
      <c r="E2912" s="3">
        <v>42034.57158434343</v>
      </c>
      <c r="F2912">
        <v>60407</v>
      </c>
      <c r="G2912">
        <v>60404</v>
      </c>
      <c r="H2912">
        <v>0</v>
      </c>
      <c r="I2912">
        <v>0</v>
      </c>
      <c r="J2912" t="str">
        <f t="shared" si="90"/>
        <v>測定誤差</v>
      </c>
      <c r="K2912" t="str">
        <f t="shared" si="91"/>
        <v>30～39歳</v>
      </c>
    </row>
    <row r="2913" spans="1:11" x14ac:dyDescent="0.2">
      <c r="A2913">
        <v>291100</v>
      </c>
      <c r="B2913">
        <v>2</v>
      </c>
      <c r="C2913" t="s">
        <v>12</v>
      </c>
      <c r="D2913" s="3">
        <v>42034.671527777777</v>
      </c>
      <c r="E2913" s="3">
        <v>42034.675261928045</v>
      </c>
      <c r="F2913">
        <v>68764</v>
      </c>
      <c r="G2913">
        <v>69697</v>
      </c>
      <c r="H2913">
        <v>930</v>
      </c>
      <c r="I2913">
        <v>380</v>
      </c>
      <c r="J2913" t="str">
        <f t="shared" si="90"/>
        <v>測定誤差</v>
      </c>
      <c r="K2913" t="str">
        <f t="shared" si="91"/>
        <v>30～39歳</v>
      </c>
    </row>
    <row r="2914" spans="1:11" x14ac:dyDescent="0.2">
      <c r="A2914">
        <v>291200</v>
      </c>
      <c r="B2914">
        <v>2</v>
      </c>
      <c r="C2914" t="s">
        <v>12</v>
      </c>
      <c r="D2914" s="3">
        <v>42034.792361111111</v>
      </c>
      <c r="E2914" s="3">
        <v>42034.794727089968</v>
      </c>
      <c r="F2914">
        <v>69412</v>
      </c>
      <c r="G2914">
        <v>69754</v>
      </c>
      <c r="H2914">
        <v>344</v>
      </c>
      <c r="I2914">
        <v>490</v>
      </c>
      <c r="J2914" t="str">
        <f t="shared" si="90"/>
        <v>測定誤差</v>
      </c>
      <c r="K2914" t="str">
        <f t="shared" si="91"/>
        <v>30～39歳</v>
      </c>
    </row>
    <row r="2915" spans="1:11" x14ac:dyDescent="0.2">
      <c r="A2915">
        <v>291300</v>
      </c>
      <c r="B2915">
        <v>2</v>
      </c>
      <c r="C2915" t="s">
        <v>10</v>
      </c>
      <c r="D2915" s="3">
        <v>42034.85833333333</v>
      </c>
      <c r="E2915" s="3">
        <v>42034.861215393183</v>
      </c>
      <c r="F2915">
        <v>40390</v>
      </c>
      <c r="G2915">
        <v>40944</v>
      </c>
      <c r="H2915">
        <v>550</v>
      </c>
      <c r="I2915">
        <v>160</v>
      </c>
      <c r="J2915" t="str">
        <f t="shared" si="90"/>
        <v>測定誤差</v>
      </c>
      <c r="K2915" t="str">
        <f t="shared" si="91"/>
        <v>40～49歳</v>
      </c>
    </row>
    <row r="2916" spans="1:11" x14ac:dyDescent="0.2">
      <c r="A2916">
        <v>291400</v>
      </c>
      <c r="B2916">
        <v>2</v>
      </c>
      <c r="C2916" t="s">
        <v>14</v>
      </c>
      <c r="D2916" s="3">
        <v>42035.149305555555</v>
      </c>
      <c r="E2916" s="3">
        <v>42035.153014753989</v>
      </c>
      <c r="F2916">
        <v>89258</v>
      </c>
      <c r="G2916">
        <v>89146.869340000005</v>
      </c>
      <c r="H2916">
        <v>190</v>
      </c>
      <c r="I2916">
        <v>159</v>
      </c>
      <c r="J2916" t="str">
        <f t="shared" si="90"/>
        <v>トイレ？</v>
      </c>
      <c r="K2916" t="str">
        <f t="shared" si="91"/>
        <v>20～29歳</v>
      </c>
    </row>
    <row r="2917" spans="1:11" x14ac:dyDescent="0.2">
      <c r="A2917">
        <v>291500</v>
      </c>
      <c r="B2917">
        <v>2</v>
      </c>
      <c r="C2917" t="s">
        <v>8</v>
      </c>
      <c r="D2917" s="3">
        <v>42035.393750000003</v>
      </c>
      <c r="E2917" s="3">
        <v>42035.395838664394</v>
      </c>
      <c r="F2917">
        <v>61881</v>
      </c>
      <c r="G2917">
        <v>64472</v>
      </c>
      <c r="H2917">
        <v>2590</v>
      </c>
      <c r="I2917">
        <v>976</v>
      </c>
      <c r="J2917" t="str">
        <f t="shared" si="90"/>
        <v>測定誤差</v>
      </c>
      <c r="K2917" t="str">
        <f t="shared" si="91"/>
        <v>20歳未満</v>
      </c>
    </row>
    <row r="2918" spans="1:11" x14ac:dyDescent="0.2">
      <c r="A2918">
        <v>291600</v>
      </c>
      <c r="B2918">
        <v>2</v>
      </c>
      <c r="C2918" t="s">
        <v>9</v>
      </c>
      <c r="D2918" s="3">
        <v>42035.474999999999</v>
      </c>
      <c r="E2918" s="3">
        <v>42035.478073628306</v>
      </c>
      <c r="F2918">
        <v>60272</v>
      </c>
      <c r="G2918">
        <v>62589</v>
      </c>
      <c r="H2918">
        <v>2315</v>
      </c>
      <c r="I2918">
        <v>1190</v>
      </c>
      <c r="J2918" t="str">
        <f t="shared" si="90"/>
        <v>測定誤差</v>
      </c>
      <c r="K2918" t="str">
        <f t="shared" si="91"/>
        <v>20歳未満</v>
      </c>
    </row>
    <row r="2919" spans="1:11" x14ac:dyDescent="0.2">
      <c r="A2919">
        <v>291700</v>
      </c>
      <c r="B2919">
        <v>2</v>
      </c>
      <c r="C2919" t="s">
        <v>17</v>
      </c>
      <c r="D2919" s="3">
        <v>42035.525694444441</v>
      </c>
      <c r="E2919" s="3">
        <v>42035.529282425952</v>
      </c>
      <c r="F2919">
        <v>48256</v>
      </c>
      <c r="G2919">
        <v>48603</v>
      </c>
      <c r="H2919">
        <v>350</v>
      </c>
      <c r="I2919">
        <v>218</v>
      </c>
      <c r="J2919" t="str">
        <f t="shared" si="90"/>
        <v>測定誤差</v>
      </c>
      <c r="K2919" t="str">
        <f t="shared" si="91"/>
        <v>50歳以上</v>
      </c>
    </row>
    <row r="2920" spans="1:11" x14ac:dyDescent="0.2">
      <c r="A2920">
        <v>291800</v>
      </c>
      <c r="B2920">
        <v>2</v>
      </c>
      <c r="C2920" t="s">
        <v>14</v>
      </c>
      <c r="D2920" s="3">
        <v>42035.570138888892</v>
      </c>
      <c r="E2920" s="3">
        <v>42035.573797290286</v>
      </c>
      <c r="F2920">
        <v>79898</v>
      </c>
      <c r="G2920">
        <v>81710</v>
      </c>
      <c r="H2920">
        <v>1810</v>
      </c>
      <c r="I2920">
        <v>994</v>
      </c>
      <c r="J2920" t="str">
        <f t="shared" si="90"/>
        <v>測定誤差</v>
      </c>
      <c r="K2920" t="str">
        <f t="shared" si="91"/>
        <v>20～29歳</v>
      </c>
    </row>
    <row r="2921" spans="1:11" x14ac:dyDescent="0.2">
      <c r="A2921">
        <v>291900</v>
      </c>
      <c r="B2921">
        <v>2</v>
      </c>
      <c r="C2921" t="s">
        <v>11</v>
      </c>
      <c r="D2921" s="3">
        <v>42035.615277777775</v>
      </c>
      <c r="E2921" s="3">
        <v>42035.617447964585</v>
      </c>
      <c r="F2921">
        <v>85889</v>
      </c>
      <c r="G2921">
        <v>86143</v>
      </c>
      <c r="H2921">
        <v>252</v>
      </c>
      <c r="I2921">
        <v>430</v>
      </c>
      <c r="J2921" t="str">
        <f t="shared" si="90"/>
        <v>測定誤差</v>
      </c>
      <c r="K2921" t="str">
        <f t="shared" si="91"/>
        <v>20～29歳</v>
      </c>
    </row>
    <row r="2922" spans="1:11" x14ac:dyDescent="0.2">
      <c r="A2922">
        <v>292000</v>
      </c>
      <c r="B2922">
        <v>2</v>
      </c>
      <c r="C2922" t="s">
        <v>10</v>
      </c>
      <c r="D2922" s="3">
        <v>42035.668055555558</v>
      </c>
      <c r="E2922" s="3">
        <v>42035.670927214684</v>
      </c>
      <c r="F2922">
        <v>67880</v>
      </c>
      <c r="G2922">
        <v>68102</v>
      </c>
      <c r="H2922">
        <v>225</v>
      </c>
      <c r="I2922">
        <v>330</v>
      </c>
      <c r="J2922" t="str">
        <f t="shared" si="90"/>
        <v>測定誤差</v>
      </c>
      <c r="K2922" t="str">
        <f t="shared" si="91"/>
        <v>40～49歳</v>
      </c>
    </row>
    <row r="2923" spans="1:11" x14ac:dyDescent="0.2">
      <c r="A2923">
        <v>292100</v>
      </c>
      <c r="B2923">
        <v>2</v>
      </c>
      <c r="C2923" t="s">
        <v>10</v>
      </c>
      <c r="D2923" s="3">
        <v>42035.717361111114</v>
      </c>
      <c r="E2923" s="3">
        <v>42035.721069055769</v>
      </c>
      <c r="F2923">
        <v>69980</v>
      </c>
      <c r="G2923">
        <v>70814.091839999994</v>
      </c>
      <c r="H2923">
        <v>1150</v>
      </c>
      <c r="I2923">
        <v>610</v>
      </c>
      <c r="J2923" t="str">
        <f t="shared" si="90"/>
        <v>トイレ？</v>
      </c>
      <c r="K2923" t="str">
        <f t="shared" si="91"/>
        <v>40～49歳</v>
      </c>
    </row>
    <row r="2924" spans="1:11" x14ac:dyDescent="0.2">
      <c r="A2924">
        <v>292200</v>
      </c>
      <c r="B2924">
        <v>2</v>
      </c>
      <c r="C2924" t="s">
        <v>11</v>
      </c>
      <c r="D2924" s="3">
        <v>42035.759027777778</v>
      </c>
      <c r="E2924" s="3">
        <v>42035.761876845841</v>
      </c>
      <c r="F2924">
        <v>46649</v>
      </c>
      <c r="G2924">
        <v>47904</v>
      </c>
      <c r="H2924">
        <v>1260</v>
      </c>
      <c r="I2924">
        <v>550</v>
      </c>
      <c r="J2924" t="str">
        <f t="shared" si="90"/>
        <v>測定誤差</v>
      </c>
      <c r="K2924" t="str">
        <f t="shared" si="91"/>
        <v>20～29歳</v>
      </c>
    </row>
    <row r="2925" spans="1:11" x14ac:dyDescent="0.2">
      <c r="A2925">
        <v>292300</v>
      </c>
      <c r="B2925">
        <v>2</v>
      </c>
      <c r="C2925" t="s">
        <v>11</v>
      </c>
      <c r="D2925" s="3">
        <v>42035.811805555553</v>
      </c>
      <c r="E2925" s="3">
        <v>42035.814601501079</v>
      </c>
      <c r="F2925">
        <v>40230</v>
      </c>
      <c r="G2925">
        <v>40522</v>
      </c>
      <c r="H2925">
        <v>290</v>
      </c>
      <c r="I2925">
        <v>337</v>
      </c>
      <c r="J2925" t="str">
        <f t="shared" si="90"/>
        <v>測定誤差</v>
      </c>
      <c r="K2925" t="str">
        <f t="shared" si="91"/>
        <v>20～29歳</v>
      </c>
    </row>
    <row r="2926" spans="1:11" x14ac:dyDescent="0.2">
      <c r="A2926">
        <v>292400</v>
      </c>
      <c r="B2926">
        <v>2</v>
      </c>
      <c r="C2926" t="s">
        <v>12</v>
      </c>
      <c r="D2926" s="3">
        <v>42035.881944444445</v>
      </c>
      <c r="E2926" s="3">
        <v>42035.885695811819</v>
      </c>
      <c r="F2926">
        <v>79830</v>
      </c>
      <c r="G2926">
        <v>80341.219979999994</v>
      </c>
      <c r="H2926">
        <v>852</v>
      </c>
      <c r="I2926">
        <v>1042</v>
      </c>
      <c r="J2926" t="str">
        <f t="shared" si="90"/>
        <v>トイレ？</v>
      </c>
      <c r="K2926" t="str">
        <f t="shared" si="91"/>
        <v>30～39歳</v>
      </c>
    </row>
    <row r="2927" spans="1:11" x14ac:dyDescent="0.2">
      <c r="A2927">
        <v>292500</v>
      </c>
      <c r="B2927">
        <v>2</v>
      </c>
      <c r="C2927" t="s">
        <v>8</v>
      </c>
      <c r="D2927" s="3">
        <v>42036.255555555559</v>
      </c>
      <c r="E2927" s="3">
        <v>42036.258598480337</v>
      </c>
      <c r="F2927">
        <v>65877</v>
      </c>
      <c r="G2927">
        <v>66656</v>
      </c>
      <c r="H2927">
        <v>778</v>
      </c>
      <c r="I2927">
        <v>1050</v>
      </c>
      <c r="J2927" t="str">
        <f t="shared" si="90"/>
        <v>測定誤差</v>
      </c>
      <c r="K2927" t="str">
        <f t="shared" si="91"/>
        <v>20歳未満</v>
      </c>
    </row>
    <row r="2928" spans="1:11" x14ac:dyDescent="0.2">
      <c r="A2928">
        <v>292600</v>
      </c>
      <c r="B2928">
        <v>2</v>
      </c>
      <c r="C2928" t="s">
        <v>14</v>
      </c>
      <c r="D2928" s="3">
        <v>42036.395833333336</v>
      </c>
      <c r="E2928" s="3">
        <v>42036.397972086452</v>
      </c>
      <c r="F2928">
        <v>61936</v>
      </c>
      <c r="G2928">
        <v>61933</v>
      </c>
      <c r="H2928">
        <v>0</v>
      </c>
      <c r="I2928">
        <v>0</v>
      </c>
      <c r="J2928" t="str">
        <f t="shared" si="90"/>
        <v>測定誤差</v>
      </c>
      <c r="K2928" t="str">
        <f t="shared" si="91"/>
        <v>20～29歳</v>
      </c>
    </row>
    <row r="2929" spans="1:11" x14ac:dyDescent="0.2">
      <c r="A2929">
        <v>292700</v>
      </c>
      <c r="B2929">
        <v>2</v>
      </c>
      <c r="C2929" t="s">
        <v>8</v>
      </c>
      <c r="D2929" s="3">
        <v>42036.487500000003</v>
      </c>
      <c r="E2929" s="3">
        <v>42036.489595203115</v>
      </c>
      <c r="F2929">
        <v>53653</v>
      </c>
      <c r="G2929">
        <v>54135</v>
      </c>
      <c r="H2929">
        <v>480</v>
      </c>
      <c r="I2929">
        <v>482</v>
      </c>
      <c r="J2929" t="str">
        <f t="shared" si="90"/>
        <v>測定誤差</v>
      </c>
      <c r="K2929" t="str">
        <f t="shared" si="91"/>
        <v>20歳未満</v>
      </c>
    </row>
    <row r="2930" spans="1:11" x14ac:dyDescent="0.2">
      <c r="A2930">
        <v>292800</v>
      </c>
      <c r="B2930">
        <v>2</v>
      </c>
      <c r="C2930" t="s">
        <v>16</v>
      </c>
      <c r="D2930" s="3">
        <v>42036.530555555553</v>
      </c>
      <c r="E2930" s="3">
        <v>42036.533499997757</v>
      </c>
      <c r="F2930">
        <v>66484</v>
      </c>
      <c r="G2930">
        <v>66799</v>
      </c>
      <c r="H2930">
        <v>315</v>
      </c>
      <c r="I2930">
        <v>400</v>
      </c>
      <c r="J2930" t="str">
        <f t="shared" si="90"/>
        <v>測定誤差</v>
      </c>
      <c r="K2930" t="str">
        <f t="shared" si="91"/>
        <v>30～39歳</v>
      </c>
    </row>
    <row r="2931" spans="1:11" x14ac:dyDescent="0.2">
      <c r="A2931">
        <v>292900</v>
      </c>
      <c r="B2931">
        <v>2</v>
      </c>
      <c r="C2931" t="s">
        <v>8</v>
      </c>
      <c r="D2931" s="3">
        <v>42036.581250000003</v>
      </c>
      <c r="E2931" s="3">
        <v>42036.584258032715</v>
      </c>
      <c r="F2931">
        <v>77660</v>
      </c>
      <c r="G2931">
        <v>79253</v>
      </c>
      <c r="H2931">
        <v>1590</v>
      </c>
      <c r="I2931">
        <v>599</v>
      </c>
      <c r="J2931" t="str">
        <f t="shared" si="90"/>
        <v>測定誤差</v>
      </c>
      <c r="K2931" t="str">
        <f t="shared" si="91"/>
        <v>20歳未満</v>
      </c>
    </row>
    <row r="2932" spans="1:11" x14ac:dyDescent="0.2">
      <c r="A2932">
        <v>293000</v>
      </c>
      <c r="B2932">
        <v>2</v>
      </c>
      <c r="C2932" t="s">
        <v>15</v>
      </c>
      <c r="D2932" s="3">
        <v>42036.640277777777</v>
      </c>
      <c r="E2932" s="3">
        <v>42036.643125625291</v>
      </c>
      <c r="F2932">
        <v>82752</v>
      </c>
      <c r="G2932">
        <v>82917.995790000001</v>
      </c>
      <c r="H2932">
        <v>450</v>
      </c>
      <c r="I2932">
        <v>480</v>
      </c>
      <c r="J2932" t="str">
        <f t="shared" si="90"/>
        <v>トイレ？</v>
      </c>
      <c r="K2932" t="str">
        <f t="shared" si="91"/>
        <v>40～49歳</v>
      </c>
    </row>
    <row r="2933" spans="1:11" x14ac:dyDescent="0.2">
      <c r="A2933">
        <v>293100</v>
      </c>
      <c r="B2933">
        <v>2</v>
      </c>
      <c r="C2933" t="s">
        <v>9</v>
      </c>
      <c r="D2933" s="3">
        <v>42036.695138888892</v>
      </c>
      <c r="E2933" s="3">
        <v>42036.700177103587</v>
      </c>
      <c r="F2933">
        <v>48180</v>
      </c>
      <c r="G2933">
        <v>50032.624499999998</v>
      </c>
      <c r="H2933">
        <v>2164</v>
      </c>
      <c r="I2933">
        <v>1512</v>
      </c>
      <c r="J2933" t="str">
        <f t="shared" si="90"/>
        <v>トイレ？</v>
      </c>
      <c r="K2933" t="str">
        <f t="shared" si="91"/>
        <v>20歳未満</v>
      </c>
    </row>
    <row r="2934" spans="1:11" x14ac:dyDescent="0.2">
      <c r="A2934">
        <v>293200</v>
      </c>
      <c r="B2934">
        <v>2</v>
      </c>
      <c r="C2934" t="s">
        <v>9</v>
      </c>
      <c r="D2934" s="3">
        <v>42036.75277777778</v>
      </c>
      <c r="E2934" s="3">
        <v>42036.755678902162</v>
      </c>
      <c r="F2934">
        <v>54160</v>
      </c>
      <c r="G2934">
        <v>55978</v>
      </c>
      <c r="H2934">
        <v>1820</v>
      </c>
      <c r="I2934">
        <v>1217</v>
      </c>
      <c r="J2934" t="str">
        <f t="shared" si="90"/>
        <v>測定誤差</v>
      </c>
      <c r="K2934" t="str">
        <f t="shared" si="91"/>
        <v>20歳未満</v>
      </c>
    </row>
    <row r="2935" spans="1:11" x14ac:dyDescent="0.2">
      <c r="A2935">
        <v>293300</v>
      </c>
      <c r="B2935">
        <v>2</v>
      </c>
      <c r="C2935" t="s">
        <v>10</v>
      </c>
      <c r="D2935" s="3">
        <v>42036.807638888888</v>
      </c>
      <c r="E2935" s="3">
        <v>42036.810602077363</v>
      </c>
      <c r="F2935">
        <v>48526</v>
      </c>
      <c r="G2935">
        <v>49328</v>
      </c>
      <c r="H2935">
        <v>800</v>
      </c>
      <c r="I2935">
        <v>460</v>
      </c>
      <c r="J2935" t="str">
        <f t="shared" si="90"/>
        <v>測定誤差</v>
      </c>
      <c r="K2935" t="str">
        <f t="shared" si="91"/>
        <v>40～49歳</v>
      </c>
    </row>
    <row r="2936" spans="1:11" x14ac:dyDescent="0.2">
      <c r="A2936">
        <v>293400</v>
      </c>
      <c r="B2936">
        <v>2</v>
      </c>
      <c r="C2936" t="s">
        <v>11</v>
      </c>
      <c r="D2936" s="3">
        <v>42036.872916666667</v>
      </c>
      <c r="E2936" s="3">
        <v>42036.875124108585</v>
      </c>
      <c r="F2936">
        <v>77582</v>
      </c>
      <c r="G2936">
        <v>80471</v>
      </c>
      <c r="H2936">
        <v>2892</v>
      </c>
      <c r="I2936">
        <v>1410</v>
      </c>
      <c r="J2936" t="str">
        <f t="shared" si="90"/>
        <v>測定誤差</v>
      </c>
      <c r="K2936" t="str">
        <f t="shared" si="91"/>
        <v>20～29歳</v>
      </c>
    </row>
    <row r="2937" spans="1:11" x14ac:dyDescent="0.2">
      <c r="A2937">
        <v>293500</v>
      </c>
      <c r="B2937">
        <v>2</v>
      </c>
      <c r="C2937" t="s">
        <v>16</v>
      </c>
      <c r="D2937" s="3">
        <v>42037.259722222225</v>
      </c>
      <c r="E2937" s="3">
        <v>42037.262598576359</v>
      </c>
      <c r="F2937">
        <v>71250</v>
      </c>
      <c r="G2937">
        <v>72563</v>
      </c>
      <c r="H2937">
        <v>1314</v>
      </c>
      <c r="I2937">
        <v>1042</v>
      </c>
      <c r="J2937" t="str">
        <f t="shared" si="90"/>
        <v>測定誤差</v>
      </c>
      <c r="K2937" t="str">
        <f t="shared" si="91"/>
        <v>30～39歳</v>
      </c>
    </row>
    <row r="2938" spans="1:11" x14ac:dyDescent="0.2">
      <c r="A2938">
        <v>293600</v>
      </c>
      <c r="B2938">
        <v>2</v>
      </c>
      <c r="C2938" t="s">
        <v>13</v>
      </c>
      <c r="D2938" s="3">
        <v>42037.347222222219</v>
      </c>
      <c r="E2938" s="3">
        <v>42037.350987477097</v>
      </c>
      <c r="F2938">
        <v>66951</v>
      </c>
      <c r="G2938">
        <v>67650</v>
      </c>
      <c r="H2938">
        <v>700</v>
      </c>
      <c r="I2938">
        <v>588</v>
      </c>
      <c r="J2938" t="str">
        <f t="shared" si="90"/>
        <v>測定誤差</v>
      </c>
      <c r="K2938" t="str">
        <f t="shared" si="91"/>
        <v>50歳以上</v>
      </c>
    </row>
    <row r="2939" spans="1:11" x14ac:dyDescent="0.2">
      <c r="A2939">
        <v>293700</v>
      </c>
      <c r="B2939">
        <v>2</v>
      </c>
      <c r="C2939" t="s">
        <v>15</v>
      </c>
      <c r="D2939" s="3">
        <v>42037.436111111114</v>
      </c>
      <c r="E2939" s="3">
        <v>42037.438526224731</v>
      </c>
      <c r="F2939">
        <v>85727</v>
      </c>
      <c r="G2939">
        <v>85730</v>
      </c>
      <c r="H2939">
        <v>0</v>
      </c>
      <c r="I2939">
        <v>0</v>
      </c>
      <c r="J2939" t="str">
        <f t="shared" si="90"/>
        <v>測定誤差</v>
      </c>
      <c r="K2939" t="str">
        <f t="shared" si="91"/>
        <v>40～49歳</v>
      </c>
    </row>
    <row r="2940" spans="1:11" x14ac:dyDescent="0.2">
      <c r="A2940">
        <v>293800</v>
      </c>
      <c r="B2940">
        <v>2</v>
      </c>
      <c r="C2940" t="s">
        <v>15</v>
      </c>
      <c r="D2940" s="3">
        <v>42037.512499999997</v>
      </c>
      <c r="E2940" s="3">
        <v>42037.515569854353</v>
      </c>
      <c r="F2940">
        <v>49027</v>
      </c>
      <c r="G2940">
        <v>50230</v>
      </c>
      <c r="H2940">
        <v>1200</v>
      </c>
      <c r="I2940">
        <v>432</v>
      </c>
      <c r="J2940" t="str">
        <f t="shared" si="90"/>
        <v>測定誤差</v>
      </c>
      <c r="K2940" t="str">
        <f t="shared" si="91"/>
        <v>40～49歳</v>
      </c>
    </row>
    <row r="2941" spans="1:11" x14ac:dyDescent="0.2">
      <c r="A2941">
        <v>293900</v>
      </c>
      <c r="B2941">
        <v>2</v>
      </c>
      <c r="C2941" t="s">
        <v>16</v>
      </c>
      <c r="D2941" s="3">
        <v>42037.538888888892</v>
      </c>
      <c r="E2941" s="3">
        <v>42037.542396600082</v>
      </c>
      <c r="F2941">
        <v>49257</v>
      </c>
      <c r="G2941">
        <v>49319</v>
      </c>
      <c r="H2941">
        <v>65</v>
      </c>
      <c r="I2941">
        <v>100</v>
      </c>
      <c r="J2941" t="str">
        <f t="shared" si="90"/>
        <v>測定誤差</v>
      </c>
      <c r="K2941" t="str">
        <f t="shared" si="91"/>
        <v>30～39歳</v>
      </c>
    </row>
    <row r="2942" spans="1:11" x14ac:dyDescent="0.2">
      <c r="A2942">
        <v>294000</v>
      </c>
      <c r="B2942">
        <v>2</v>
      </c>
      <c r="C2942" t="s">
        <v>10</v>
      </c>
      <c r="D2942" s="3">
        <v>42037.649305555555</v>
      </c>
      <c r="E2942" s="3">
        <v>42037.652334164763</v>
      </c>
      <c r="F2942">
        <v>45014</v>
      </c>
      <c r="G2942">
        <v>46013</v>
      </c>
      <c r="H2942">
        <v>996</v>
      </c>
      <c r="I2942">
        <v>1132</v>
      </c>
      <c r="J2942" t="str">
        <f t="shared" si="90"/>
        <v>測定誤差</v>
      </c>
      <c r="K2942" t="str">
        <f t="shared" si="91"/>
        <v>40～49歳</v>
      </c>
    </row>
    <row r="2943" spans="1:11" x14ac:dyDescent="0.2">
      <c r="A2943">
        <v>294100</v>
      </c>
      <c r="B2943">
        <v>2</v>
      </c>
      <c r="C2943" t="s">
        <v>9</v>
      </c>
      <c r="D2943" s="3">
        <v>42037.795138888891</v>
      </c>
      <c r="E2943" s="3">
        <v>42037.797422767646</v>
      </c>
      <c r="F2943">
        <v>53192</v>
      </c>
      <c r="G2943">
        <v>54492</v>
      </c>
      <c r="H2943">
        <v>1300</v>
      </c>
      <c r="I2943">
        <v>542</v>
      </c>
      <c r="J2943" t="str">
        <f t="shared" si="90"/>
        <v>測定誤差</v>
      </c>
      <c r="K2943" t="str">
        <f t="shared" si="91"/>
        <v>20歳未満</v>
      </c>
    </row>
    <row r="2944" spans="1:11" x14ac:dyDescent="0.2">
      <c r="A2944">
        <v>294200</v>
      </c>
      <c r="B2944">
        <v>2</v>
      </c>
      <c r="C2944" t="s">
        <v>11</v>
      </c>
      <c r="D2944" s="3">
        <v>42037.853472222225</v>
      </c>
      <c r="E2944" s="3">
        <v>42037.85569260332</v>
      </c>
      <c r="F2944">
        <v>52718</v>
      </c>
      <c r="G2944">
        <v>53036</v>
      </c>
      <c r="H2944">
        <v>317</v>
      </c>
      <c r="I2944">
        <v>530</v>
      </c>
      <c r="J2944" t="str">
        <f t="shared" si="90"/>
        <v>測定誤差</v>
      </c>
      <c r="K2944" t="str">
        <f t="shared" si="91"/>
        <v>20～29歳</v>
      </c>
    </row>
    <row r="2945" spans="1:11" x14ac:dyDescent="0.2">
      <c r="A2945">
        <v>294300</v>
      </c>
      <c r="B2945">
        <v>2</v>
      </c>
      <c r="C2945" t="s">
        <v>11</v>
      </c>
      <c r="D2945" s="3">
        <v>42037.981944444444</v>
      </c>
      <c r="E2945" s="3">
        <v>42037.985010074895</v>
      </c>
      <c r="F2945">
        <v>50026</v>
      </c>
      <c r="G2945">
        <v>50151</v>
      </c>
      <c r="H2945">
        <v>125</v>
      </c>
      <c r="I2945">
        <v>280</v>
      </c>
      <c r="J2945" t="str">
        <f t="shared" si="90"/>
        <v>測定誤差</v>
      </c>
      <c r="K2945" t="str">
        <f t="shared" si="91"/>
        <v>20～29歳</v>
      </c>
    </row>
    <row r="2946" spans="1:11" x14ac:dyDescent="0.2">
      <c r="A2946">
        <v>294400</v>
      </c>
      <c r="B2946">
        <v>2</v>
      </c>
      <c r="C2946" t="s">
        <v>16</v>
      </c>
      <c r="D2946" s="3">
        <v>42038.338194444441</v>
      </c>
      <c r="E2946" s="3">
        <v>42038.340984249175</v>
      </c>
      <c r="F2946">
        <v>69492</v>
      </c>
      <c r="G2946">
        <v>69680</v>
      </c>
      <c r="H2946">
        <v>190</v>
      </c>
      <c r="I2946">
        <v>292</v>
      </c>
      <c r="J2946" t="str">
        <f t="shared" ref="J2946:J3009" si="92">VLOOKUP(G2946-F2946-H2946,万引きチェック,2,TRUE)</f>
        <v>測定誤差</v>
      </c>
      <c r="K2946" t="str">
        <f t="shared" ref="K2946:K3009" si="93">VLOOKUP(C2946,年齢階級,3,FALSE)</f>
        <v>30～39歳</v>
      </c>
    </row>
    <row r="2947" spans="1:11" x14ac:dyDescent="0.2">
      <c r="A2947">
        <v>294500</v>
      </c>
      <c r="B2947">
        <v>2</v>
      </c>
      <c r="C2947" t="s">
        <v>15</v>
      </c>
      <c r="D2947" s="3">
        <v>42038.415972222225</v>
      </c>
      <c r="E2947" s="3">
        <v>42038.418797256134</v>
      </c>
      <c r="F2947">
        <v>50762</v>
      </c>
      <c r="G2947">
        <v>52321</v>
      </c>
      <c r="H2947">
        <v>1560</v>
      </c>
      <c r="I2947">
        <v>814</v>
      </c>
      <c r="J2947" t="str">
        <f t="shared" si="92"/>
        <v>測定誤差</v>
      </c>
      <c r="K2947" t="str">
        <f t="shared" si="93"/>
        <v>40～49歳</v>
      </c>
    </row>
    <row r="2948" spans="1:11" x14ac:dyDescent="0.2">
      <c r="A2948">
        <v>294600</v>
      </c>
      <c r="B2948">
        <v>2</v>
      </c>
      <c r="C2948" t="s">
        <v>14</v>
      </c>
      <c r="D2948" s="3">
        <v>42038.511805555558</v>
      </c>
      <c r="E2948" s="3">
        <v>42038.514668409138</v>
      </c>
      <c r="F2948">
        <v>56864</v>
      </c>
      <c r="G2948">
        <v>58627</v>
      </c>
      <c r="H2948">
        <v>1770</v>
      </c>
      <c r="I2948">
        <v>810</v>
      </c>
      <c r="J2948" t="str">
        <f t="shared" si="92"/>
        <v>測定誤差</v>
      </c>
      <c r="K2948" t="str">
        <f t="shared" si="93"/>
        <v>20～29歳</v>
      </c>
    </row>
    <row r="2949" spans="1:11" x14ac:dyDescent="0.2">
      <c r="A2949">
        <v>294700</v>
      </c>
      <c r="B2949">
        <v>2</v>
      </c>
      <c r="C2949" t="s">
        <v>12</v>
      </c>
      <c r="D2949" s="3">
        <v>42038.536805555559</v>
      </c>
      <c r="E2949" s="3">
        <v>42038.541091984851</v>
      </c>
      <c r="F2949">
        <v>64597</v>
      </c>
      <c r="G2949">
        <v>65065</v>
      </c>
      <c r="H2949">
        <v>470</v>
      </c>
      <c r="I2949">
        <v>480</v>
      </c>
      <c r="J2949" t="str">
        <f t="shared" si="92"/>
        <v>測定誤差</v>
      </c>
      <c r="K2949" t="str">
        <f t="shared" si="93"/>
        <v>30～39歳</v>
      </c>
    </row>
    <row r="2950" spans="1:11" x14ac:dyDescent="0.2">
      <c r="A2950">
        <v>294800</v>
      </c>
      <c r="B2950">
        <v>2</v>
      </c>
      <c r="C2950" t="s">
        <v>15</v>
      </c>
      <c r="D2950" s="3">
        <v>42038.634722222225</v>
      </c>
      <c r="E2950" s="3">
        <v>42038.637046284486</v>
      </c>
      <c r="F2950">
        <v>80220</v>
      </c>
      <c r="G2950">
        <v>81920</v>
      </c>
      <c r="H2950">
        <v>1700</v>
      </c>
      <c r="I2950">
        <v>930</v>
      </c>
      <c r="J2950" t="str">
        <f t="shared" si="92"/>
        <v>測定誤差</v>
      </c>
      <c r="K2950" t="str">
        <f t="shared" si="93"/>
        <v>40～49歳</v>
      </c>
    </row>
    <row r="2951" spans="1:11" x14ac:dyDescent="0.2">
      <c r="A2951">
        <v>294900</v>
      </c>
      <c r="B2951">
        <v>2</v>
      </c>
      <c r="C2951" t="s">
        <v>16</v>
      </c>
      <c r="D2951" s="3">
        <v>42038.731944444444</v>
      </c>
      <c r="E2951" s="3">
        <v>42038.734774548371</v>
      </c>
      <c r="F2951">
        <v>52347</v>
      </c>
      <c r="G2951">
        <v>53320</v>
      </c>
      <c r="H2951">
        <v>974</v>
      </c>
      <c r="I2951">
        <v>550</v>
      </c>
      <c r="J2951" t="str">
        <f t="shared" si="92"/>
        <v>測定誤差</v>
      </c>
      <c r="K2951" t="str">
        <f t="shared" si="93"/>
        <v>30～39歳</v>
      </c>
    </row>
    <row r="2952" spans="1:11" x14ac:dyDescent="0.2">
      <c r="A2952">
        <v>295000</v>
      </c>
      <c r="B2952">
        <v>2</v>
      </c>
      <c r="C2952" t="s">
        <v>15</v>
      </c>
      <c r="D2952" s="3">
        <v>42038.822916666664</v>
      </c>
      <c r="E2952" s="3">
        <v>42038.825900576245</v>
      </c>
      <c r="F2952">
        <v>59816</v>
      </c>
      <c r="G2952">
        <v>61190</v>
      </c>
      <c r="H2952">
        <v>1380</v>
      </c>
      <c r="I2952">
        <v>842</v>
      </c>
      <c r="J2952" t="str">
        <f t="shared" si="92"/>
        <v>測定誤差</v>
      </c>
      <c r="K2952" t="str">
        <f t="shared" si="93"/>
        <v>40～49歳</v>
      </c>
    </row>
    <row r="2953" spans="1:11" x14ac:dyDescent="0.2">
      <c r="A2953">
        <v>295100</v>
      </c>
      <c r="B2953">
        <v>2</v>
      </c>
      <c r="C2953" t="s">
        <v>16</v>
      </c>
      <c r="D2953" s="3">
        <v>42038.894444444442</v>
      </c>
      <c r="E2953" s="3">
        <v>42038.897355763052</v>
      </c>
      <c r="F2953">
        <v>79279</v>
      </c>
      <c r="G2953">
        <v>81512</v>
      </c>
      <c r="H2953">
        <v>2234</v>
      </c>
      <c r="I2953">
        <v>2192</v>
      </c>
      <c r="J2953" t="str">
        <f t="shared" si="92"/>
        <v>測定誤差</v>
      </c>
      <c r="K2953" t="str">
        <f t="shared" si="93"/>
        <v>30～39歳</v>
      </c>
    </row>
    <row r="2954" spans="1:11" x14ac:dyDescent="0.2">
      <c r="A2954">
        <v>295200</v>
      </c>
      <c r="B2954">
        <v>2</v>
      </c>
      <c r="C2954" t="s">
        <v>12</v>
      </c>
      <c r="D2954" s="3">
        <v>42039.294444444444</v>
      </c>
      <c r="E2954" s="3">
        <v>42039.297493524187</v>
      </c>
      <c r="F2954">
        <v>41620</v>
      </c>
      <c r="G2954">
        <v>43222</v>
      </c>
      <c r="H2954">
        <v>1600</v>
      </c>
      <c r="I2954">
        <v>820</v>
      </c>
      <c r="J2954" t="str">
        <f t="shared" si="92"/>
        <v>測定誤差</v>
      </c>
      <c r="K2954" t="str">
        <f t="shared" si="93"/>
        <v>30～39歳</v>
      </c>
    </row>
    <row r="2955" spans="1:11" x14ac:dyDescent="0.2">
      <c r="A2955">
        <v>295300</v>
      </c>
      <c r="B2955">
        <v>2</v>
      </c>
      <c r="C2955" t="s">
        <v>16</v>
      </c>
      <c r="D2955" s="3">
        <v>42039.375</v>
      </c>
      <c r="E2955" s="3">
        <v>42039.37802004777</v>
      </c>
      <c r="F2955">
        <v>86786</v>
      </c>
      <c r="G2955">
        <v>88637</v>
      </c>
      <c r="H2955">
        <v>1850</v>
      </c>
      <c r="I2955">
        <v>700</v>
      </c>
      <c r="J2955" t="str">
        <f t="shared" si="92"/>
        <v>測定誤差</v>
      </c>
      <c r="K2955" t="str">
        <f t="shared" si="93"/>
        <v>30～39歳</v>
      </c>
    </row>
    <row r="2956" spans="1:11" x14ac:dyDescent="0.2">
      <c r="A2956">
        <v>295400</v>
      </c>
      <c r="B2956">
        <v>2</v>
      </c>
      <c r="C2956" t="s">
        <v>9</v>
      </c>
      <c r="D2956" s="3">
        <v>42039.493750000001</v>
      </c>
      <c r="E2956" s="3">
        <v>42039.496652979091</v>
      </c>
      <c r="F2956">
        <v>68808</v>
      </c>
      <c r="G2956">
        <v>70007</v>
      </c>
      <c r="H2956">
        <v>1200</v>
      </c>
      <c r="I2956">
        <v>430</v>
      </c>
      <c r="J2956" t="str">
        <f t="shared" si="92"/>
        <v>測定誤差</v>
      </c>
      <c r="K2956" t="str">
        <f t="shared" si="93"/>
        <v>20歳未満</v>
      </c>
    </row>
    <row r="2957" spans="1:11" x14ac:dyDescent="0.2">
      <c r="A2957">
        <v>295500</v>
      </c>
      <c r="B2957">
        <v>2</v>
      </c>
      <c r="C2957" t="s">
        <v>12</v>
      </c>
      <c r="D2957" s="3">
        <v>42039.527083333334</v>
      </c>
      <c r="E2957" s="3">
        <v>42039.530088538406</v>
      </c>
      <c r="F2957">
        <v>57614</v>
      </c>
      <c r="G2957">
        <v>60310</v>
      </c>
      <c r="H2957">
        <v>2695</v>
      </c>
      <c r="I2957">
        <v>1270</v>
      </c>
      <c r="J2957" t="str">
        <f t="shared" si="92"/>
        <v>測定誤差</v>
      </c>
      <c r="K2957" t="str">
        <f t="shared" si="93"/>
        <v>30～39歳</v>
      </c>
    </row>
    <row r="2958" spans="1:11" x14ac:dyDescent="0.2">
      <c r="A2958">
        <v>295600</v>
      </c>
      <c r="B2958">
        <v>2</v>
      </c>
      <c r="C2958" t="s">
        <v>12</v>
      </c>
      <c r="D2958" s="3">
        <v>42039.606249999997</v>
      </c>
      <c r="E2958" s="3">
        <v>42039.609190320145</v>
      </c>
      <c r="F2958">
        <v>70821</v>
      </c>
      <c r="G2958">
        <v>72526</v>
      </c>
      <c r="H2958">
        <v>1700</v>
      </c>
      <c r="I2958">
        <v>930</v>
      </c>
      <c r="J2958" t="str">
        <f t="shared" si="92"/>
        <v>測定誤差</v>
      </c>
      <c r="K2958" t="str">
        <f t="shared" si="93"/>
        <v>30～39歳</v>
      </c>
    </row>
    <row r="2959" spans="1:11" x14ac:dyDescent="0.2">
      <c r="A2959">
        <v>295700</v>
      </c>
      <c r="B2959">
        <v>2</v>
      </c>
      <c r="C2959" t="s">
        <v>12</v>
      </c>
      <c r="D2959" s="3">
        <v>42039.702777777777</v>
      </c>
      <c r="E2959" s="3">
        <v>42039.70643236192</v>
      </c>
      <c r="F2959">
        <v>76386</v>
      </c>
      <c r="G2959">
        <v>77265</v>
      </c>
      <c r="H2959">
        <v>880</v>
      </c>
      <c r="I2959">
        <v>1003</v>
      </c>
      <c r="J2959" t="str">
        <f t="shared" si="92"/>
        <v>測定誤差</v>
      </c>
      <c r="K2959" t="str">
        <f t="shared" si="93"/>
        <v>30～39歳</v>
      </c>
    </row>
    <row r="2960" spans="1:11" x14ac:dyDescent="0.2">
      <c r="A2960">
        <v>295800</v>
      </c>
      <c r="B2960">
        <v>2</v>
      </c>
      <c r="C2960" t="s">
        <v>15</v>
      </c>
      <c r="D2960" s="3">
        <v>42039.803472222222</v>
      </c>
      <c r="E2960" s="3">
        <v>42039.807202178315</v>
      </c>
      <c r="F2960">
        <v>62442</v>
      </c>
      <c r="G2960">
        <v>63501</v>
      </c>
      <c r="H2960">
        <v>1060</v>
      </c>
      <c r="I2960">
        <v>899</v>
      </c>
      <c r="J2960" t="str">
        <f t="shared" si="92"/>
        <v>測定誤差</v>
      </c>
      <c r="K2960" t="str">
        <f t="shared" si="93"/>
        <v>40～49歳</v>
      </c>
    </row>
    <row r="2961" spans="1:11" x14ac:dyDescent="0.2">
      <c r="A2961">
        <v>295900</v>
      </c>
      <c r="B2961">
        <v>2</v>
      </c>
      <c r="C2961" t="s">
        <v>15</v>
      </c>
      <c r="D2961" s="3">
        <v>42039.85833333333</v>
      </c>
      <c r="E2961" s="3">
        <v>42039.860498905538</v>
      </c>
      <c r="F2961">
        <v>77330</v>
      </c>
      <c r="G2961">
        <v>78654</v>
      </c>
      <c r="H2961">
        <v>1325</v>
      </c>
      <c r="I2961">
        <v>938</v>
      </c>
      <c r="J2961" t="str">
        <f t="shared" si="92"/>
        <v>測定誤差</v>
      </c>
      <c r="K2961" t="str">
        <f t="shared" si="93"/>
        <v>40～49歳</v>
      </c>
    </row>
    <row r="2962" spans="1:11" x14ac:dyDescent="0.2">
      <c r="A2962">
        <v>296000</v>
      </c>
      <c r="B2962">
        <v>2</v>
      </c>
      <c r="C2962" t="s">
        <v>16</v>
      </c>
      <c r="D2962" s="3">
        <v>42040.259722222225</v>
      </c>
      <c r="E2962" s="3">
        <v>42040.262695795107</v>
      </c>
      <c r="F2962">
        <v>62648</v>
      </c>
      <c r="G2962">
        <v>62805</v>
      </c>
      <c r="H2962">
        <v>160</v>
      </c>
      <c r="I2962">
        <v>230</v>
      </c>
      <c r="J2962" t="str">
        <f t="shared" si="92"/>
        <v>測定誤差</v>
      </c>
      <c r="K2962" t="str">
        <f t="shared" si="93"/>
        <v>30～39歳</v>
      </c>
    </row>
    <row r="2963" spans="1:11" x14ac:dyDescent="0.2">
      <c r="A2963">
        <v>296100</v>
      </c>
      <c r="B2963">
        <v>2</v>
      </c>
      <c r="C2963" t="s">
        <v>11</v>
      </c>
      <c r="D2963" s="3">
        <v>42040.364583333336</v>
      </c>
      <c r="E2963" s="3">
        <v>42040.367410896244</v>
      </c>
      <c r="F2963">
        <v>41564</v>
      </c>
      <c r="G2963">
        <v>42176</v>
      </c>
      <c r="H2963">
        <v>610</v>
      </c>
      <c r="I2963">
        <v>340</v>
      </c>
      <c r="J2963" t="str">
        <f t="shared" si="92"/>
        <v>測定誤差</v>
      </c>
      <c r="K2963" t="str">
        <f t="shared" si="93"/>
        <v>20～29歳</v>
      </c>
    </row>
    <row r="2964" spans="1:11" x14ac:dyDescent="0.2">
      <c r="A2964">
        <v>296200</v>
      </c>
      <c r="B2964">
        <v>2</v>
      </c>
      <c r="C2964" t="s">
        <v>14</v>
      </c>
      <c r="D2964" s="3">
        <v>42040.497916666667</v>
      </c>
      <c r="E2964" s="3">
        <v>42040.500274930288</v>
      </c>
      <c r="F2964">
        <v>56250</v>
      </c>
      <c r="G2964">
        <v>56781</v>
      </c>
      <c r="H2964">
        <v>530</v>
      </c>
      <c r="I2964">
        <v>512</v>
      </c>
      <c r="J2964" t="str">
        <f t="shared" si="92"/>
        <v>測定誤差</v>
      </c>
      <c r="K2964" t="str">
        <f t="shared" si="93"/>
        <v>20～29歳</v>
      </c>
    </row>
    <row r="2965" spans="1:11" x14ac:dyDescent="0.2">
      <c r="A2965">
        <v>296300</v>
      </c>
      <c r="B2965">
        <v>2</v>
      </c>
      <c r="C2965" t="s">
        <v>16</v>
      </c>
      <c r="D2965" s="3">
        <v>42040.529166666667</v>
      </c>
      <c r="E2965" s="3">
        <v>42040.532961620796</v>
      </c>
      <c r="F2965">
        <v>59279</v>
      </c>
      <c r="G2965">
        <v>59961</v>
      </c>
      <c r="H2965">
        <v>680</v>
      </c>
      <c r="I2965">
        <v>272</v>
      </c>
      <c r="J2965" t="str">
        <f t="shared" si="92"/>
        <v>測定誤差</v>
      </c>
      <c r="K2965" t="str">
        <f t="shared" si="93"/>
        <v>30～39歳</v>
      </c>
    </row>
    <row r="2966" spans="1:11" x14ac:dyDescent="0.2">
      <c r="A2966">
        <v>296400</v>
      </c>
      <c r="B2966">
        <v>2</v>
      </c>
      <c r="C2966" t="s">
        <v>12</v>
      </c>
      <c r="D2966" s="3">
        <v>42040.59652777778</v>
      </c>
      <c r="E2966" s="3">
        <v>42040.598825463931</v>
      </c>
      <c r="F2966">
        <v>60906</v>
      </c>
      <c r="G2966">
        <v>61107</v>
      </c>
      <c r="H2966">
        <v>200</v>
      </c>
      <c r="I2966">
        <v>220</v>
      </c>
      <c r="J2966" t="str">
        <f t="shared" si="92"/>
        <v>測定誤差</v>
      </c>
      <c r="K2966" t="str">
        <f t="shared" si="93"/>
        <v>30～39歳</v>
      </c>
    </row>
    <row r="2967" spans="1:11" x14ac:dyDescent="0.2">
      <c r="A2967">
        <v>296500</v>
      </c>
      <c r="B2967">
        <v>2</v>
      </c>
      <c r="C2967" t="s">
        <v>14</v>
      </c>
      <c r="D2967" s="3">
        <v>42040.720833333333</v>
      </c>
      <c r="E2967" s="3">
        <v>42040.723617079151</v>
      </c>
      <c r="F2967">
        <v>57424</v>
      </c>
      <c r="G2967">
        <v>59023</v>
      </c>
      <c r="H2967">
        <v>1600</v>
      </c>
      <c r="I2967">
        <v>802</v>
      </c>
      <c r="J2967" t="str">
        <f t="shared" si="92"/>
        <v>測定誤差</v>
      </c>
      <c r="K2967" t="str">
        <f t="shared" si="93"/>
        <v>20～29歳</v>
      </c>
    </row>
    <row r="2968" spans="1:11" x14ac:dyDescent="0.2">
      <c r="A2968">
        <v>296600</v>
      </c>
      <c r="B2968">
        <v>2</v>
      </c>
      <c r="C2968" t="s">
        <v>11</v>
      </c>
      <c r="D2968" s="3">
        <v>42040.82708333333</v>
      </c>
      <c r="E2968" s="3">
        <v>42040.830179089135</v>
      </c>
      <c r="F2968">
        <v>86980</v>
      </c>
      <c r="G2968">
        <v>87629</v>
      </c>
      <c r="H2968">
        <v>650</v>
      </c>
      <c r="I2968">
        <v>270</v>
      </c>
      <c r="J2968" t="str">
        <f t="shared" si="92"/>
        <v>測定誤差</v>
      </c>
      <c r="K2968" t="str">
        <f t="shared" si="93"/>
        <v>20～29歳</v>
      </c>
    </row>
    <row r="2969" spans="1:11" x14ac:dyDescent="0.2">
      <c r="A2969">
        <v>296700</v>
      </c>
      <c r="B2969">
        <v>2</v>
      </c>
      <c r="C2969" t="s">
        <v>17</v>
      </c>
      <c r="D2969" s="3">
        <v>42040.902083333334</v>
      </c>
      <c r="E2969" s="3">
        <v>42040.905151866886</v>
      </c>
      <c r="F2969">
        <v>82736</v>
      </c>
      <c r="G2969">
        <v>83353</v>
      </c>
      <c r="H2969">
        <v>615</v>
      </c>
      <c r="I2969">
        <v>260</v>
      </c>
      <c r="J2969" t="str">
        <f t="shared" si="92"/>
        <v>測定誤差</v>
      </c>
      <c r="K2969" t="str">
        <f t="shared" si="93"/>
        <v>50歳以上</v>
      </c>
    </row>
    <row r="2970" spans="1:11" x14ac:dyDescent="0.2">
      <c r="A2970">
        <v>296800</v>
      </c>
      <c r="B2970">
        <v>2</v>
      </c>
      <c r="C2970" t="s">
        <v>13</v>
      </c>
      <c r="D2970" s="3">
        <v>42041.290972222225</v>
      </c>
      <c r="E2970" s="3">
        <v>42041.29314963019</v>
      </c>
      <c r="F2970">
        <v>78809</v>
      </c>
      <c r="G2970">
        <v>79421</v>
      </c>
      <c r="H2970">
        <v>610</v>
      </c>
      <c r="I2970">
        <v>340</v>
      </c>
      <c r="J2970" t="str">
        <f t="shared" si="92"/>
        <v>測定誤差</v>
      </c>
      <c r="K2970" t="str">
        <f t="shared" si="93"/>
        <v>50歳以上</v>
      </c>
    </row>
    <row r="2971" spans="1:11" x14ac:dyDescent="0.2">
      <c r="A2971">
        <v>296900</v>
      </c>
      <c r="B2971">
        <v>2</v>
      </c>
      <c r="C2971" t="s">
        <v>16</v>
      </c>
      <c r="D2971" s="3">
        <v>42041.363194444442</v>
      </c>
      <c r="E2971" s="3">
        <v>42041.366205171762</v>
      </c>
      <c r="F2971">
        <v>62842</v>
      </c>
      <c r="G2971">
        <v>63897</v>
      </c>
      <c r="H2971">
        <v>1050</v>
      </c>
      <c r="I2971">
        <v>660</v>
      </c>
      <c r="J2971" t="str">
        <f t="shared" si="92"/>
        <v>測定誤差</v>
      </c>
      <c r="K2971" t="str">
        <f t="shared" si="93"/>
        <v>30～39歳</v>
      </c>
    </row>
    <row r="2972" spans="1:11" x14ac:dyDescent="0.2">
      <c r="A2972">
        <v>297000</v>
      </c>
      <c r="B2972">
        <v>2</v>
      </c>
      <c r="C2972" t="s">
        <v>15</v>
      </c>
      <c r="D2972" s="3">
        <v>42041.460416666669</v>
      </c>
      <c r="E2972" s="3">
        <v>42041.462687347965</v>
      </c>
      <c r="F2972">
        <v>43927</v>
      </c>
      <c r="G2972">
        <v>45239</v>
      </c>
      <c r="H2972">
        <v>1310</v>
      </c>
      <c r="I2972">
        <v>850</v>
      </c>
      <c r="J2972" t="str">
        <f t="shared" si="92"/>
        <v>測定誤差</v>
      </c>
      <c r="K2972" t="str">
        <f t="shared" si="93"/>
        <v>40～49歳</v>
      </c>
    </row>
    <row r="2973" spans="1:11" x14ac:dyDescent="0.2">
      <c r="A2973">
        <v>297100</v>
      </c>
      <c r="B2973">
        <v>2</v>
      </c>
      <c r="C2973" t="s">
        <v>14</v>
      </c>
      <c r="D2973" s="3">
        <v>42041.526388888888</v>
      </c>
      <c r="E2973" s="3">
        <v>42041.529509013875</v>
      </c>
      <c r="F2973">
        <v>88764</v>
      </c>
      <c r="G2973">
        <v>89641</v>
      </c>
      <c r="H2973">
        <v>874</v>
      </c>
      <c r="I2973">
        <v>534</v>
      </c>
      <c r="J2973" t="str">
        <f t="shared" si="92"/>
        <v>測定誤差</v>
      </c>
      <c r="K2973" t="str">
        <f t="shared" si="93"/>
        <v>20～29歳</v>
      </c>
    </row>
    <row r="2974" spans="1:11" x14ac:dyDescent="0.2">
      <c r="A2974">
        <v>297200</v>
      </c>
      <c r="B2974">
        <v>2</v>
      </c>
      <c r="C2974" t="s">
        <v>14</v>
      </c>
      <c r="D2974" s="3">
        <v>42041.595833333333</v>
      </c>
      <c r="E2974" s="3">
        <v>42041.598172829821</v>
      </c>
      <c r="F2974">
        <v>86580</v>
      </c>
      <c r="G2974">
        <v>87312</v>
      </c>
      <c r="H2974">
        <v>730</v>
      </c>
      <c r="I2974">
        <v>352</v>
      </c>
      <c r="J2974" t="str">
        <f t="shared" si="92"/>
        <v>測定誤差</v>
      </c>
      <c r="K2974" t="str">
        <f t="shared" si="93"/>
        <v>20～29歳</v>
      </c>
    </row>
    <row r="2975" spans="1:11" x14ac:dyDescent="0.2">
      <c r="A2975">
        <v>297300</v>
      </c>
      <c r="B2975">
        <v>2</v>
      </c>
      <c r="C2975" t="s">
        <v>16</v>
      </c>
      <c r="D2975" s="3">
        <v>42041.706250000003</v>
      </c>
      <c r="E2975" s="3">
        <v>42041.709212714282</v>
      </c>
      <c r="F2975">
        <v>65602</v>
      </c>
      <c r="G2975">
        <v>65744</v>
      </c>
      <c r="H2975">
        <v>145</v>
      </c>
      <c r="I2975">
        <v>182</v>
      </c>
      <c r="J2975" t="str">
        <f t="shared" si="92"/>
        <v>測定誤差</v>
      </c>
      <c r="K2975" t="str">
        <f t="shared" si="93"/>
        <v>30～39歳</v>
      </c>
    </row>
    <row r="2976" spans="1:11" x14ac:dyDescent="0.2">
      <c r="A2976">
        <v>297400</v>
      </c>
      <c r="B2976">
        <v>2</v>
      </c>
      <c r="C2976" t="s">
        <v>15</v>
      </c>
      <c r="D2976" s="3">
        <v>42041.810416666667</v>
      </c>
      <c r="E2976" s="3">
        <v>42041.813331249483</v>
      </c>
      <c r="F2976">
        <v>54863</v>
      </c>
      <c r="G2976">
        <v>54961</v>
      </c>
      <c r="H2976">
        <v>100</v>
      </c>
      <c r="I2976">
        <v>110</v>
      </c>
      <c r="J2976" t="str">
        <f t="shared" si="92"/>
        <v>測定誤差</v>
      </c>
      <c r="K2976" t="str">
        <f t="shared" si="93"/>
        <v>40～49歳</v>
      </c>
    </row>
    <row r="2977" spans="1:11" x14ac:dyDescent="0.2">
      <c r="A2977">
        <v>297500</v>
      </c>
      <c r="B2977">
        <v>2</v>
      </c>
      <c r="C2977" t="s">
        <v>17</v>
      </c>
      <c r="D2977" s="3">
        <v>42041.867361111108</v>
      </c>
      <c r="E2977" s="3">
        <v>42041.871687606435</v>
      </c>
      <c r="F2977">
        <v>53304</v>
      </c>
      <c r="G2977">
        <v>54257.469899999996</v>
      </c>
      <c r="H2977">
        <v>1290</v>
      </c>
      <c r="I2977">
        <v>552</v>
      </c>
      <c r="J2977" t="str">
        <f t="shared" si="92"/>
        <v>トイレ？</v>
      </c>
      <c r="K2977" t="str">
        <f t="shared" si="93"/>
        <v>50歳以上</v>
      </c>
    </row>
    <row r="2978" spans="1:11" x14ac:dyDescent="0.2">
      <c r="A2978">
        <v>297600</v>
      </c>
      <c r="B2978">
        <v>2</v>
      </c>
      <c r="C2978" t="s">
        <v>14</v>
      </c>
      <c r="D2978" s="3">
        <v>42042.257638888892</v>
      </c>
      <c r="E2978" s="3">
        <v>42042.260444683307</v>
      </c>
      <c r="F2978">
        <v>46771</v>
      </c>
      <c r="G2978">
        <v>48681</v>
      </c>
      <c r="H2978">
        <v>1912</v>
      </c>
      <c r="I2978">
        <v>1182</v>
      </c>
      <c r="J2978" t="str">
        <f t="shared" si="92"/>
        <v>測定誤差</v>
      </c>
      <c r="K2978" t="str">
        <f t="shared" si="93"/>
        <v>20～29歳</v>
      </c>
    </row>
    <row r="2979" spans="1:11" x14ac:dyDescent="0.2">
      <c r="A2979">
        <v>297700</v>
      </c>
      <c r="B2979">
        <v>2</v>
      </c>
      <c r="C2979" t="s">
        <v>9</v>
      </c>
      <c r="D2979" s="3">
        <v>42042.395833333336</v>
      </c>
      <c r="E2979" s="3">
        <v>42042.398728893648</v>
      </c>
      <c r="F2979">
        <v>88190</v>
      </c>
      <c r="G2979">
        <v>89122</v>
      </c>
      <c r="H2979">
        <v>930</v>
      </c>
      <c r="I2979">
        <v>423</v>
      </c>
      <c r="J2979" t="str">
        <f t="shared" si="92"/>
        <v>測定誤差</v>
      </c>
      <c r="K2979" t="str">
        <f t="shared" si="93"/>
        <v>20歳未満</v>
      </c>
    </row>
    <row r="2980" spans="1:11" x14ac:dyDescent="0.2">
      <c r="A2980">
        <v>297800</v>
      </c>
      <c r="B2980">
        <v>2</v>
      </c>
      <c r="C2980" t="s">
        <v>9</v>
      </c>
      <c r="D2980" s="3">
        <v>42042.482638888891</v>
      </c>
      <c r="E2980" s="3">
        <v>42042.486972591214</v>
      </c>
      <c r="F2980">
        <v>64392</v>
      </c>
      <c r="G2980">
        <v>64416.261830000003</v>
      </c>
      <c r="H2980">
        <v>309</v>
      </c>
      <c r="I2980">
        <v>670</v>
      </c>
      <c r="J2980" t="str">
        <f t="shared" si="92"/>
        <v>トイレ？</v>
      </c>
      <c r="K2980" t="str">
        <f t="shared" si="93"/>
        <v>20歳未満</v>
      </c>
    </row>
    <row r="2981" spans="1:11" x14ac:dyDescent="0.2">
      <c r="A2981">
        <v>297900</v>
      </c>
      <c r="B2981">
        <v>2</v>
      </c>
      <c r="C2981" t="s">
        <v>14</v>
      </c>
      <c r="D2981" s="3">
        <v>42042.531944444447</v>
      </c>
      <c r="E2981" s="3">
        <v>42042.535070111699</v>
      </c>
      <c r="F2981">
        <v>70091</v>
      </c>
      <c r="G2981">
        <v>74042</v>
      </c>
      <c r="H2981">
        <v>3950</v>
      </c>
      <c r="I2981">
        <v>2452</v>
      </c>
      <c r="J2981" t="str">
        <f t="shared" si="92"/>
        <v>測定誤差</v>
      </c>
      <c r="K2981" t="str">
        <f t="shared" si="93"/>
        <v>20～29歳</v>
      </c>
    </row>
    <row r="2982" spans="1:11" x14ac:dyDescent="0.2">
      <c r="A2982">
        <v>298000</v>
      </c>
      <c r="B2982">
        <v>2</v>
      </c>
      <c r="C2982" t="s">
        <v>11</v>
      </c>
      <c r="D2982" s="3">
        <v>42042.582638888889</v>
      </c>
      <c r="E2982" s="3">
        <v>42042.584927077194</v>
      </c>
      <c r="F2982">
        <v>56661</v>
      </c>
      <c r="G2982">
        <v>56826</v>
      </c>
      <c r="H2982">
        <v>164</v>
      </c>
      <c r="I2982">
        <v>260</v>
      </c>
      <c r="J2982" t="str">
        <f t="shared" si="92"/>
        <v>測定誤差</v>
      </c>
      <c r="K2982" t="str">
        <f t="shared" si="93"/>
        <v>20～29歳</v>
      </c>
    </row>
    <row r="2983" spans="1:11" x14ac:dyDescent="0.2">
      <c r="A2983">
        <v>298100</v>
      </c>
      <c r="B2983">
        <v>2</v>
      </c>
      <c r="C2983" t="s">
        <v>15</v>
      </c>
      <c r="D2983" s="3">
        <v>42042.643750000003</v>
      </c>
      <c r="E2983" s="3">
        <v>42042.646853253791</v>
      </c>
      <c r="F2983">
        <v>68115</v>
      </c>
      <c r="G2983">
        <v>68728</v>
      </c>
      <c r="H2983">
        <v>614</v>
      </c>
      <c r="I2983">
        <v>310</v>
      </c>
      <c r="J2983" t="str">
        <f t="shared" si="92"/>
        <v>測定誤差</v>
      </c>
      <c r="K2983" t="str">
        <f t="shared" si="93"/>
        <v>40～49歳</v>
      </c>
    </row>
    <row r="2984" spans="1:11" x14ac:dyDescent="0.2">
      <c r="A2984">
        <v>298200</v>
      </c>
      <c r="B2984">
        <v>2</v>
      </c>
      <c r="C2984" t="s">
        <v>14</v>
      </c>
      <c r="D2984" s="3">
        <v>42042.695138888892</v>
      </c>
      <c r="E2984" s="3">
        <v>42042.698197345286</v>
      </c>
      <c r="F2984">
        <v>70795</v>
      </c>
      <c r="G2984">
        <v>71895</v>
      </c>
      <c r="H2984">
        <v>1100</v>
      </c>
      <c r="I2984">
        <v>320</v>
      </c>
      <c r="J2984" t="str">
        <f t="shared" si="92"/>
        <v>測定誤差</v>
      </c>
      <c r="K2984" t="str">
        <f t="shared" si="93"/>
        <v>20～29歳</v>
      </c>
    </row>
    <row r="2985" spans="1:11" x14ac:dyDescent="0.2">
      <c r="A2985">
        <v>298300</v>
      </c>
      <c r="B2985">
        <v>2</v>
      </c>
      <c r="C2985" t="s">
        <v>11</v>
      </c>
      <c r="D2985" s="3">
        <v>42042.75</v>
      </c>
      <c r="E2985" s="3">
        <v>42042.752828912497</v>
      </c>
      <c r="F2985">
        <v>80629</v>
      </c>
      <c r="G2985">
        <v>81982</v>
      </c>
      <c r="H2985">
        <v>1350</v>
      </c>
      <c r="I2985">
        <v>732</v>
      </c>
      <c r="J2985" t="str">
        <f t="shared" si="92"/>
        <v>測定誤差</v>
      </c>
      <c r="K2985" t="str">
        <f t="shared" si="93"/>
        <v>20～29歳</v>
      </c>
    </row>
    <row r="2986" spans="1:11" x14ac:dyDescent="0.2">
      <c r="A2986">
        <v>298400</v>
      </c>
      <c r="B2986">
        <v>2</v>
      </c>
      <c r="C2986" t="s">
        <v>9</v>
      </c>
      <c r="D2986" s="3">
        <v>42042.817361111112</v>
      </c>
      <c r="E2986" s="3">
        <v>42042.821144490837</v>
      </c>
      <c r="F2986">
        <v>47011</v>
      </c>
      <c r="G2986">
        <v>48188.445339999998</v>
      </c>
      <c r="H2986">
        <v>1515</v>
      </c>
      <c r="I2986">
        <v>790</v>
      </c>
      <c r="J2986" t="str">
        <f t="shared" si="92"/>
        <v>トイレ？</v>
      </c>
      <c r="K2986" t="str">
        <f t="shared" si="93"/>
        <v>20歳未満</v>
      </c>
    </row>
    <row r="2987" spans="1:11" x14ac:dyDescent="0.2">
      <c r="A2987">
        <v>298500</v>
      </c>
      <c r="B2987">
        <v>2</v>
      </c>
      <c r="C2987" t="s">
        <v>17</v>
      </c>
      <c r="D2987" s="3">
        <v>42042.894444444442</v>
      </c>
      <c r="E2987" s="3">
        <v>42042.897437876854</v>
      </c>
      <c r="F2987">
        <v>78691</v>
      </c>
      <c r="G2987">
        <v>79844</v>
      </c>
      <c r="H2987">
        <v>1152</v>
      </c>
      <c r="I2987">
        <v>1000</v>
      </c>
      <c r="J2987" t="str">
        <f t="shared" si="92"/>
        <v>測定誤差</v>
      </c>
      <c r="K2987" t="str">
        <f t="shared" si="93"/>
        <v>50歳以上</v>
      </c>
    </row>
    <row r="2988" spans="1:11" x14ac:dyDescent="0.2">
      <c r="A2988">
        <v>298600</v>
      </c>
      <c r="B2988">
        <v>2</v>
      </c>
      <c r="C2988" t="s">
        <v>8</v>
      </c>
      <c r="D2988" s="3">
        <v>42043.284722222219</v>
      </c>
      <c r="E2988" s="3">
        <v>42043.286860633321</v>
      </c>
      <c r="F2988">
        <v>84905</v>
      </c>
      <c r="G2988">
        <v>86936</v>
      </c>
      <c r="H2988">
        <v>2030</v>
      </c>
      <c r="I2988">
        <v>1593</v>
      </c>
      <c r="J2988" t="str">
        <f t="shared" si="92"/>
        <v>測定誤差</v>
      </c>
      <c r="K2988" t="str">
        <f t="shared" si="93"/>
        <v>20歳未満</v>
      </c>
    </row>
    <row r="2989" spans="1:11" x14ac:dyDescent="0.2">
      <c r="A2989">
        <v>298700</v>
      </c>
      <c r="B2989">
        <v>2</v>
      </c>
      <c r="C2989" t="s">
        <v>11</v>
      </c>
      <c r="D2989" s="3">
        <v>42043.404861111114</v>
      </c>
      <c r="E2989" s="3">
        <v>42043.407195041254</v>
      </c>
      <c r="F2989">
        <v>78386</v>
      </c>
      <c r="G2989">
        <v>78636</v>
      </c>
      <c r="H2989">
        <v>250</v>
      </c>
      <c r="I2989">
        <v>300</v>
      </c>
      <c r="J2989" t="str">
        <f t="shared" si="92"/>
        <v>測定誤差</v>
      </c>
      <c r="K2989" t="str">
        <f t="shared" si="93"/>
        <v>20～29歳</v>
      </c>
    </row>
    <row r="2990" spans="1:11" x14ac:dyDescent="0.2">
      <c r="A2990">
        <v>298800</v>
      </c>
      <c r="B2990">
        <v>2</v>
      </c>
      <c r="C2990" t="s">
        <v>17</v>
      </c>
      <c r="D2990" s="3">
        <v>42043.474999999999</v>
      </c>
      <c r="E2990" s="3">
        <v>42043.47931612964</v>
      </c>
      <c r="F2990">
        <v>43787</v>
      </c>
      <c r="G2990">
        <v>44654.890440000003</v>
      </c>
      <c r="H2990">
        <v>1140</v>
      </c>
      <c r="I2990">
        <v>980</v>
      </c>
      <c r="J2990" t="str">
        <f t="shared" si="92"/>
        <v>トイレ？</v>
      </c>
      <c r="K2990" t="str">
        <f t="shared" si="93"/>
        <v>50歳以上</v>
      </c>
    </row>
    <row r="2991" spans="1:11" x14ac:dyDescent="0.2">
      <c r="A2991">
        <v>298900</v>
      </c>
      <c r="B2991">
        <v>2</v>
      </c>
      <c r="C2991" t="s">
        <v>9</v>
      </c>
      <c r="D2991" s="3">
        <v>42043.527083333334</v>
      </c>
      <c r="E2991" s="3">
        <v>42043.530141043426</v>
      </c>
      <c r="F2991">
        <v>88605</v>
      </c>
      <c r="G2991">
        <v>91265</v>
      </c>
      <c r="H2991">
        <v>2660</v>
      </c>
      <c r="I2991">
        <v>1270</v>
      </c>
      <c r="J2991" t="str">
        <f t="shared" si="92"/>
        <v>測定誤差</v>
      </c>
      <c r="K2991" t="str">
        <f t="shared" si="93"/>
        <v>20歳未満</v>
      </c>
    </row>
    <row r="2992" spans="1:11" x14ac:dyDescent="0.2">
      <c r="A2992">
        <v>299000</v>
      </c>
      <c r="B2992">
        <v>2</v>
      </c>
      <c r="C2992" t="s">
        <v>14</v>
      </c>
      <c r="D2992" s="3">
        <v>42043.57916666667</v>
      </c>
      <c r="E2992" s="3">
        <v>42043.582292526582</v>
      </c>
      <c r="F2992">
        <v>66824</v>
      </c>
      <c r="G2992">
        <v>69854</v>
      </c>
      <c r="H2992">
        <v>3030</v>
      </c>
      <c r="I2992">
        <v>1272</v>
      </c>
      <c r="J2992" t="str">
        <f t="shared" si="92"/>
        <v>測定誤差</v>
      </c>
      <c r="K2992" t="str">
        <f t="shared" si="93"/>
        <v>20～29歳</v>
      </c>
    </row>
    <row r="2993" spans="1:11" x14ac:dyDescent="0.2">
      <c r="A2993">
        <v>299100</v>
      </c>
      <c r="B2993">
        <v>2</v>
      </c>
      <c r="C2993" t="s">
        <v>9</v>
      </c>
      <c r="D2993" s="3">
        <v>42043.637499999997</v>
      </c>
      <c r="E2993" s="3">
        <v>42043.640356090327</v>
      </c>
      <c r="F2993">
        <v>63905</v>
      </c>
      <c r="G2993">
        <v>64250</v>
      </c>
      <c r="H2993">
        <v>344</v>
      </c>
      <c r="I2993">
        <v>492</v>
      </c>
      <c r="J2993" t="str">
        <f t="shared" si="92"/>
        <v>測定誤差</v>
      </c>
      <c r="K2993" t="str">
        <f t="shared" si="93"/>
        <v>20歳未満</v>
      </c>
    </row>
    <row r="2994" spans="1:11" x14ac:dyDescent="0.2">
      <c r="A2994">
        <v>299200</v>
      </c>
      <c r="B2994">
        <v>2</v>
      </c>
      <c r="C2994" t="s">
        <v>11</v>
      </c>
      <c r="D2994" s="3">
        <v>42043.698611111111</v>
      </c>
      <c r="E2994" s="3">
        <v>42043.702170649216</v>
      </c>
      <c r="F2994">
        <v>89038</v>
      </c>
      <c r="G2994">
        <v>89742.104330000002</v>
      </c>
      <c r="H2994">
        <v>954</v>
      </c>
      <c r="I2994">
        <v>616</v>
      </c>
      <c r="J2994" t="str">
        <f t="shared" si="92"/>
        <v>トイレ？</v>
      </c>
      <c r="K2994" t="str">
        <f t="shared" si="93"/>
        <v>20～29歳</v>
      </c>
    </row>
    <row r="2995" spans="1:11" x14ac:dyDescent="0.2">
      <c r="A2995">
        <v>299300</v>
      </c>
      <c r="B2995">
        <v>2</v>
      </c>
      <c r="C2995" t="s">
        <v>9</v>
      </c>
      <c r="D2995" s="3">
        <v>42043.758333333331</v>
      </c>
      <c r="E2995" s="3">
        <v>42043.760749810055</v>
      </c>
      <c r="F2995">
        <v>77287</v>
      </c>
      <c r="G2995">
        <v>78351</v>
      </c>
      <c r="H2995">
        <v>1064</v>
      </c>
      <c r="I2995">
        <v>830</v>
      </c>
      <c r="J2995" t="str">
        <f t="shared" si="92"/>
        <v>測定誤差</v>
      </c>
      <c r="K2995" t="str">
        <f t="shared" si="93"/>
        <v>20歳未満</v>
      </c>
    </row>
    <row r="2996" spans="1:11" x14ac:dyDescent="0.2">
      <c r="A2996">
        <v>299400</v>
      </c>
      <c r="B2996">
        <v>2</v>
      </c>
      <c r="C2996" t="s">
        <v>11</v>
      </c>
      <c r="D2996" s="3">
        <v>42043.811111111114</v>
      </c>
      <c r="E2996" s="3">
        <v>42043.821170060161</v>
      </c>
      <c r="F2996">
        <v>75182</v>
      </c>
      <c r="G2996">
        <v>75011.783670000004</v>
      </c>
      <c r="H2996">
        <v>400</v>
      </c>
      <c r="I2996">
        <v>450</v>
      </c>
      <c r="J2996" t="str">
        <f t="shared" si="92"/>
        <v>トイレ？</v>
      </c>
      <c r="K2996" t="str">
        <f t="shared" si="93"/>
        <v>20～29歳</v>
      </c>
    </row>
    <row r="2997" spans="1:11" x14ac:dyDescent="0.2">
      <c r="A2997">
        <v>299500</v>
      </c>
      <c r="B2997">
        <v>2</v>
      </c>
      <c r="C2997" t="s">
        <v>9</v>
      </c>
      <c r="D2997" s="3">
        <v>42043.894444444442</v>
      </c>
      <c r="E2997" s="3">
        <v>42043.90001453094</v>
      </c>
      <c r="F2997">
        <v>83763</v>
      </c>
      <c r="G2997">
        <v>83746.351790000001</v>
      </c>
      <c r="H2997">
        <v>270</v>
      </c>
      <c r="I2997">
        <v>374</v>
      </c>
      <c r="J2997" t="str">
        <f t="shared" si="92"/>
        <v>トイレ？</v>
      </c>
      <c r="K2997" t="str">
        <f t="shared" si="93"/>
        <v>20歳未満</v>
      </c>
    </row>
    <row r="2998" spans="1:11" x14ac:dyDescent="0.2">
      <c r="A2998">
        <v>299600</v>
      </c>
      <c r="B2998">
        <v>2</v>
      </c>
      <c r="C2998" t="s">
        <v>9</v>
      </c>
      <c r="D2998" s="3">
        <v>42044.295138888891</v>
      </c>
      <c r="E2998" s="3">
        <v>42044.29814823762</v>
      </c>
      <c r="F2998">
        <v>67221</v>
      </c>
      <c r="G2998">
        <v>68622</v>
      </c>
      <c r="H2998">
        <v>1400</v>
      </c>
      <c r="I2998">
        <v>440</v>
      </c>
      <c r="J2998" t="str">
        <f t="shared" si="92"/>
        <v>測定誤差</v>
      </c>
      <c r="K2998" t="str">
        <f t="shared" si="93"/>
        <v>20歳未満</v>
      </c>
    </row>
    <row r="2999" spans="1:11" x14ac:dyDescent="0.2">
      <c r="A2999">
        <v>299700</v>
      </c>
      <c r="B2999">
        <v>2</v>
      </c>
      <c r="C2999" t="s">
        <v>14</v>
      </c>
      <c r="D2999" s="3">
        <v>42044.365972222222</v>
      </c>
      <c r="E2999" s="3">
        <v>42044.369580745755</v>
      </c>
      <c r="F2999">
        <v>85811</v>
      </c>
      <c r="G2999">
        <v>87698</v>
      </c>
      <c r="H2999">
        <v>1890</v>
      </c>
      <c r="I2999">
        <v>1187</v>
      </c>
      <c r="J2999" t="str">
        <f t="shared" si="92"/>
        <v>測定誤差</v>
      </c>
      <c r="K2999" t="str">
        <f t="shared" si="93"/>
        <v>20～29歳</v>
      </c>
    </row>
    <row r="3000" spans="1:11" x14ac:dyDescent="0.2">
      <c r="A3000">
        <v>299800</v>
      </c>
      <c r="B3000">
        <v>2</v>
      </c>
      <c r="C3000" t="s">
        <v>16</v>
      </c>
      <c r="D3000" s="3">
        <v>42044.487500000003</v>
      </c>
      <c r="E3000" s="3">
        <v>42044.490434861618</v>
      </c>
      <c r="F3000">
        <v>80382</v>
      </c>
      <c r="G3000">
        <v>81436</v>
      </c>
      <c r="H3000">
        <v>1052</v>
      </c>
      <c r="I3000">
        <v>1110</v>
      </c>
      <c r="J3000" t="str">
        <f t="shared" si="92"/>
        <v>測定誤差</v>
      </c>
      <c r="K3000" t="str">
        <f t="shared" si="93"/>
        <v>30～39歳</v>
      </c>
    </row>
    <row r="3001" spans="1:11" x14ac:dyDescent="0.2">
      <c r="A3001">
        <v>299900</v>
      </c>
      <c r="B3001">
        <v>2</v>
      </c>
      <c r="C3001" t="s">
        <v>15</v>
      </c>
      <c r="D3001" s="3">
        <v>42044.520833333336</v>
      </c>
      <c r="E3001" s="3">
        <v>42044.523688101421</v>
      </c>
      <c r="F3001">
        <v>67175</v>
      </c>
      <c r="G3001">
        <v>67303</v>
      </c>
      <c r="H3001">
        <v>130</v>
      </c>
      <c r="I3001">
        <v>112</v>
      </c>
      <c r="J3001" t="str">
        <f t="shared" si="92"/>
        <v>測定誤差</v>
      </c>
      <c r="K3001" t="str">
        <f t="shared" si="93"/>
        <v>40～49歳</v>
      </c>
    </row>
    <row r="3002" spans="1:11" x14ac:dyDescent="0.2">
      <c r="A3002">
        <v>300000</v>
      </c>
      <c r="B3002">
        <v>2</v>
      </c>
      <c r="C3002" t="s">
        <v>15</v>
      </c>
      <c r="D3002" s="3">
        <v>42044.570833333331</v>
      </c>
      <c r="E3002" s="3">
        <v>42044.573933516243</v>
      </c>
      <c r="F3002">
        <v>73744</v>
      </c>
      <c r="G3002">
        <v>74534.109110000005</v>
      </c>
      <c r="H3002">
        <v>1050</v>
      </c>
      <c r="I3002">
        <v>670</v>
      </c>
      <c r="J3002" t="str">
        <f t="shared" si="92"/>
        <v>トイレ？</v>
      </c>
      <c r="K3002" t="str">
        <f t="shared" si="93"/>
        <v>40～49歳</v>
      </c>
    </row>
    <row r="3003" spans="1:11" x14ac:dyDescent="0.2">
      <c r="A3003">
        <v>300100</v>
      </c>
      <c r="B3003">
        <v>2</v>
      </c>
      <c r="C3003" t="s">
        <v>9</v>
      </c>
      <c r="D3003" s="3">
        <v>42044.705555555556</v>
      </c>
      <c r="E3003" s="3">
        <v>42044.708569760587</v>
      </c>
      <c r="F3003">
        <v>45184</v>
      </c>
      <c r="G3003">
        <v>47073</v>
      </c>
      <c r="H3003">
        <v>1890</v>
      </c>
      <c r="I3003">
        <v>2192</v>
      </c>
      <c r="J3003" t="str">
        <f t="shared" si="92"/>
        <v>測定誤差</v>
      </c>
      <c r="K3003" t="str">
        <f t="shared" si="93"/>
        <v>20歳未満</v>
      </c>
    </row>
    <row r="3004" spans="1:11" x14ac:dyDescent="0.2">
      <c r="A3004">
        <v>300200</v>
      </c>
      <c r="B3004">
        <v>2</v>
      </c>
      <c r="C3004" t="s">
        <v>10</v>
      </c>
      <c r="D3004" s="3">
        <v>42044.815972222219</v>
      </c>
      <c r="E3004" s="3">
        <v>42044.81809019552</v>
      </c>
      <c r="F3004">
        <v>86604</v>
      </c>
      <c r="G3004">
        <v>86839</v>
      </c>
      <c r="H3004">
        <v>230</v>
      </c>
      <c r="I3004">
        <v>222</v>
      </c>
      <c r="J3004" t="str">
        <f t="shared" si="92"/>
        <v>測定誤差</v>
      </c>
      <c r="K3004" t="str">
        <f t="shared" si="93"/>
        <v>40～49歳</v>
      </c>
    </row>
    <row r="3005" spans="1:11" x14ac:dyDescent="0.2">
      <c r="A3005">
        <v>300300</v>
      </c>
      <c r="B3005">
        <v>2</v>
      </c>
      <c r="C3005" t="s">
        <v>8</v>
      </c>
      <c r="D3005" s="3">
        <v>42044.898611111108</v>
      </c>
      <c r="E3005" s="3">
        <v>42044.900771702247</v>
      </c>
      <c r="F3005">
        <v>72244</v>
      </c>
      <c r="G3005">
        <v>72792</v>
      </c>
      <c r="H3005">
        <v>550</v>
      </c>
      <c r="I3005">
        <v>560</v>
      </c>
      <c r="J3005" t="str">
        <f t="shared" si="92"/>
        <v>測定誤差</v>
      </c>
      <c r="K3005" t="str">
        <f t="shared" si="93"/>
        <v>20歳未満</v>
      </c>
    </row>
    <row r="3006" spans="1:11" x14ac:dyDescent="0.2">
      <c r="A3006">
        <v>300400</v>
      </c>
      <c r="B3006">
        <v>2</v>
      </c>
      <c r="C3006" t="s">
        <v>16</v>
      </c>
      <c r="D3006" s="3">
        <v>42045.328472222223</v>
      </c>
      <c r="E3006" s="3">
        <v>42045.330699640319</v>
      </c>
      <c r="F3006">
        <v>74547</v>
      </c>
      <c r="G3006">
        <v>75299</v>
      </c>
      <c r="H3006">
        <v>750</v>
      </c>
      <c r="I3006">
        <v>380</v>
      </c>
      <c r="J3006" t="str">
        <f t="shared" si="92"/>
        <v>測定誤差</v>
      </c>
      <c r="K3006" t="str">
        <f t="shared" si="93"/>
        <v>30～39歳</v>
      </c>
    </row>
    <row r="3007" spans="1:11" x14ac:dyDescent="0.2">
      <c r="A3007">
        <v>300500</v>
      </c>
      <c r="B3007">
        <v>2</v>
      </c>
      <c r="C3007" t="s">
        <v>15</v>
      </c>
      <c r="D3007" s="3">
        <v>42045.40347222222</v>
      </c>
      <c r="E3007" s="3">
        <v>42045.406446052089</v>
      </c>
      <c r="F3007">
        <v>50523</v>
      </c>
      <c r="G3007">
        <v>51975</v>
      </c>
      <c r="H3007">
        <v>1452</v>
      </c>
      <c r="I3007">
        <v>860</v>
      </c>
      <c r="J3007" t="str">
        <f t="shared" si="92"/>
        <v>測定誤差</v>
      </c>
      <c r="K3007" t="str">
        <f t="shared" si="93"/>
        <v>40～49歳</v>
      </c>
    </row>
    <row r="3008" spans="1:11" x14ac:dyDescent="0.2">
      <c r="A3008">
        <v>300600</v>
      </c>
      <c r="B3008">
        <v>2</v>
      </c>
      <c r="C3008" t="s">
        <v>14</v>
      </c>
      <c r="D3008" s="3">
        <v>42045.502083333333</v>
      </c>
      <c r="E3008" s="3">
        <v>42045.505058298098</v>
      </c>
      <c r="F3008">
        <v>81998</v>
      </c>
      <c r="G3008">
        <v>83599</v>
      </c>
      <c r="H3008">
        <v>1600</v>
      </c>
      <c r="I3008">
        <v>785</v>
      </c>
      <c r="J3008" t="str">
        <f t="shared" si="92"/>
        <v>測定誤差</v>
      </c>
      <c r="K3008" t="str">
        <f t="shared" si="93"/>
        <v>20～29歳</v>
      </c>
    </row>
    <row r="3009" spans="1:11" x14ac:dyDescent="0.2">
      <c r="A3009">
        <v>300700</v>
      </c>
      <c r="B3009">
        <v>2</v>
      </c>
      <c r="C3009" t="s">
        <v>13</v>
      </c>
      <c r="D3009" s="3">
        <v>42045.53402777778</v>
      </c>
      <c r="E3009" s="3">
        <v>42045.537737089675</v>
      </c>
      <c r="F3009">
        <v>60117</v>
      </c>
      <c r="G3009">
        <v>60476.546130000002</v>
      </c>
      <c r="H3009">
        <v>690</v>
      </c>
      <c r="I3009">
        <v>605</v>
      </c>
      <c r="J3009" t="str">
        <f t="shared" si="92"/>
        <v>トイレ？</v>
      </c>
      <c r="K3009" t="str">
        <f t="shared" si="93"/>
        <v>50歳以上</v>
      </c>
    </row>
    <row r="3010" spans="1:11" x14ac:dyDescent="0.2">
      <c r="A3010">
        <v>300800</v>
      </c>
      <c r="B3010">
        <v>2</v>
      </c>
      <c r="C3010" t="s">
        <v>8</v>
      </c>
      <c r="D3010" s="3">
        <v>42045.618055555555</v>
      </c>
      <c r="E3010" s="3">
        <v>42045.620326468903</v>
      </c>
      <c r="F3010">
        <v>67481</v>
      </c>
      <c r="G3010">
        <v>69411</v>
      </c>
      <c r="H3010">
        <v>1930</v>
      </c>
      <c r="I3010">
        <v>843</v>
      </c>
      <c r="J3010" t="str">
        <f t="shared" ref="J3010:J3073" si="94">VLOOKUP(G3010-F3010-H3010,万引きチェック,2,TRUE)</f>
        <v>測定誤差</v>
      </c>
      <c r="K3010" t="str">
        <f t="shared" ref="K3010:K3073" si="95">VLOOKUP(C3010,年齢階級,3,FALSE)</f>
        <v>20歳未満</v>
      </c>
    </row>
    <row r="3011" spans="1:11" x14ac:dyDescent="0.2">
      <c r="A3011">
        <v>300900</v>
      </c>
      <c r="B3011">
        <v>2</v>
      </c>
      <c r="C3011" t="s">
        <v>15</v>
      </c>
      <c r="D3011" s="3">
        <v>42045.736805555556</v>
      </c>
      <c r="E3011" s="3">
        <v>42045.739789179715</v>
      </c>
      <c r="F3011">
        <v>57930</v>
      </c>
      <c r="G3011">
        <v>57993</v>
      </c>
      <c r="H3011">
        <v>60</v>
      </c>
      <c r="I3011">
        <v>180</v>
      </c>
      <c r="J3011" t="str">
        <f t="shared" si="94"/>
        <v>測定誤差</v>
      </c>
      <c r="K3011" t="str">
        <f t="shared" si="95"/>
        <v>40～49歳</v>
      </c>
    </row>
    <row r="3012" spans="1:11" x14ac:dyDescent="0.2">
      <c r="A3012">
        <v>301000</v>
      </c>
      <c r="B3012">
        <v>2</v>
      </c>
      <c r="C3012" t="s">
        <v>9</v>
      </c>
      <c r="D3012" s="3">
        <v>42045.818055555559</v>
      </c>
      <c r="E3012" s="3">
        <v>42045.824379649246</v>
      </c>
      <c r="F3012">
        <v>79067</v>
      </c>
      <c r="G3012">
        <v>79038.96875</v>
      </c>
      <c r="H3012">
        <v>650</v>
      </c>
      <c r="I3012">
        <v>270</v>
      </c>
      <c r="J3012" t="str">
        <f t="shared" si="94"/>
        <v>トイレ？</v>
      </c>
      <c r="K3012" t="str">
        <f t="shared" si="95"/>
        <v>20歳未満</v>
      </c>
    </row>
    <row r="3013" spans="1:11" x14ac:dyDescent="0.2">
      <c r="A3013">
        <v>301100</v>
      </c>
      <c r="B3013">
        <v>2</v>
      </c>
      <c r="C3013" t="s">
        <v>17</v>
      </c>
      <c r="D3013" s="3">
        <v>42045.87222222222</v>
      </c>
      <c r="E3013" s="3">
        <v>42045.875767591941</v>
      </c>
      <c r="F3013">
        <v>64877</v>
      </c>
      <c r="G3013">
        <v>64564.585480000002</v>
      </c>
      <c r="H3013">
        <v>0</v>
      </c>
      <c r="I3013">
        <v>0</v>
      </c>
      <c r="J3013" t="str">
        <f t="shared" si="94"/>
        <v>トイレ？</v>
      </c>
      <c r="K3013" t="str">
        <f t="shared" si="95"/>
        <v>50歳以上</v>
      </c>
    </row>
    <row r="3014" spans="1:11" x14ac:dyDescent="0.2">
      <c r="A3014">
        <v>301200</v>
      </c>
      <c r="B3014">
        <v>2</v>
      </c>
      <c r="C3014" t="s">
        <v>14</v>
      </c>
      <c r="D3014" s="3">
        <v>42046.260416666664</v>
      </c>
      <c r="E3014" s="3">
        <v>42046.263397813091</v>
      </c>
      <c r="F3014">
        <v>64638</v>
      </c>
      <c r="G3014">
        <v>65815</v>
      </c>
      <c r="H3014">
        <v>1180</v>
      </c>
      <c r="I3014">
        <v>402</v>
      </c>
      <c r="J3014" t="str">
        <f t="shared" si="94"/>
        <v>測定誤差</v>
      </c>
      <c r="K3014" t="str">
        <f t="shared" si="95"/>
        <v>20～29歳</v>
      </c>
    </row>
    <row r="3015" spans="1:11" x14ac:dyDescent="0.2">
      <c r="A3015">
        <v>301300</v>
      </c>
      <c r="B3015">
        <v>2</v>
      </c>
      <c r="C3015" t="s">
        <v>9</v>
      </c>
      <c r="D3015" s="3">
        <v>42046.40347222222</v>
      </c>
      <c r="E3015" s="3">
        <v>42046.40773789306</v>
      </c>
      <c r="F3015">
        <v>67488</v>
      </c>
      <c r="G3015">
        <v>69013.927859999996</v>
      </c>
      <c r="H3015">
        <v>1860</v>
      </c>
      <c r="I3015">
        <v>1150</v>
      </c>
      <c r="J3015" t="str">
        <f t="shared" si="94"/>
        <v>トイレ？</v>
      </c>
      <c r="K3015" t="str">
        <f t="shared" si="95"/>
        <v>20歳未満</v>
      </c>
    </row>
    <row r="3016" spans="1:11" x14ac:dyDescent="0.2">
      <c r="A3016">
        <v>301400</v>
      </c>
      <c r="B3016">
        <v>2</v>
      </c>
      <c r="C3016" t="s">
        <v>8</v>
      </c>
      <c r="D3016" s="3">
        <v>42046.481944444444</v>
      </c>
      <c r="E3016" s="3">
        <v>42046.48482420871</v>
      </c>
      <c r="F3016">
        <v>84088</v>
      </c>
      <c r="G3016">
        <v>86205</v>
      </c>
      <c r="H3016">
        <v>2120</v>
      </c>
      <c r="I3016">
        <v>1425</v>
      </c>
      <c r="J3016" t="str">
        <f t="shared" si="94"/>
        <v>測定誤差</v>
      </c>
      <c r="K3016" t="str">
        <f t="shared" si="95"/>
        <v>20歳未満</v>
      </c>
    </row>
    <row r="3017" spans="1:11" x14ac:dyDescent="0.2">
      <c r="A3017">
        <v>301500</v>
      </c>
      <c r="B3017">
        <v>2</v>
      </c>
      <c r="C3017" t="s">
        <v>9</v>
      </c>
      <c r="D3017" s="3">
        <v>42046.532638888886</v>
      </c>
      <c r="E3017" s="3">
        <v>42046.536190026782</v>
      </c>
      <c r="F3017">
        <v>40605</v>
      </c>
      <c r="G3017">
        <v>41268.790260000002</v>
      </c>
      <c r="H3017">
        <v>950</v>
      </c>
      <c r="I3017">
        <v>392</v>
      </c>
      <c r="J3017" t="str">
        <f t="shared" si="94"/>
        <v>トイレ？</v>
      </c>
      <c r="K3017" t="str">
        <f t="shared" si="95"/>
        <v>20歳未満</v>
      </c>
    </row>
    <row r="3018" spans="1:11" x14ac:dyDescent="0.2">
      <c r="A3018">
        <v>301600</v>
      </c>
      <c r="B3018">
        <v>2</v>
      </c>
      <c r="C3018" t="s">
        <v>10</v>
      </c>
      <c r="D3018" s="3">
        <v>42046.584027777775</v>
      </c>
      <c r="E3018" s="3">
        <v>42046.587144701298</v>
      </c>
      <c r="F3018">
        <v>53578</v>
      </c>
      <c r="G3018">
        <v>55328</v>
      </c>
      <c r="H3018">
        <v>1750</v>
      </c>
      <c r="I3018">
        <v>590</v>
      </c>
      <c r="J3018" t="str">
        <f t="shared" si="94"/>
        <v>測定誤差</v>
      </c>
      <c r="K3018" t="str">
        <f t="shared" si="95"/>
        <v>40～49歳</v>
      </c>
    </row>
    <row r="3019" spans="1:11" x14ac:dyDescent="0.2">
      <c r="A3019">
        <v>301700</v>
      </c>
      <c r="B3019">
        <v>2</v>
      </c>
      <c r="C3019" t="s">
        <v>14</v>
      </c>
      <c r="D3019" s="3">
        <v>42046.640972222223</v>
      </c>
      <c r="E3019" s="3">
        <v>42046.643911627958</v>
      </c>
      <c r="F3019">
        <v>53076</v>
      </c>
      <c r="G3019">
        <v>54058.92598</v>
      </c>
      <c r="H3019">
        <v>1300</v>
      </c>
      <c r="I3019">
        <v>1313</v>
      </c>
      <c r="J3019" t="str">
        <f t="shared" si="94"/>
        <v>トイレ？</v>
      </c>
      <c r="K3019" t="str">
        <f t="shared" si="95"/>
        <v>20～29歳</v>
      </c>
    </row>
    <row r="3020" spans="1:11" x14ac:dyDescent="0.2">
      <c r="A3020">
        <v>301800</v>
      </c>
      <c r="B3020">
        <v>2</v>
      </c>
      <c r="C3020" t="s">
        <v>10</v>
      </c>
      <c r="D3020" s="3">
        <v>42046.688888888886</v>
      </c>
      <c r="E3020" s="3">
        <v>42046.692434065248</v>
      </c>
      <c r="F3020">
        <v>61994</v>
      </c>
      <c r="G3020">
        <v>62522.1126</v>
      </c>
      <c r="H3020">
        <v>800</v>
      </c>
      <c r="I3020">
        <v>850</v>
      </c>
      <c r="J3020" t="str">
        <f t="shared" si="94"/>
        <v>トイレ？</v>
      </c>
      <c r="K3020" t="str">
        <f t="shared" si="95"/>
        <v>40～49歳</v>
      </c>
    </row>
    <row r="3021" spans="1:11" x14ac:dyDescent="0.2">
      <c r="A3021">
        <v>301900</v>
      </c>
      <c r="B3021">
        <v>2</v>
      </c>
      <c r="C3021" t="s">
        <v>11</v>
      </c>
      <c r="D3021" s="3">
        <v>42046.737500000003</v>
      </c>
      <c r="E3021" s="3">
        <v>42046.739617938729</v>
      </c>
      <c r="F3021">
        <v>42575</v>
      </c>
      <c r="G3021">
        <v>44652</v>
      </c>
      <c r="H3021">
        <v>2080</v>
      </c>
      <c r="I3021">
        <v>932</v>
      </c>
      <c r="J3021" t="str">
        <f t="shared" si="94"/>
        <v>測定誤差</v>
      </c>
      <c r="K3021" t="str">
        <f t="shared" si="95"/>
        <v>20～29歳</v>
      </c>
    </row>
    <row r="3022" spans="1:11" x14ac:dyDescent="0.2">
      <c r="A3022">
        <v>302000</v>
      </c>
      <c r="B3022">
        <v>2</v>
      </c>
      <c r="C3022" t="s">
        <v>14</v>
      </c>
      <c r="D3022" s="3">
        <v>42046.797222222223</v>
      </c>
      <c r="E3022" s="3">
        <v>42046.800130393945</v>
      </c>
      <c r="F3022">
        <v>69350</v>
      </c>
      <c r="G3022">
        <v>71746</v>
      </c>
      <c r="H3022">
        <v>2400</v>
      </c>
      <c r="I3022">
        <v>1112</v>
      </c>
      <c r="J3022" t="str">
        <f t="shared" si="94"/>
        <v>測定誤差</v>
      </c>
      <c r="K3022" t="str">
        <f t="shared" si="95"/>
        <v>20～29歳</v>
      </c>
    </row>
    <row r="3023" spans="1:11" x14ac:dyDescent="0.2">
      <c r="A3023">
        <v>302100</v>
      </c>
      <c r="B3023">
        <v>2</v>
      </c>
      <c r="C3023" t="s">
        <v>14</v>
      </c>
      <c r="D3023" s="3">
        <v>42046.871527777781</v>
      </c>
      <c r="E3023" s="3">
        <v>42046.87526797493</v>
      </c>
      <c r="F3023">
        <v>59902</v>
      </c>
      <c r="G3023">
        <v>63600</v>
      </c>
      <c r="H3023">
        <v>3700</v>
      </c>
      <c r="I3023">
        <v>1813</v>
      </c>
      <c r="J3023" t="str">
        <f t="shared" si="94"/>
        <v>測定誤差</v>
      </c>
      <c r="K3023" t="str">
        <f t="shared" si="95"/>
        <v>20～29歳</v>
      </c>
    </row>
    <row r="3024" spans="1:11" x14ac:dyDescent="0.2">
      <c r="A3024">
        <v>302200</v>
      </c>
      <c r="B3024">
        <v>2</v>
      </c>
      <c r="C3024" t="s">
        <v>16</v>
      </c>
      <c r="D3024" s="3">
        <v>42047.25277777778</v>
      </c>
      <c r="E3024" s="3">
        <v>42047.254933733304</v>
      </c>
      <c r="F3024">
        <v>74761</v>
      </c>
      <c r="G3024">
        <v>75777</v>
      </c>
      <c r="H3024">
        <v>1010</v>
      </c>
      <c r="I3024">
        <v>680</v>
      </c>
      <c r="J3024" t="str">
        <f t="shared" si="94"/>
        <v>測定誤差</v>
      </c>
      <c r="K3024" t="str">
        <f t="shared" si="95"/>
        <v>30～39歳</v>
      </c>
    </row>
    <row r="3025" spans="1:11" x14ac:dyDescent="0.2">
      <c r="A3025">
        <v>302300</v>
      </c>
      <c r="B3025">
        <v>2</v>
      </c>
      <c r="C3025" t="s">
        <v>16</v>
      </c>
      <c r="D3025" s="3">
        <v>42047.363194444442</v>
      </c>
      <c r="E3025" s="3">
        <v>42047.365388693346</v>
      </c>
      <c r="F3025">
        <v>80710</v>
      </c>
      <c r="G3025">
        <v>81359</v>
      </c>
      <c r="H3025">
        <v>650</v>
      </c>
      <c r="I3025">
        <v>270</v>
      </c>
      <c r="J3025" t="str">
        <f t="shared" si="94"/>
        <v>測定誤差</v>
      </c>
      <c r="K3025" t="str">
        <f t="shared" si="95"/>
        <v>30～39歳</v>
      </c>
    </row>
    <row r="3026" spans="1:11" x14ac:dyDescent="0.2">
      <c r="A3026">
        <v>302400</v>
      </c>
      <c r="B3026">
        <v>2</v>
      </c>
      <c r="C3026" t="s">
        <v>16</v>
      </c>
      <c r="D3026" s="3">
        <v>42047.474999999999</v>
      </c>
      <c r="E3026" s="3">
        <v>42047.47942440593</v>
      </c>
      <c r="F3026">
        <v>70886</v>
      </c>
      <c r="G3026">
        <v>71676.665009999997</v>
      </c>
      <c r="H3026">
        <v>1120</v>
      </c>
      <c r="I3026">
        <v>715</v>
      </c>
      <c r="J3026" t="str">
        <f t="shared" si="94"/>
        <v>トイレ？</v>
      </c>
      <c r="K3026" t="str">
        <f t="shared" si="95"/>
        <v>30～39歳</v>
      </c>
    </row>
    <row r="3027" spans="1:11" x14ac:dyDescent="0.2">
      <c r="A3027">
        <v>302500</v>
      </c>
      <c r="B3027">
        <v>2</v>
      </c>
      <c r="C3027" t="s">
        <v>15</v>
      </c>
      <c r="D3027" s="3">
        <v>42047.525694444441</v>
      </c>
      <c r="E3027" s="3">
        <v>42047.528647748506</v>
      </c>
      <c r="F3027">
        <v>68695</v>
      </c>
      <c r="G3027">
        <v>69877</v>
      </c>
      <c r="H3027">
        <v>1182</v>
      </c>
      <c r="I3027">
        <v>810</v>
      </c>
      <c r="J3027" t="str">
        <f t="shared" si="94"/>
        <v>測定誤差</v>
      </c>
      <c r="K3027" t="str">
        <f t="shared" si="95"/>
        <v>40～49歳</v>
      </c>
    </row>
    <row r="3028" spans="1:11" x14ac:dyDescent="0.2">
      <c r="A3028">
        <v>302600</v>
      </c>
      <c r="B3028">
        <v>2</v>
      </c>
      <c r="C3028" t="s">
        <v>15</v>
      </c>
      <c r="D3028" s="3">
        <v>42047.588888888888</v>
      </c>
      <c r="E3028" s="3">
        <v>42047.591259507542</v>
      </c>
      <c r="F3028">
        <v>50160</v>
      </c>
      <c r="G3028">
        <v>51163</v>
      </c>
      <c r="H3028">
        <v>1000</v>
      </c>
      <c r="I3028">
        <v>888</v>
      </c>
      <c r="J3028" t="str">
        <f t="shared" si="94"/>
        <v>測定誤差</v>
      </c>
      <c r="K3028" t="str">
        <f t="shared" si="95"/>
        <v>40～49歳</v>
      </c>
    </row>
    <row r="3029" spans="1:11" x14ac:dyDescent="0.2">
      <c r="A3029">
        <v>302700</v>
      </c>
      <c r="B3029">
        <v>2</v>
      </c>
      <c r="C3029" t="s">
        <v>16</v>
      </c>
      <c r="D3029" s="3">
        <v>42047.720138888886</v>
      </c>
      <c r="E3029" s="3">
        <v>42047.723059926495</v>
      </c>
      <c r="F3029">
        <v>41284</v>
      </c>
      <c r="G3029">
        <v>41624</v>
      </c>
      <c r="H3029">
        <v>340</v>
      </c>
      <c r="I3029">
        <v>412</v>
      </c>
      <c r="J3029" t="str">
        <f t="shared" si="94"/>
        <v>測定誤差</v>
      </c>
      <c r="K3029" t="str">
        <f t="shared" si="95"/>
        <v>30～39歳</v>
      </c>
    </row>
    <row r="3030" spans="1:11" x14ac:dyDescent="0.2">
      <c r="A3030">
        <v>302800</v>
      </c>
      <c r="B3030">
        <v>2</v>
      </c>
      <c r="C3030" t="s">
        <v>11</v>
      </c>
      <c r="D3030" s="3">
        <v>42047.81527777778</v>
      </c>
      <c r="E3030" s="3">
        <v>42047.818220815469</v>
      </c>
      <c r="F3030">
        <v>74445</v>
      </c>
      <c r="G3030">
        <v>77797</v>
      </c>
      <c r="H3030">
        <v>3350</v>
      </c>
      <c r="I3030">
        <v>1472</v>
      </c>
      <c r="J3030" t="str">
        <f t="shared" si="94"/>
        <v>測定誤差</v>
      </c>
      <c r="K3030" t="str">
        <f t="shared" si="95"/>
        <v>20～29歳</v>
      </c>
    </row>
    <row r="3031" spans="1:11" x14ac:dyDescent="0.2">
      <c r="A3031">
        <v>302900</v>
      </c>
      <c r="B3031">
        <v>2</v>
      </c>
      <c r="C3031" t="s">
        <v>17</v>
      </c>
      <c r="D3031" s="3">
        <v>42047.885416666664</v>
      </c>
      <c r="E3031" s="3">
        <v>42047.887826733015</v>
      </c>
      <c r="F3031">
        <v>41130</v>
      </c>
      <c r="G3031">
        <v>41600</v>
      </c>
      <c r="H3031">
        <v>470</v>
      </c>
      <c r="I3031">
        <v>480</v>
      </c>
      <c r="J3031" t="str">
        <f t="shared" si="94"/>
        <v>測定誤差</v>
      </c>
      <c r="K3031" t="str">
        <f t="shared" si="95"/>
        <v>50歳以上</v>
      </c>
    </row>
    <row r="3032" spans="1:11" x14ac:dyDescent="0.2">
      <c r="A3032">
        <v>303000</v>
      </c>
      <c r="B3032">
        <v>2</v>
      </c>
      <c r="C3032" t="s">
        <v>10</v>
      </c>
      <c r="D3032" s="3">
        <v>42048.304166666669</v>
      </c>
      <c r="E3032" s="3">
        <v>42048.306482879809</v>
      </c>
      <c r="F3032">
        <v>67548</v>
      </c>
      <c r="G3032">
        <v>67709</v>
      </c>
      <c r="H3032">
        <v>160</v>
      </c>
      <c r="I3032">
        <v>290</v>
      </c>
      <c r="J3032" t="str">
        <f t="shared" si="94"/>
        <v>測定誤差</v>
      </c>
      <c r="K3032" t="str">
        <f t="shared" si="95"/>
        <v>40～49歳</v>
      </c>
    </row>
    <row r="3033" spans="1:11" x14ac:dyDescent="0.2">
      <c r="A3033">
        <v>303100</v>
      </c>
      <c r="B3033">
        <v>2</v>
      </c>
      <c r="C3033" t="s">
        <v>12</v>
      </c>
      <c r="D3033" s="3">
        <v>42048.387499999997</v>
      </c>
      <c r="E3033" s="3">
        <v>42048.390501050439</v>
      </c>
      <c r="F3033">
        <v>73688</v>
      </c>
      <c r="G3033">
        <v>74166</v>
      </c>
      <c r="H3033">
        <v>480</v>
      </c>
      <c r="I3033">
        <v>482</v>
      </c>
      <c r="J3033" t="str">
        <f t="shared" si="94"/>
        <v>測定誤差</v>
      </c>
      <c r="K3033" t="str">
        <f t="shared" si="95"/>
        <v>30～39歳</v>
      </c>
    </row>
    <row r="3034" spans="1:11" x14ac:dyDescent="0.2">
      <c r="A3034">
        <v>303200</v>
      </c>
      <c r="B3034">
        <v>2</v>
      </c>
      <c r="C3034" t="s">
        <v>13</v>
      </c>
      <c r="D3034" s="3">
        <v>42048.502083333333</v>
      </c>
      <c r="E3034" s="3">
        <v>42048.505013932256</v>
      </c>
      <c r="F3034">
        <v>44243</v>
      </c>
      <c r="G3034">
        <v>44506</v>
      </c>
      <c r="H3034">
        <v>260</v>
      </c>
      <c r="I3034">
        <v>400</v>
      </c>
      <c r="J3034" t="str">
        <f t="shared" si="94"/>
        <v>測定誤差</v>
      </c>
      <c r="K3034" t="str">
        <f t="shared" si="95"/>
        <v>50歳以上</v>
      </c>
    </row>
    <row r="3035" spans="1:11" x14ac:dyDescent="0.2">
      <c r="A3035">
        <v>303300</v>
      </c>
      <c r="B3035">
        <v>2</v>
      </c>
      <c r="C3035" t="s">
        <v>14</v>
      </c>
      <c r="D3035" s="3">
        <v>42048.533333333333</v>
      </c>
      <c r="E3035" s="3">
        <v>42048.537122323665</v>
      </c>
      <c r="F3035">
        <v>44649</v>
      </c>
      <c r="G3035">
        <v>46288</v>
      </c>
      <c r="H3035">
        <v>1640</v>
      </c>
      <c r="I3035">
        <v>866</v>
      </c>
      <c r="J3035" t="str">
        <f t="shared" si="94"/>
        <v>測定誤差</v>
      </c>
      <c r="K3035" t="str">
        <f t="shared" si="95"/>
        <v>20～29歳</v>
      </c>
    </row>
    <row r="3036" spans="1:11" x14ac:dyDescent="0.2">
      <c r="A3036">
        <v>303400</v>
      </c>
      <c r="B3036">
        <v>2</v>
      </c>
      <c r="C3036" t="s">
        <v>11</v>
      </c>
      <c r="D3036" s="3">
        <v>42048.620138888888</v>
      </c>
      <c r="E3036" s="3">
        <v>42048.622544339356</v>
      </c>
      <c r="F3036">
        <v>74239</v>
      </c>
      <c r="G3036">
        <v>74549</v>
      </c>
      <c r="H3036">
        <v>310</v>
      </c>
      <c r="I3036">
        <v>288</v>
      </c>
      <c r="J3036" t="str">
        <f t="shared" si="94"/>
        <v>測定誤差</v>
      </c>
      <c r="K3036" t="str">
        <f t="shared" si="95"/>
        <v>20～29歳</v>
      </c>
    </row>
    <row r="3037" spans="1:11" x14ac:dyDescent="0.2">
      <c r="A3037">
        <v>303500</v>
      </c>
      <c r="B3037">
        <v>2</v>
      </c>
      <c r="C3037" t="s">
        <v>16</v>
      </c>
      <c r="D3037" s="3">
        <v>42048.771527777775</v>
      </c>
      <c r="E3037" s="3">
        <v>42048.774370506217</v>
      </c>
      <c r="F3037">
        <v>45670</v>
      </c>
      <c r="G3037">
        <v>45914</v>
      </c>
      <c r="H3037">
        <v>244</v>
      </c>
      <c r="I3037">
        <v>380</v>
      </c>
      <c r="J3037" t="str">
        <f t="shared" si="94"/>
        <v>測定誤差</v>
      </c>
      <c r="K3037" t="str">
        <f t="shared" si="95"/>
        <v>30～39歳</v>
      </c>
    </row>
    <row r="3038" spans="1:11" x14ac:dyDescent="0.2">
      <c r="A3038">
        <v>303600</v>
      </c>
      <c r="B3038">
        <v>2</v>
      </c>
      <c r="C3038" t="s">
        <v>8</v>
      </c>
      <c r="D3038" s="3">
        <v>42048.847916666666</v>
      </c>
      <c r="E3038" s="3">
        <v>42048.851606688673</v>
      </c>
      <c r="F3038">
        <v>83881</v>
      </c>
      <c r="G3038">
        <v>85412</v>
      </c>
      <c r="H3038">
        <v>1530</v>
      </c>
      <c r="I3038">
        <v>552</v>
      </c>
      <c r="J3038" t="str">
        <f t="shared" si="94"/>
        <v>測定誤差</v>
      </c>
      <c r="K3038" t="str">
        <f t="shared" si="95"/>
        <v>20歳未満</v>
      </c>
    </row>
    <row r="3039" spans="1:11" x14ac:dyDescent="0.2">
      <c r="A3039">
        <v>303700</v>
      </c>
      <c r="B3039">
        <v>2</v>
      </c>
      <c r="C3039" t="s">
        <v>14</v>
      </c>
      <c r="D3039" s="3">
        <v>42048.961805555555</v>
      </c>
      <c r="E3039" s="3">
        <v>42048.964600869302</v>
      </c>
      <c r="F3039">
        <v>40691</v>
      </c>
      <c r="G3039">
        <v>42862</v>
      </c>
      <c r="H3039">
        <v>1920</v>
      </c>
      <c r="I3039">
        <v>1146</v>
      </c>
      <c r="J3039" t="str">
        <f t="shared" si="94"/>
        <v>万引き疑い</v>
      </c>
      <c r="K3039" t="str">
        <f t="shared" si="95"/>
        <v>20～29歳</v>
      </c>
    </row>
    <row r="3040" spans="1:11" x14ac:dyDescent="0.2">
      <c r="A3040">
        <v>303800</v>
      </c>
      <c r="B3040">
        <v>2</v>
      </c>
      <c r="C3040" t="s">
        <v>16</v>
      </c>
      <c r="D3040" s="3">
        <v>42049.352083333331</v>
      </c>
      <c r="E3040" s="3">
        <v>42049.353625201642</v>
      </c>
      <c r="F3040">
        <v>89989</v>
      </c>
      <c r="G3040">
        <v>90538</v>
      </c>
      <c r="H3040">
        <v>552</v>
      </c>
      <c r="I3040">
        <v>550</v>
      </c>
      <c r="J3040" t="str">
        <f t="shared" si="94"/>
        <v>測定誤差</v>
      </c>
      <c r="K3040" t="str">
        <f t="shared" si="95"/>
        <v>30～39歳</v>
      </c>
    </row>
    <row r="3041" spans="1:11" x14ac:dyDescent="0.2">
      <c r="A3041">
        <v>303900</v>
      </c>
      <c r="B3041">
        <v>2</v>
      </c>
      <c r="C3041" t="s">
        <v>17</v>
      </c>
      <c r="D3041" s="3">
        <v>42049.45</v>
      </c>
      <c r="E3041" s="3">
        <v>42049.45368657908</v>
      </c>
      <c r="F3041">
        <v>63954</v>
      </c>
      <c r="G3041">
        <v>64941</v>
      </c>
      <c r="H3041">
        <v>990</v>
      </c>
      <c r="I3041">
        <v>885</v>
      </c>
      <c r="J3041" t="str">
        <f t="shared" si="94"/>
        <v>測定誤差</v>
      </c>
      <c r="K3041" t="str">
        <f t="shared" si="95"/>
        <v>50歳以上</v>
      </c>
    </row>
    <row r="3042" spans="1:11" x14ac:dyDescent="0.2">
      <c r="A3042">
        <v>304000</v>
      </c>
      <c r="B3042">
        <v>2</v>
      </c>
      <c r="C3042" t="s">
        <v>12</v>
      </c>
      <c r="D3042" s="3">
        <v>42049.512499999997</v>
      </c>
      <c r="E3042" s="3">
        <v>42049.51536425807</v>
      </c>
      <c r="F3042">
        <v>84924</v>
      </c>
      <c r="G3042">
        <v>85603</v>
      </c>
      <c r="H3042">
        <v>680</v>
      </c>
      <c r="I3042">
        <v>272</v>
      </c>
      <c r="J3042" t="str">
        <f t="shared" si="94"/>
        <v>測定誤差</v>
      </c>
      <c r="K3042" t="str">
        <f t="shared" si="95"/>
        <v>30～39歳</v>
      </c>
    </row>
    <row r="3043" spans="1:11" x14ac:dyDescent="0.2">
      <c r="A3043">
        <v>304100</v>
      </c>
      <c r="B3043">
        <v>2</v>
      </c>
      <c r="C3043" t="s">
        <v>11</v>
      </c>
      <c r="D3043" s="3">
        <v>42049.556944444441</v>
      </c>
      <c r="E3043" s="3">
        <v>42049.559807338315</v>
      </c>
      <c r="F3043">
        <v>80528</v>
      </c>
      <c r="G3043">
        <v>81932</v>
      </c>
      <c r="H3043">
        <v>1400</v>
      </c>
      <c r="I3043">
        <v>757</v>
      </c>
      <c r="J3043" t="str">
        <f t="shared" si="94"/>
        <v>測定誤差</v>
      </c>
      <c r="K3043" t="str">
        <f t="shared" si="95"/>
        <v>20～29歳</v>
      </c>
    </row>
    <row r="3044" spans="1:11" x14ac:dyDescent="0.2">
      <c r="A3044">
        <v>304200</v>
      </c>
      <c r="B3044">
        <v>2</v>
      </c>
      <c r="C3044" t="s">
        <v>11</v>
      </c>
      <c r="D3044" s="3">
        <v>42049.611111111109</v>
      </c>
      <c r="E3044" s="3">
        <v>42049.614704326399</v>
      </c>
      <c r="F3044">
        <v>54997</v>
      </c>
      <c r="G3044">
        <v>56828</v>
      </c>
      <c r="H3044">
        <v>1830</v>
      </c>
      <c r="I3044">
        <v>970</v>
      </c>
      <c r="J3044" t="str">
        <f t="shared" si="94"/>
        <v>測定誤差</v>
      </c>
      <c r="K3044" t="str">
        <f t="shared" si="95"/>
        <v>20～29歳</v>
      </c>
    </row>
    <row r="3045" spans="1:11" x14ac:dyDescent="0.2">
      <c r="A3045">
        <v>304300</v>
      </c>
      <c r="B3045">
        <v>2</v>
      </c>
      <c r="C3045" t="s">
        <v>11</v>
      </c>
      <c r="D3045" s="3">
        <v>42049.67291666667</v>
      </c>
      <c r="E3045" s="3">
        <v>42049.675163749278</v>
      </c>
      <c r="F3045">
        <v>88794</v>
      </c>
      <c r="G3045">
        <v>89457</v>
      </c>
      <c r="H3045">
        <v>660</v>
      </c>
      <c r="I3045">
        <v>657</v>
      </c>
      <c r="J3045" t="str">
        <f t="shared" si="94"/>
        <v>測定誤差</v>
      </c>
      <c r="K3045" t="str">
        <f t="shared" si="95"/>
        <v>20～29歳</v>
      </c>
    </row>
    <row r="3046" spans="1:11" x14ac:dyDescent="0.2">
      <c r="A3046">
        <v>304400</v>
      </c>
      <c r="B3046">
        <v>2</v>
      </c>
      <c r="C3046" t="s">
        <v>12</v>
      </c>
      <c r="D3046" s="3">
        <v>42049.728472222225</v>
      </c>
      <c r="E3046" s="3">
        <v>42049.731984999562</v>
      </c>
      <c r="F3046">
        <v>72296</v>
      </c>
      <c r="G3046">
        <v>72608.764779999998</v>
      </c>
      <c r="H3046">
        <v>614</v>
      </c>
      <c r="I3046">
        <v>310</v>
      </c>
      <c r="J3046" t="str">
        <f t="shared" si="94"/>
        <v>トイレ？</v>
      </c>
      <c r="K3046" t="str">
        <f t="shared" si="95"/>
        <v>30～39歳</v>
      </c>
    </row>
    <row r="3047" spans="1:11" x14ac:dyDescent="0.2">
      <c r="A3047">
        <v>304500</v>
      </c>
      <c r="B3047">
        <v>2</v>
      </c>
      <c r="C3047" t="s">
        <v>14</v>
      </c>
      <c r="D3047" s="3">
        <v>42049.77847222222</v>
      </c>
      <c r="E3047" s="3">
        <v>42049.782091110545</v>
      </c>
      <c r="F3047">
        <v>81815</v>
      </c>
      <c r="G3047">
        <v>83117</v>
      </c>
      <c r="H3047">
        <v>1302</v>
      </c>
      <c r="I3047">
        <v>1430</v>
      </c>
      <c r="J3047" t="str">
        <f t="shared" si="94"/>
        <v>測定誤差</v>
      </c>
      <c r="K3047" t="str">
        <f t="shared" si="95"/>
        <v>20～29歳</v>
      </c>
    </row>
    <row r="3048" spans="1:11" x14ac:dyDescent="0.2">
      <c r="A3048">
        <v>304600</v>
      </c>
      <c r="B3048">
        <v>2</v>
      </c>
      <c r="C3048" t="s">
        <v>12</v>
      </c>
      <c r="D3048" s="3">
        <v>42049.841666666667</v>
      </c>
      <c r="E3048" s="3">
        <v>42049.846059168449</v>
      </c>
      <c r="F3048">
        <v>48135</v>
      </c>
      <c r="G3048">
        <v>47929.300969999997</v>
      </c>
      <c r="H3048">
        <v>80</v>
      </c>
      <c r="I3048">
        <v>82</v>
      </c>
      <c r="J3048" t="str">
        <f t="shared" si="94"/>
        <v>トイレ？</v>
      </c>
      <c r="K3048" t="str">
        <f t="shared" si="95"/>
        <v>30～39歳</v>
      </c>
    </row>
    <row r="3049" spans="1:11" x14ac:dyDescent="0.2">
      <c r="A3049">
        <v>304700</v>
      </c>
      <c r="B3049">
        <v>2</v>
      </c>
      <c r="C3049" t="s">
        <v>17</v>
      </c>
      <c r="D3049" s="3">
        <v>42049.945138888892</v>
      </c>
      <c r="E3049" s="3">
        <v>42049.948042132724</v>
      </c>
      <c r="F3049">
        <v>53417</v>
      </c>
      <c r="G3049">
        <v>54638</v>
      </c>
      <c r="H3049">
        <v>1220</v>
      </c>
      <c r="I3049">
        <v>860</v>
      </c>
      <c r="J3049" t="str">
        <f t="shared" si="94"/>
        <v>測定誤差</v>
      </c>
      <c r="K3049" t="str">
        <f t="shared" si="95"/>
        <v>50歳以上</v>
      </c>
    </row>
    <row r="3050" spans="1:11" x14ac:dyDescent="0.2">
      <c r="A3050">
        <v>304800</v>
      </c>
      <c r="B3050">
        <v>2</v>
      </c>
      <c r="C3050" t="s">
        <v>8</v>
      </c>
      <c r="D3050" s="3">
        <v>42050.323611111111</v>
      </c>
      <c r="E3050" s="3">
        <v>42050.325762876331</v>
      </c>
      <c r="F3050">
        <v>50684</v>
      </c>
      <c r="G3050">
        <v>51084</v>
      </c>
      <c r="H3050">
        <v>400</v>
      </c>
      <c r="I3050">
        <v>371</v>
      </c>
      <c r="J3050" t="str">
        <f t="shared" si="94"/>
        <v>測定誤差</v>
      </c>
      <c r="K3050" t="str">
        <f t="shared" si="95"/>
        <v>20歳未満</v>
      </c>
    </row>
    <row r="3051" spans="1:11" x14ac:dyDescent="0.2">
      <c r="A3051">
        <v>304900</v>
      </c>
      <c r="B3051">
        <v>2</v>
      </c>
      <c r="C3051" t="s">
        <v>12</v>
      </c>
      <c r="D3051" s="3">
        <v>42050.419444444444</v>
      </c>
      <c r="E3051" s="3">
        <v>42050.42175845673</v>
      </c>
      <c r="F3051">
        <v>88338</v>
      </c>
      <c r="G3051">
        <v>88586</v>
      </c>
      <c r="H3051">
        <v>252</v>
      </c>
      <c r="I3051">
        <v>430</v>
      </c>
      <c r="J3051" t="str">
        <f t="shared" si="94"/>
        <v>測定誤差</v>
      </c>
      <c r="K3051" t="str">
        <f t="shared" si="95"/>
        <v>30～39歳</v>
      </c>
    </row>
    <row r="3052" spans="1:11" x14ac:dyDescent="0.2">
      <c r="A3052">
        <v>305000</v>
      </c>
      <c r="B3052">
        <v>2</v>
      </c>
      <c r="C3052" t="s">
        <v>14</v>
      </c>
      <c r="D3052" s="3">
        <v>42050.492361111108</v>
      </c>
      <c r="E3052" s="3">
        <v>42050.495393056459</v>
      </c>
      <c r="F3052">
        <v>82131</v>
      </c>
      <c r="G3052">
        <v>83534</v>
      </c>
      <c r="H3052">
        <v>1410</v>
      </c>
      <c r="I3052">
        <v>996</v>
      </c>
      <c r="J3052" t="str">
        <f t="shared" si="94"/>
        <v>測定誤差</v>
      </c>
      <c r="K3052" t="str">
        <f t="shared" si="95"/>
        <v>20～29歳</v>
      </c>
    </row>
    <row r="3053" spans="1:11" x14ac:dyDescent="0.2">
      <c r="A3053">
        <v>305100</v>
      </c>
      <c r="B3053">
        <v>2</v>
      </c>
      <c r="C3053" t="s">
        <v>14</v>
      </c>
      <c r="D3053" s="3">
        <v>42050.536805555559</v>
      </c>
      <c r="E3053" s="3">
        <v>42050.539901273143</v>
      </c>
      <c r="F3053">
        <v>54324</v>
      </c>
      <c r="G3053">
        <v>56187</v>
      </c>
      <c r="H3053">
        <v>1860</v>
      </c>
      <c r="I3053">
        <v>1092</v>
      </c>
      <c r="J3053" t="str">
        <f t="shared" si="94"/>
        <v>測定誤差</v>
      </c>
      <c r="K3053" t="str">
        <f t="shared" si="95"/>
        <v>20～29歳</v>
      </c>
    </row>
    <row r="3054" spans="1:11" x14ac:dyDescent="0.2">
      <c r="A3054">
        <v>305200</v>
      </c>
      <c r="B3054">
        <v>2</v>
      </c>
      <c r="C3054" t="s">
        <v>14</v>
      </c>
      <c r="D3054" s="3">
        <v>42050.587500000001</v>
      </c>
      <c r="E3054" s="3">
        <v>42050.590449600313</v>
      </c>
      <c r="F3054">
        <v>52921</v>
      </c>
      <c r="G3054">
        <v>53105</v>
      </c>
      <c r="H3054">
        <v>180</v>
      </c>
      <c r="I3054">
        <v>230</v>
      </c>
      <c r="J3054" t="str">
        <f t="shared" si="94"/>
        <v>測定誤差</v>
      </c>
      <c r="K3054" t="str">
        <f t="shared" si="95"/>
        <v>20～29歳</v>
      </c>
    </row>
    <row r="3055" spans="1:11" x14ac:dyDescent="0.2">
      <c r="A3055">
        <v>305300</v>
      </c>
      <c r="B3055">
        <v>2</v>
      </c>
      <c r="C3055" t="s">
        <v>9</v>
      </c>
      <c r="D3055" s="3">
        <v>42050.638888888891</v>
      </c>
      <c r="E3055" s="3">
        <v>42050.641969646604</v>
      </c>
      <c r="F3055">
        <v>63617</v>
      </c>
      <c r="G3055">
        <v>64623</v>
      </c>
      <c r="H3055">
        <v>1010</v>
      </c>
      <c r="I3055">
        <v>920</v>
      </c>
      <c r="J3055" t="str">
        <f t="shared" si="94"/>
        <v>測定誤差</v>
      </c>
      <c r="K3055" t="str">
        <f t="shared" si="95"/>
        <v>20歳未満</v>
      </c>
    </row>
    <row r="3056" spans="1:11" x14ac:dyDescent="0.2">
      <c r="A3056">
        <v>305400</v>
      </c>
      <c r="B3056">
        <v>2</v>
      </c>
      <c r="C3056" t="s">
        <v>8</v>
      </c>
      <c r="D3056" s="3">
        <v>42050.685416666667</v>
      </c>
      <c r="E3056" s="3">
        <v>42050.688497262192</v>
      </c>
      <c r="F3056">
        <v>75995</v>
      </c>
      <c r="G3056">
        <v>77723</v>
      </c>
      <c r="H3056">
        <v>1730</v>
      </c>
      <c r="I3056">
        <v>994</v>
      </c>
      <c r="J3056" t="str">
        <f t="shared" si="94"/>
        <v>測定誤差</v>
      </c>
      <c r="K3056" t="str">
        <f t="shared" si="95"/>
        <v>20歳未満</v>
      </c>
    </row>
    <row r="3057" spans="1:11" x14ac:dyDescent="0.2">
      <c r="A3057">
        <v>305500</v>
      </c>
      <c r="B3057">
        <v>2</v>
      </c>
      <c r="C3057" t="s">
        <v>15</v>
      </c>
      <c r="D3057" s="3">
        <v>42050.740972222222</v>
      </c>
      <c r="E3057" s="3">
        <v>42050.748000375046</v>
      </c>
      <c r="F3057">
        <v>52205</v>
      </c>
      <c r="G3057">
        <v>53818.7045</v>
      </c>
      <c r="H3057">
        <v>2274</v>
      </c>
      <c r="I3057">
        <v>1123</v>
      </c>
      <c r="J3057" t="str">
        <f t="shared" si="94"/>
        <v>トイレ？</v>
      </c>
      <c r="K3057" t="str">
        <f t="shared" si="95"/>
        <v>40～49歳</v>
      </c>
    </row>
    <row r="3058" spans="1:11" x14ac:dyDescent="0.2">
      <c r="A3058">
        <v>305600</v>
      </c>
      <c r="B3058">
        <v>2</v>
      </c>
      <c r="C3058" t="s">
        <v>11</v>
      </c>
      <c r="D3058" s="3">
        <v>42050.786805555559</v>
      </c>
      <c r="E3058" s="3">
        <v>42050.791846262218</v>
      </c>
      <c r="F3058">
        <v>78601</v>
      </c>
      <c r="G3058">
        <v>80394.224270000006</v>
      </c>
      <c r="H3058">
        <v>2045</v>
      </c>
      <c r="I3058">
        <v>912</v>
      </c>
      <c r="J3058" t="str">
        <f t="shared" si="94"/>
        <v>トイレ？</v>
      </c>
      <c r="K3058" t="str">
        <f t="shared" si="95"/>
        <v>20～29歳</v>
      </c>
    </row>
    <row r="3059" spans="1:11" x14ac:dyDescent="0.2">
      <c r="A3059">
        <v>305700</v>
      </c>
      <c r="B3059">
        <v>2</v>
      </c>
      <c r="C3059" t="s">
        <v>16</v>
      </c>
      <c r="D3059" s="3">
        <v>42050.847916666666</v>
      </c>
      <c r="E3059" s="3">
        <v>42050.850022057937</v>
      </c>
      <c r="F3059">
        <v>42987</v>
      </c>
      <c r="G3059">
        <v>43980</v>
      </c>
      <c r="H3059">
        <v>992</v>
      </c>
      <c r="I3059">
        <v>882</v>
      </c>
      <c r="J3059" t="str">
        <f t="shared" si="94"/>
        <v>測定誤差</v>
      </c>
      <c r="K3059" t="str">
        <f t="shared" si="95"/>
        <v>30～39歳</v>
      </c>
    </row>
    <row r="3060" spans="1:11" x14ac:dyDescent="0.2">
      <c r="A3060">
        <v>305800</v>
      </c>
      <c r="B3060">
        <v>2</v>
      </c>
      <c r="C3060" t="s">
        <v>10</v>
      </c>
      <c r="D3060" s="3">
        <v>42050.947916666664</v>
      </c>
      <c r="E3060" s="3">
        <v>42050.950840462574</v>
      </c>
      <c r="F3060">
        <v>54965</v>
      </c>
      <c r="G3060">
        <v>55060</v>
      </c>
      <c r="H3060">
        <v>100</v>
      </c>
      <c r="I3060">
        <v>110</v>
      </c>
      <c r="J3060" t="str">
        <f t="shared" si="94"/>
        <v>測定誤差</v>
      </c>
      <c r="K3060" t="str">
        <f t="shared" si="95"/>
        <v>40～49歳</v>
      </c>
    </row>
    <row r="3061" spans="1:11" x14ac:dyDescent="0.2">
      <c r="A3061">
        <v>305900</v>
      </c>
      <c r="B3061">
        <v>2</v>
      </c>
      <c r="C3061" t="s">
        <v>15</v>
      </c>
      <c r="D3061" s="3">
        <v>42051.335416666669</v>
      </c>
      <c r="E3061" s="3">
        <v>42051.338504636486</v>
      </c>
      <c r="F3061">
        <v>56990</v>
      </c>
      <c r="G3061">
        <v>57055</v>
      </c>
      <c r="H3061">
        <v>60</v>
      </c>
      <c r="I3061">
        <v>120</v>
      </c>
      <c r="J3061" t="str">
        <f t="shared" si="94"/>
        <v>測定誤差</v>
      </c>
      <c r="K3061" t="str">
        <f t="shared" si="95"/>
        <v>40～49歳</v>
      </c>
    </row>
    <row r="3062" spans="1:11" x14ac:dyDescent="0.2">
      <c r="A3062">
        <v>306000</v>
      </c>
      <c r="B3062">
        <v>2</v>
      </c>
      <c r="C3062" t="s">
        <v>11</v>
      </c>
      <c r="D3062" s="3">
        <v>42051.401388888888</v>
      </c>
      <c r="E3062" s="3">
        <v>42051.40498132271</v>
      </c>
      <c r="F3062">
        <v>49107</v>
      </c>
      <c r="G3062">
        <v>49943</v>
      </c>
      <c r="H3062">
        <v>835</v>
      </c>
      <c r="I3062">
        <v>599</v>
      </c>
      <c r="J3062" t="str">
        <f t="shared" si="94"/>
        <v>測定誤差</v>
      </c>
      <c r="K3062" t="str">
        <f t="shared" si="95"/>
        <v>20～29歳</v>
      </c>
    </row>
    <row r="3063" spans="1:11" x14ac:dyDescent="0.2">
      <c r="A3063">
        <v>306100</v>
      </c>
      <c r="B3063">
        <v>2</v>
      </c>
      <c r="C3063" t="s">
        <v>12</v>
      </c>
      <c r="D3063" s="3">
        <v>42051.505555555559</v>
      </c>
      <c r="E3063" s="3">
        <v>42051.508470665816</v>
      </c>
      <c r="F3063">
        <v>51111</v>
      </c>
      <c r="G3063">
        <v>52102</v>
      </c>
      <c r="H3063">
        <v>990</v>
      </c>
      <c r="I3063">
        <v>730</v>
      </c>
      <c r="J3063" t="str">
        <f t="shared" si="94"/>
        <v>測定誤差</v>
      </c>
      <c r="K3063" t="str">
        <f t="shared" si="95"/>
        <v>30～39歳</v>
      </c>
    </row>
    <row r="3064" spans="1:11" x14ac:dyDescent="0.2">
      <c r="A3064">
        <v>306200</v>
      </c>
      <c r="B3064">
        <v>2</v>
      </c>
      <c r="C3064" t="s">
        <v>12</v>
      </c>
      <c r="D3064" s="3">
        <v>42051.536111111112</v>
      </c>
      <c r="E3064" s="3">
        <v>42051.539154202743</v>
      </c>
      <c r="F3064">
        <v>71298</v>
      </c>
      <c r="G3064">
        <v>72397</v>
      </c>
      <c r="H3064">
        <v>1100</v>
      </c>
      <c r="I3064">
        <v>750</v>
      </c>
      <c r="J3064" t="str">
        <f t="shared" si="94"/>
        <v>測定誤差</v>
      </c>
      <c r="K3064" t="str">
        <f t="shared" si="95"/>
        <v>30～39歳</v>
      </c>
    </row>
    <row r="3065" spans="1:11" x14ac:dyDescent="0.2">
      <c r="A3065">
        <v>306300</v>
      </c>
      <c r="B3065">
        <v>2</v>
      </c>
      <c r="C3065" t="s">
        <v>14</v>
      </c>
      <c r="D3065" s="3">
        <v>42051.640277777777</v>
      </c>
      <c r="E3065" s="3">
        <v>42051.643135387545</v>
      </c>
      <c r="F3065">
        <v>84602</v>
      </c>
      <c r="G3065">
        <v>85764</v>
      </c>
      <c r="H3065">
        <v>1160</v>
      </c>
      <c r="I3065">
        <v>367</v>
      </c>
      <c r="J3065" t="str">
        <f t="shared" si="94"/>
        <v>測定誤差</v>
      </c>
      <c r="K3065" t="str">
        <f t="shared" si="95"/>
        <v>20～29歳</v>
      </c>
    </row>
    <row r="3066" spans="1:11" x14ac:dyDescent="0.2">
      <c r="A3066">
        <v>306400</v>
      </c>
      <c r="B3066">
        <v>2</v>
      </c>
      <c r="C3066" t="s">
        <v>16</v>
      </c>
      <c r="D3066" s="3">
        <v>42051.745833333334</v>
      </c>
      <c r="E3066" s="3">
        <v>42051.748139324292</v>
      </c>
      <c r="F3066">
        <v>42644</v>
      </c>
      <c r="G3066">
        <v>43043</v>
      </c>
      <c r="H3066">
        <v>404</v>
      </c>
      <c r="I3066">
        <v>590</v>
      </c>
      <c r="J3066" t="str">
        <f t="shared" si="94"/>
        <v>測定誤差</v>
      </c>
      <c r="K3066" t="str">
        <f t="shared" si="95"/>
        <v>30～39歳</v>
      </c>
    </row>
    <row r="3067" spans="1:11" x14ac:dyDescent="0.2">
      <c r="A3067">
        <v>306500</v>
      </c>
      <c r="B3067">
        <v>2</v>
      </c>
      <c r="C3067" t="s">
        <v>11</v>
      </c>
      <c r="D3067" s="3">
        <v>42051.823611111111</v>
      </c>
      <c r="E3067" s="3">
        <v>42051.826672237439</v>
      </c>
      <c r="F3067">
        <v>76831</v>
      </c>
      <c r="G3067">
        <v>77259</v>
      </c>
      <c r="H3067">
        <v>430</v>
      </c>
      <c r="I3067">
        <v>338</v>
      </c>
      <c r="J3067" t="str">
        <f t="shared" si="94"/>
        <v>測定誤差</v>
      </c>
      <c r="K3067" t="str">
        <f t="shared" si="95"/>
        <v>20～29歳</v>
      </c>
    </row>
    <row r="3068" spans="1:11" x14ac:dyDescent="0.2">
      <c r="A3068">
        <v>306600</v>
      </c>
      <c r="B3068">
        <v>2</v>
      </c>
      <c r="C3068" t="s">
        <v>14</v>
      </c>
      <c r="D3068" s="3">
        <v>42051.905555555553</v>
      </c>
      <c r="E3068" s="3">
        <v>42051.90852373973</v>
      </c>
      <c r="F3068">
        <v>72575</v>
      </c>
      <c r="G3068">
        <v>73703</v>
      </c>
      <c r="H3068">
        <v>1130</v>
      </c>
      <c r="I3068">
        <v>752</v>
      </c>
      <c r="J3068" t="str">
        <f t="shared" si="94"/>
        <v>測定誤差</v>
      </c>
      <c r="K3068" t="str">
        <f t="shared" si="95"/>
        <v>20～29歳</v>
      </c>
    </row>
    <row r="3069" spans="1:11" x14ac:dyDescent="0.2">
      <c r="A3069">
        <v>306700</v>
      </c>
      <c r="B3069">
        <v>2</v>
      </c>
      <c r="C3069" t="s">
        <v>12</v>
      </c>
      <c r="D3069" s="3">
        <v>42052.311805555553</v>
      </c>
      <c r="E3069" s="3">
        <v>42052.314588407229</v>
      </c>
      <c r="F3069">
        <v>77796</v>
      </c>
      <c r="G3069">
        <v>77890</v>
      </c>
      <c r="H3069">
        <v>100</v>
      </c>
      <c r="I3069">
        <v>110</v>
      </c>
      <c r="J3069" t="str">
        <f t="shared" si="94"/>
        <v>測定誤差</v>
      </c>
      <c r="K3069" t="str">
        <f t="shared" si="95"/>
        <v>30～39歳</v>
      </c>
    </row>
    <row r="3070" spans="1:11" x14ac:dyDescent="0.2">
      <c r="A3070">
        <v>306800</v>
      </c>
      <c r="B3070">
        <v>2</v>
      </c>
      <c r="C3070" t="s">
        <v>15</v>
      </c>
      <c r="D3070" s="3">
        <v>42052.37222222222</v>
      </c>
      <c r="E3070" s="3">
        <v>42052.375907800742</v>
      </c>
      <c r="F3070">
        <v>87074</v>
      </c>
      <c r="G3070">
        <v>87079.006779999996</v>
      </c>
      <c r="H3070">
        <v>300</v>
      </c>
      <c r="I3070">
        <v>330</v>
      </c>
      <c r="J3070" t="str">
        <f t="shared" si="94"/>
        <v>トイレ？</v>
      </c>
      <c r="K3070" t="str">
        <f t="shared" si="95"/>
        <v>40～49歳</v>
      </c>
    </row>
    <row r="3071" spans="1:11" x14ac:dyDescent="0.2">
      <c r="A3071">
        <v>306900</v>
      </c>
      <c r="B3071">
        <v>2</v>
      </c>
      <c r="C3071" t="s">
        <v>16</v>
      </c>
      <c r="D3071" s="3">
        <v>42052.477777777778</v>
      </c>
      <c r="E3071" s="3">
        <v>42052.479964160346</v>
      </c>
      <c r="F3071">
        <v>65260</v>
      </c>
      <c r="G3071">
        <v>66726</v>
      </c>
      <c r="H3071">
        <v>1464</v>
      </c>
      <c r="I3071">
        <v>590</v>
      </c>
      <c r="J3071" t="str">
        <f t="shared" si="94"/>
        <v>測定誤差</v>
      </c>
      <c r="K3071" t="str">
        <f t="shared" si="95"/>
        <v>30～39歳</v>
      </c>
    </row>
    <row r="3072" spans="1:11" x14ac:dyDescent="0.2">
      <c r="A3072">
        <v>307000</v>
      </c>
      <c r="B3072">
        <v>2</v>
      </c>
      <c r="C3072" t="s">
        <v>14</v>
      </c>
      <c r="D3072" s="3">
        <v>42052.524305555555</v>
      </c>
      <c r="E3072" s="3">
        <v>42052.527346062263</v>
      </c>
      <c r="F3072">
        <v>68033</v>
      </c>
      <c r="G3072">
        <v>69815</v>
      </c>
      <c r="H3072">
        <v>1780</v>
      </c>
      <c r="I3072">
        <v>592</v>
      </c>
      <c r="J3072" t="str">
        <f t="shared" si="94"/>
        <v>測定誤差</v>
      </c>
      <c r="K3072" t="str">
        <f t="shared" si="95"/>
        <v>20～29歳</v>
      </c>
    </row>
    <row r="3073" spans="1:11" x14ac:dyDescent="0.2">
      <c r="A3073">
        <v>307100</v>
      </c>
      <c r="B3073">
        <v>2</v>
      </c>
      <c r="C3073" t="s">
        <v>17</v>
      </c>
      <c r="D3073" s="3">
        <v>42052.619444444441</v>
      </c>
      <c r="E3073" s="3">
        <v>42052.62174718707</v>
      </c>
      <c r="F3073">
        <v>77257</v>
      </c>
      <c r="G3073">
        <v>79617</v>
      </c>
      <c r="H3073">
        <v>2360</v>
      </c>
      <c r="I3073">
        <v>2018</v>
      </c>
      <c r="J3073" t="str">
        <f t="shared" si="94"/>
        <v>測定誤差</v>
      </c>
      <c r="K3073" t="str">
        <f t="shared" si="95"/>
        <v>50歳以上</v>
      </c>
    </row>
    <row r="3074" spans="1:11" x14ac:dyDescent="0.2">
      <c r="A3074">
        <v>307200</v>
      </c>
      <c r="B3074">
        <v>2</v>
      </c>
      <c r="C3074" t="s">
        <v>17</v>
      </c>
      <c r="D3074" s="3">
        <v>42052.729861111111</v>
      </c>
      <c r="E3074" s="3">
        <v>42052.732007173181</v>
      </c>
      <c r="F3074">
        <v>76938</v>
      </c>
      <c r="G3074">
        <v>77681</v>
      </c>
      <c r="H3074">
        <v>744</v>
      </c>
      <c r="I3074">
        <v>422</v>
      </c>
      <c r="J3074" t="str">
        <f t="shared" ref="J3074:J3137" si="96">VLOOKUP(G3074-F3074-H3074,万引きチェック,2,TRUE)</f>
        <v>測定誤差</v>
      </c>
      <c r="K3074" t="str">
        <f t="shared" ref="K3074:K3137" si="97">VLOOKUP(C3074,年齢階級,3,FALSE)</f>
        <v>50歳以上</v>
      </c>
    </row>
    <row r="3075" spans="1:11" x14ac:dyDescent="0.2">
      <c r="A3075">
        <v>307300</v>
      </c>
      <c r="B3075">
        <v>2</v>
      </c>
      <c r="C3075" t="s">
        <v>16</v>
      </c>
      <c r="D3075" s="3">
        <v>42052.818055555559</v>
      </c>
      <c r="E3075" s="3">
        <v>42052.820992265559</v>
      </c>
      <c r="F3075">
        <v>73210</v>
      </c>
      <c r="G3075">
        <v>74639</v>
      </c>
      <c r="H3075">
        <v>1430</v>
      </c>
      <c r="I3075">
        <v>720</v>
      </c>
      <c r="J3075" t="str">
        <f t="shared" si="96"/>
        <v>測定誤差</v>
      </c>
      <c r="K3075" t="str">
        <f t="shared" si="97"/>
        <v>30～39歳</v>
      </c>
    </row>
    <row r="3076" spans="1:11" x14ac:dyDescent="0.2">
      <c r="A3076">
        <v>307400</v>
      </c>
      <c r="B3076">
        <v>2</v>
      </c>
      <c r="C3076" t="s">
        <v>14</v>
      </c>
      <c r="D3076" s="3">
        <v>42052.884027777778</v>
      </c>
      <c r="E3076" s="3">
        <v>42052.887512017354</v>
      </c>
      <c r="F3076">
        <v>63788</v>
      </c>
      <c r="G3076">
        <v>65686</v>
      </c>
      <c r="H3076">
        <v>1900</v>
      </c>
      <c r="I3076">
        <v>1219</v>
      </c>
      <c r="J3076" t="str">
        <f t="shared" si="96"/>
        <v>測定誤差</v>
      </c>
      <c r="K3076" t="str">
        <f t="shared" si="97"/>
        <v>20～29歳</v>
      </c>
    </row>
    <row r="3077" spans="1:11" x14ac:dyDescent="0.2">
      <c r="A3077">
        <v>307500</v>
      </c>
      <c r="B3077">
        <v>2</v>
      </c>
      <c r="C3077" t="s">
        <v>16</v>
      </c>
      <c r="D3077" s="3">
        <v>42053.306250000001</v>
      </c>
      <c r="E3077" s="3">
        <v>42053.309286704185</v>
      </c>
      <c r="F3077">
        <v>60922</v>
      </c>
      <c r="G3077">
        <v>62380</v>
      </c>
      <c r="H3077">
        <v>1458</v>
      </c>
      <c r="I3077">
        <v>842</v>
      </c>
      <c r="J3077" t="str">
        <f t="shared" si="96"/>
        <v>測定誤差</v>
      </c>
      <c r="K3077" t="str">
        <f t="shared" si="97"/>
        <v>30～39歳</v>
      </c>
    </row>
    <row r="3078" spans="1:11" x14ac:dyDescent="0.2">
      <c r="A3078">
        <v>307600</v>
      </c>
      <c r="B3078">
        <v>2</v>
      </c>
      <c r="C3078" t="s">
        <v>11</v>
      </c>
      <c r="D3078" s="3">
        <v>42053.378472222219</v>
      </c>
      <c r="E3078" s="3">
        <v>42053.381558409244</v>
      </c>
      <c r="F3078">
        <v>48848</v>
      </c>
      <c r="G3078">
        <v>49728</v>
      </c>
      <c r="H3078">
        <v>880</v>
      </c>
      <c r="I3078">
        <v>350</v>
      </c>
      <c r="J3078" t="str">
        <f t="shared" si="96"/>
        <v>測定誤差</v>
      </c>
      <c r="K3078" t="str">
        <f t="shared" si="97"/>
        <v>20～29歳</v>
      </c>
    </row>
    <row r="3079" spans="1:11" x14ac:dyDescent="0.2">
      <c r="A3079">
        <v>307700</v>
      </c>
      <c r="B3079">
        <v>2</v>
      </c>
      <c r="C3079" t="s">
        <v>14</v>
      </c>
      <c r="D3079" s="3">
        <v>42053.505555555559</v>
      </c>
      <c r="E3079" s="3">
        <v>42053.508351143304</v>
      </c>
      <c r="F3079">
        <v>87703</v>
      </c>
      <c r="G3079">
        <v>88336</v>
      </c>
      <c r="H3079">
        <v>630</v>
      </c>
      <c r="I3079">
        <v>303</v>
      </c>
      <c r="J3079" t="str">
        <f t="shared" si="96"/>
        <v>測定誤差</v>
      </c>
      <c r="K3079" t="str">
        <f t="shared" si="97"/>
        <v>20～29歳</v>
      </c>
    </row>
    <row r="3080" spans="1:11" x14ac:dyDescent="0.2">
      <c r="A3080">
        <v>307800</v>
      </c>
      <c r="B3080">
        <v>2</v>
      </c>
      <c r="C3080" t="s">
        <v>8</v>
      </c>
      <c r="D3080" s="3">
        <v>42053.53402777778</v>
      </c>
      <c r="E3080" s="3">
        <v>42053.537592232409</v>
      </c>
      <c r="F3080">
        <v>42908</v>
      </c>
      <c r="G3080">
        <v>44427</v>
      </c>
      <c r="H3080">
        <v>1520</v>
      </c>
      <c r="I3080">
        <v>830</v>
      </c>
      <c r="J3080" t="str">
        <f t="shared" si="96"/>
        <v>測定誤差</v>
      </c>
      <c r="K3080" t="str">
        <f t="shared" si="97"/>
        <v>20歳未満</v>
      </c>
    </row>
    <row r="3081" spans="1:11" x14ac:dyDescent="0.2">
      <c r="A3081">
        <v>307900</v>
      </c>
      <c r="B3081">
        <v>2</v>
      </c>
      <c r="C3081" t="s">
        <v>14</v>
      </c>
      <c r="D3081" s="3">
        <v>42053.623611111114</v>
      </c>
      <c r="E3081" s="3">
        <v>42053.626484573069</v>
      </c>
      <c r="F3081">
        <v>68056</v>
      </c>
      <c r="G3081">
        <v>68413</v>
      </c>
      <c r="H3081">
        <v>360</v>
      </c>
      <c r="I3081">
        <v>334</v>
      </c>
      <c r="J3081" t="str">
        <f t="shared" si="96"/>
        <v>測定誤差</v>
      </c>
      <c r="K3081" t="str">
        <f t="shared" si="97"/>
        <v>20～29歳</v>
      </c>
    </row>
    <row r="3082" spans="1:11" x14ac:dyDescent="0.2">
      <c r="A3082">
        <v>308000</v>
      </c>
      <c r="B3082">
        <v>2</v>
      </c>
      <c r="C3082" t="s">
        <v>15</v>
      </c>
      <c r="D3082" s="3">
        <v>42053.768750000003</v>
      </c>
      <c r="E3082" s="3">
        <v>42053.770990451922</v>
      </c>
      <c r="F3082">
        <v>71245</v>
      </c>
      <c r="G3082">
        <v>71794</v>
      </c>
      <c r="H3082">
        <v>550</v>
      </c>
      <c r="I3082">
        <v>160</v>
      </c>
      <c r="J3082" t="str">
        <f t="shared" si="96"/>
        <v>測定誤差</v>
      </c>
      <c r="K3082" t="str">
        <f t="shared" si="97"/>
        <v>40～49歳</v>
      </c>
    </row>
    <row r="3083" spans="1:11" x14ac:dyDescent="0.2">
      <c r="A3083">
        <v>308100</v>
      </c>
      <c r="B3083">
        <v>2</v>
      </c>
      <c r="C3083" t="s">
        <v>14</v>
      </c>
      <c r="D3083" s="3">
        <v>42053.845138888886</v>
      </c>
      <c r="E3083" s="3">
        <v>42053.84816738886</v>
      </c>
      <c r="F3083">
        <v>71144</v>
      </c>
      <c r="G3083">
        <v>72559</v>
      </c>
      <c r="H3083">
        <v>1410</v>
      </c>
      <c r="I3083">
        <v>827</v>
      </c>
      <c r="J3083" t="str">
        <f t="shared" si="96"/>
        <v>測定誤差</v>
      </c>
      <c r="K3083" t="str">
        <f t="shared" si="97"/>
        <v>20～29歳</v>
      </c>
    </row>
    <row r="3084" spans="1:11" x14ac:dyDescent="0.2">
      <c r="A3084">
        <v>308200</v>
      </c>
      <c r="B3084">
        <v>2</v>
      </c>
      <c r="C3084" t="s">
        <v>10</v>
      </c>
      <c r="D3084" s="3">
        <v>42053.950694444444</v>
      </c>
      <c r="E3084" s="3">
        <v>42053.953570850819</v>
      </c>
      <c r="F3084">
        <v>45059</v>
      </c>
      <c r="G3084">
        <v>45371</v>
      </c>
      <c r="H3084">
        <v>310</v>
      </c>
      <c r="I3084">
        <v>480</v>
      </c>
      <c r="J3084" t="str">
        <f t="shared" si="96"/>
        <v>測定誤差</v>
      </c>
      <c r="K3084" t="str">
        <f t="shared" si="97"/>
        <v>40～49歳</v>
      </c>
    </row>
    <row r="3085" spans="1:11" x14ac:dyDescent="0.2">
      <c r="A3085">
        <v>308300</v>
      </c>
      <c r="B3085">
        <v>2</v>
      </c>
      <c r="C3085" t="s">
        <v>8</v>
      </c>
      <c r="D3085" s="3">
        <v>42054.337500000001</v>
      </c>
      <c r="E3085" s="3">
        <v>42054.340347326855</v>
      </c>
      <c r="F3085">
        <v>72846</v>
      </c>
      <c r="G3085">
        <v>73455</v>
      </c>
      <c r="H3085">
        <v>610</v>
      </c>
      <c r="I3085">
        <v>207</v>
      </c>
      <c r="J3085" t="str">
        <f t="shared" si="96"/>
        <v>測定誤差</v>
      </c>
      <c r="K3085" t="str">
        <f t="shared" si="97"/>
        <v>20歳未満</v>
      </c>
    </row>
    <row r="3086" spans="1:11" x14ac:dyDescent="0.2">
      <c r="A3086">
        <v>308400</v>
      </c>
      <c r="B3086">
        <v>2</v>
      </c>
      <c r="C3086" t="s">
        <v>10</v>
      </c>
      <c r="D3086" s="3">
        <v>42054.411805555559</v>
      </c>
      <c r="E3086" s="3">
        <v>42054.414171118231</v>
      </c>
      <c r="F3086">
        <v>53899</v>
      </c>
      <c r="G3086">
        <v>54451</v>
      </c>
      <c r="H3086">
        <v>550</v>
      </c>
      <c r="I3086">
        <v>160</v>
      </c>
      <c r="J3086" t="str">
        <f t="shared" si="96"/>
        <v>測定誤差</v>
      </c>
      <c r="K3086" t="str">
        <f t="shared" si="97"/>
        <v>40～49歳</v>
      </c>
    </row>
    <row r="3087" spans="1:11" x14ac:dyDescent="0.2">
      <c r="A3087">
        <v>308500</v>
      </c>
      <c r="B3087">
        <v>2</v>
      </c>
      <c r="C3087" t="s">
        <v>11</v>
      </c>
      <c r="D3087" s="3">
        <v>42054.506944444445</v>
      </c>
      <c r="E3087" s="3">
        <v>42054.510015943393</v>
      </c>
      <c r="F3087">
        <v>76470</v>
      </c>
      <c r="G3087">
        <v>77659</v>
      </c>
      <c r="H3087">
        <v>1194</v>
      </c>
      <c r="I3087">
        <v>904</v>
      </c>
      <c r="J3087" t="str">
        <f t="shared" si="96"/>
        <v>測定誤差</v>
      </c>
      <c r="K3087" t="str">
        <f t="shared" si="97"/>
        <v>20～29歳</v>
      </c>
    </row>
    <row r="3088" spans="1:11" x14ac:dyDescent="0.2">
      <c r="A3088">
        <v>308600</v>
      </c>
      <c r="B3088">
        <v>2</v>
      </c>
      <c r="C3088" t="s">
        <v>16</v>
      </c>
      <c r="D3088" s="3">
        <v>42054.539583333331</v>
      </c>
      <c r="E3088" s="3">
        <v>42054.542579886307</v>
      </c>
      <c r="F3088">
        <v>62987</v>
      </c>
      <c r="G3088">
        <v>65181</v>
      </c>
      <c r="H3088">
        <v>2190</v>
      </c>
      <c r="I3088">
        <v>1370</v>
      </c>
      <c r="J3088" t="str">
        <f t="shared" si="96"/>
        <v>測定誤差</v>
      </c>
      <c r="K3088" t="str">
        <f t="shared" si="97"/>
        <v>30～39歳</v>
      </c>
    </row>
    <row r="3089" spans="1:11" x14ac:dyDescent="0.2">
      <c r="A3089">
        <v>308700</v>
      </c>
      <c r="B3089">
        <v>2</v>
      </c>
      <c r="C3089" t="s">
        <v>16</v>
      </c>
      <c r="D3089" s="3">
        <v>42054.645138888889</v>
      </c>
      <c r="E3089" s="3">
        <v>42054.648145337371</v>
      </c>
      <c r="F3089">
        <v>78970</v>
      </c>
      <c r="G3089">
        <v>81152</v>
      </c>
      <c r="H3089">
        <v>2180</v>
      </c>
      <c r="I3089">
        <v>1042</v>
      </c>
      <c r="J3089" t="str">
        <f t="shared" si="96"/>
        <v>測定誤差</v>
      </c>
      <c r="K3089" t="str">
        <f t="shared" si="97"/>
        <v>30～39歳</v>
      </c>
    </row>
    <row r="3090" spans="1:11" x14ac:dyDescent="0.2">
      <c r="A3090">
        <v>308800</v>
      </c>
      <c r="B3090">
        <v>2</v>
      </c>
      <c r="C3090" t="s">
        <v>14</v>
      </c>
      <c r="D3090" s="3">
        <v>42054.780555555553</v>
      </c>
      <c r="E3090" s="3">
        <v>42054.783671728168</v>
      </c>
      <c r="F3090">
        <v>80533</v>
      </c>
      <c r="G3090">
        <v>82677</v>
      </c>
      <c r="H3090">
        <v>2144</v>
      </c>
      <c r="I3090">
        <v>1320</v>
      </c>
      <c r="J3090" t="str">
        <f t="shared" si="96"/>
        <v>測定誤差</v>
      </c>
      <c r="K3090" t="str">
        <f t="shared" si="97"/>
        <v>20～29歳</v>
      </c>
    </row>
    <row r="3091" spans="1:11" x14ac:dyDescent="0.2">
      <c r="A3091">
        <v>308900</v>
      </c>
      <c r="B3091">
        <v>2</v>
      </c>
      <c r="C3091" t="s">
        <v>12</v>
      </c>
      <c r="D3091" s="3">
        <v>42054.853472222225</v>
      </c>
      <c r="E3091" s="3">
        <v>42054.856279909305</v>
      </c>
      <c r="F3091">
        <v>80670</v>
      </c>
      <c r="G3091">
        <v>81051</v>
      </c>
      <c r="H3091">
        <v>382</v>
      </c>
      <c r="I3091">
        <v>542</v>
      </c>
      <c r="J3091" t="str">
        <f t="shared" si="96"/>
        <v>測定誤差</v>
      </c>
      <c r="K3091" t="str">
        <f t="shared" si="97"/>
        <v>30～39歳</v>
      </c>
    </row>
    <row r="3092" spans="1:11" x14ac:dyDescent="0.2">
      <c r="A3092">
        <v>309000</v>
      </c>
      <c r="B3092">
        <v>2</v>
      </c>
      <c r="C3092" t="s">
        <v>14</v>
      </c>
      <c r="D3092" s="3">
        <v>42055.259027777778</v>
      </c>
      <c r="E3092" s="3">
        <v>42055.261391435735</v>
      </c>
      <c r="F3092">
        <v>72568</v>
      </c>
      <c r="G3092">
        <v>73417</v>
      </c>
      <c r="H3092">
        <v>850</v>
      </c>
      <c r="I3092">
        <v>280</v>
      </c>
      <c r="J3092" t="str">
        <f t="shared" si="96"/>
        <v>測定誤差</v>
      </c>
      <c r="K3092" t="str">
        <f t="shared" si="97"/>
        <v>20～29歳</v>
      </c>
    </row>
    <row r="3093" spans="1:11" x14ac:dyDescent="0.2">
      <c r="A3093">
        <v>309100</v>
      </c>
      <c r="B3093">
        <v>2</v>
      </c>
      <c r="C3093" t="s">
        <v>14</v>
      </c>
      <c r="D3093" s="3">
        <v>42055.359722222223</v>
      </c>
      <c r="E3093" s="3">
        <v>42055.362764909747</v>
      </c>
      <c r="F3093">
        <v>88497</v>
      </c>
      <c r="G3093">
        <v>89867</v>
      </c>
      <c r="H3093">
        <v>1370</v>
      </c>
      <c r="I3093">
        <v>1380</v>
      </c>
      <c r="J3093" t="str">
        <f t="shared" si="96"/>
        <v>測定誤差</v>
      </c>
      <c r="K3093" t="str">
        <f t="shared" si="97"/>
        <v>20～29歳</v>
      </c>
    </row>
    <row r="3094" spans="1:11" x14ac:dyDescent="0.2">
      <c r="A3094">
        <v>309200</v>
      </c>
      <c r="B3094">
        <v>2</v>
      </c>
      <c r="C3094" t="s">
        <v>16</v>
      </c>
      <c r="D3094" s="3">
        <v>42055.464583333334</v>
      </c>
      <c r="E3094" s="3">
        <v>42055.46759207829</v>
      </c>
      <c r="F3094">
        <v>79695</v>
      </c>
      <c r="G3094">
        <v>79896</v>
      </c>
      <c r="H3094">
        <v>200</v>
      </c>
      <c r="I3094">
        <v>222</v>
      </c>
      <c r="J3094" t="str">
        <f t="shared" si="96"/>
        <v>測定誤差</v>
      </c>
      <c r="K3094" t="str">
        <f t="shared" si="97"/>
        <v>30～39歳</v>
      </c>
    </row>
    <row r="3095" spans="1:11" x14ac:dyDescent="0.2">
      <c r="A3095">
        <v>309300</v>
      </c>
      <c r="B3095">
        <v>2</v>
      </c>
      <c r="C3095" t="s">
        <v>12</v>
      </c>
      <c r="D3095" s="3">
        <v>42055.520833333336</v>
      </c>
      <c r="E3095" s="3">
        <v>42055.523636478385</v>
      </c>
      <c r="F3095">
        <v>44206</v>
      </c>
      <c r="G3095">
        <v>45200</v>
      </c>
      <c r="H3095">
        <v>995</v>
      </c>
      <c r="I3095">
        <v>690</v>
      </c>
      <c r="J3095" t="str">
        <f t="shared" si="96"/>
        <v>測定誤差</v>
      </c>
      <c r="K3095" t="str">
        <f t="shared" si="97"/>
        <v>30～39歳</v>
      </c>
    </row>
    <row r="3096" spans="1:11" x14ac:dyDescent="0.2">
      <c r="A3096">
        <v>309400</v>
      </c>
      <c r="B3096">
        <v>2</v>
      </c>
      <c r="C3096" t="s">
        <v>16</v>
      </c>
      <c r="D3096" s="3">
        <v>42055.568749999999</v>
      </c>
      <c r="E3096" s="3">
        <v>42055.57169485878</v>
      </c>
      <c r="F3096">
        <v>82892</v>
      </c>
      <c r="G3096">
        <v>83792.449280000001</v>
      </c>
      <c r="H3096">
        <v>1230</v>
      </c>
      <c r="I3096">
        <v>832</v>
      </c>
      <c r="J3096" t="str">
        <f t="shared" si="96"/>
        <v>トイレ？</v>
      </c>
      <c r="K3096" t="str">
        <f t="shared" si="97"/>
        <v>30～39歳</v>
      </c>
    </row>
    <row r="3097" spans="1:11" x14ac:dyDescent="0.2">
      <c r="A3097">
        <v>309500</v>
      </c>
      <c r="B3097">
        <v>2</v>
      </c>
      <c r="C3097" t="s">
        <v>16</v>
      </c>
      <c r="D3097" s="3">
        <v>42055.691666666666</v>
      </c>
      <c r="E3097" s="3">
        <v>42055.694521634796</v>
      </c>
      <c r="F3097">
        <v>77139</v>
      </c>
      <c r="G3097">
        <v>77537</v>
      </c>
      <c r="H3097">
        <v>400</v>
      </c>
      <c r="I3097">
        <v>230</v>
      </c>
      <c r="J3097" t="str">
        <f t="shared" si="96"/>
        <v>測定誤差</v>
      </c>
      <c r="K3097" t="str">
        <f t="shared" si="97"/>
        <v>30～39歳</v>
      </c>
    </row>
    <row r="3098" spans="1:11" x14ac:dyDescent="0.2">
      <c r="A3098">
        <v>309600</v>
      </c>
      <c r="B3098">
        <v>2</v>
      </c>
      <c r="C3098" t="s">
        <v>14</v>
      </c>
      <c r="D3098" s="3">
        <v>42055.806250000001</v>
      </c>
      <c r="E3098" s="3">
        <v>42055.809086315581</v>
      </c>
      <c r="F3098">
        <v>64276</v>
      </c>
      <c r="G3098">
        <v>65258</v>
      </c>
      <c r="H3098">
        <v>980</v>
      </c>
      <c r="I3098">
        <v>830</v>
      </c>
      <c r="J3098" t="str">
        <f t="shared" si="96"/>
        <v>測定誤差</v>
      </c>
      <c r="K3098" t="str">
        <f t="shared" si="97"/>
        <v>20～29歳</v>
      </c>
    </row>
    <row r="3099" spans="1:11" x14ac:dyDescent="0.2">
      <c r="A3099">
        <v>309700</v>
      </c>
      <c r="B3099">
        <v>2</v>
      </c>
      <c r="C3099" t="s">
        <v>14</v>
      </c>
      <c r="D3099" s="3">
        <v>42055.865972222222</v>
      </c>
      <c r="E3099" s="3">
        <v>42055.869060261539</v>
      </c>
      <c r="F3099">
        <v>61885</v>
      </c>
      <c r="G3099">
        <v>63377</v>
      </c>
      <c r="H3099">
        <v>1490</v>
      </c>
      <c r="I3099">
        <v>762</v>
      </c>
      <c r="J3099" t="str">
        <f t="shared" si="96"/>
        <v>測定誤差</v>
      </c>
      <c r="K3099" t="str">
        <f t="shared" si="97"/>
        <v>20～29歳</v>
      </c>
    </row>
    <row r="3100" spans="1:11" x14ac:dyDescent="0.2">
      <c r="A3100">
        <v>309800</v>
      </c>
      <c r="B3100">
        <v>2</v>
      </c>
      <c r="C3100" t="s">
        <v>9</v>
      </c>
      <c r="D3100" s="3">
        <v>42056.257638888892</v>
      </c>
      <c r="E3100" s="3">
        <v>42056.259821819804</v>
      </c>
      <c r="F3100">
        <v>68979</v>
      </c>
      <c r="G3100">
        <v>69277</v>
      </c>
      <c r="H3100">
        <v>300</v>
      </c>
      <c r="I3100">
        <v>120</v>
      </c>
      <c r="J3100" t="str">
        <f t="shared" si="96"/>
        <v>測定誤差</v>
      </c>
      <c r="K3100" t="str">
        <f t="shared" si="97"/>
        <v>20歳未満</v>
      </c>
    </row>
    <row r="3101" spans="1:11" x14ac:dyDescent="0.2">
      <c r="A3101">
        <v>309900</v>
      </c>
      <c r="B3101">
        <v>2</v>
      </c>
      <c r="C3101" t="s">
        <v>11</v>
      </c>
      <c r="D3101" s="3">
        <v>42056.412499999999</v>
      </c>
      <c r="E3101" s="3">
        <v>42056.414789765055</v>
      </c>
      <c r="F3101">
        <v>86987</v>
      </c>
      <c r="G3101">
        <v>88485</v>
      </c>
      <c r="H3101">
        <v>1500</v>
      </c>
      <c r="I3101">
        <v>770</v>
      </c>
      <c r="J3101" t="str">
        <f t="shared" si="96"/>
        <v>測定誤差</v>
      </c>
      <c r="K3101" t="str">
        <f t="shared" si="97"/>
        <v>20～29歳</v>
      </c>
    </row>
    <row r="3102" spans="1:11" x14ac:dyDescent="0.2">
      <c r="A3102">
        <v>310000</v>
      </c>
      <c r="B3102">
        <v>2</v>
      </c>
      <c r="C3102" t="s">
        <v>11</v>
      </c>
      <c r="D3102" s="3">
        <v>42056.504166666666</v>
      </c>
      <c r="E3102" s="3">
        <v>42056.506974280317</v>
      </c>
      <c r="F3102">
        <v>83130</v>
      </c>
      <c r="G3102">
        <v>83989</v>
      </c>
      <c r="H3102">
        <v>860</v>
      </c>
      <c r="I3102">
        <v>448</v>
      </c>
      <c r="J3102" t="str">
        <f t="shared" si="96"/>
        <v>測定誤差</v>
      </c>
      <c r="K3102" t="str">
        <f t="shared" si="97"/>
        <v>20～29歳</v>
      </c>
    </row>
    <row r="3103" spans="1:11" x14ac:dyDescent="0.2">
      <c r="A3103">
        <v>310100</v>
      </c>
      <c r="B3103">
        <v>2</v>
      </c>
      <c r="C3103" t="s">
        <v>14</v>
      </c>
      <c r="D3103" s="3">
        <v>42056.548611111109</v>
      </c>
      <c r="E3103" s="3">
        <v>42056.559845237534</v>
      </c>
      <c r="F3103">
        <v>67604</v>
      </c>
      <c r="G3103">
        <v>68786.987129999994</v>
      </c>
      <c r="H3103">
        <v>1755</v>
      </c>
      <c r="I3103">
        <v>979</v>
      </c>
      <c r="J3103" t="str">
        <f t="shared" si="96"/>
        <v>トイレ？</v>
      </c>
      <c r="K3103" t="str">
        <f t="shared" si="97"/>
        <v>20～29歳</v>
      </c>
    </row>
    <row r="3104" spans="1:11" x14ac:dyDescent="0.2">
      <c r="A3104">
        <v>310200</v>
      </c>
      <c r="B3104">
        <v>2</v>
      </c>
      <c r="C3104" t="s">
        <v>16</v>
      </c>
      <c r="D3104" s="3">
        <v>42056.60833333333</v>
      </c>
      <c r="E3104" s="3">
        <v>42056.611242267289</v>
      </c>
      <c r="F3104">
        <v>53989</v>
      </c>
      <c r="G3104">
        <v>55016</v>
      </c>
      <c r="H3104">
        <v>1030</v>
      </c>
      <c r="I3104">
        <v>710</v>
      </c>
      <c r="J3104" t="str">
        <f t="shared" si="96"/>
        <v>測定誤差</v>
      </c>
      <c r="K3104" t="str">
        <f t="shared" si="97"/>
        <v>30～39歳</v>
      </c>
    </row>
    <row r="3105" spans="1:11" x14ac:dyDescent="0.2">
      <c r="A3105">
        <v>310300</v>
      </c>
      <c r="B3105">
        <v>2</v>
      </c>
      <c r="C3105" t="s">
        <v>9</v>
      </c>
      <c r="D3105" s="3">
        <v>42056.661111111112</v>
      </c>
      <c r="E3105" s="3">
        <v>42056.663341084917</v>
      </c>
      <c r="F3105">
        <v>71965</v>
      </c>
      <c r="G3105">
        <v>72677</v>
      </c>
      <c r="H3105">
        <v>710</v>
      </c>
      <c r="I3105">
        <v>317</v>
      </c>
      <c r="J3105" t="str">
        <f t="shared" si="96"/>
        <v>測定誤差</v>
      </c>
      <c r="K3105" t="str">
        <f t="shared" si="97"/>
        <v>20歳未満</v>
      </c>
    </row>
    <row r="3106" spans="1:11" x14ac:dyDescent="0.2">
      <c r="A3106">
        <v>310400</v>
      </c>
      <c r="B3106">
        <v>2</v>
      </c>
      <c r="C3106" t="s">
        <v>12</v>
      </c>
      <c r="D3106" s="3">
        <v>42056.722916666666</v>
      </c>
      <c r="E3106" s="3">
        <v>42056.727090585606</v>
      </c>
      <c r="F3106">
        <v>77239</v>
      </c>
      <c r="G3106">
        <v>77836.218760000003</v>
      </c>
      <c r="H3106">
        <v>910</v>
      </c>
      <c r="I3106">
        <v>327</v>
      </c>
      <c r="J3106" t="str">
        <f t="shared" si="96"/>
        <v>トイレ？</v>
      </c>
      <c r="K3106" t="str">
        <f t="shared" si="97"/>
        <v>30～39歳</v>
      </c>
    </row>
    <row r="3107" spans="1:11" x14ac:dyDescent="0.2">
      <c r="A3107">
        <v>310500</v>
      </c>
      <c r="B3107">
        <v>2</v>
      </c>
      <c r="C3107" t="s">
        <v>9</v>
      </c>
      <c r="D3107" s="3">
        <v>42056.775694444441</v>
      </c>
      <c r="E3107" s="3">
        <v>42056.777891703205</v>
      </c>
      <c r="F3107">
        <v>72299</v>
      </c>
      <c r="G3107">
        <v>72598</v>
      </c>
      <c r="H3107">
        <v>300</v>
      </c>
      <c r="I3107">
        <v>120</v>
      </c>
      <c r="J3107" t="str">
        <f t="shared" si="96"/>
        <v>測定誤差</v>
      </c>
      <c r="K3107" t="str">
        <f t="shared" si="97"/>
        <v>20歳未満</v>
      </c>
    </row>
    <row r="3108" spans="1:11" x14ac:dyDescent="0.2">
      <c r="A3108">
        <v>310600</v>
      </c>
      <c r="B3108">
        <v>2</v>
      </c>
      <c r="C3108" t="s">
        <v>9</v>
      </c>
      <c r="D3108" s="3">
        <v>42056.822916666664</v>
      </c>
      <c r="E3108" s="3">
        <v>42056.825942587981</v>
      </c>
      <c r="F3108">
        <v>82607</v>
      </c>
      <c r="G3108">
        <v>83788</v>
      </c>
      <c r="H3108">
        <v>1185</v>
      </c>
      <c r="I3108">
        <v>860</v>
      </c>
      <c r="J3108" t="str">
        <f t="shared" si="96"/>
        <v>測定誤差</v>
      </c>
      <c r="K3108" t="str">
        <f t="shared" si="97"/>
        <v>20歳未満</v>
      </c>
    </row>
    <row r="3109" spans="1:11" x14ac:dyDescent="0.2">
      <c r="A3109">
        <v>310700</v>
      </c>
      <c r="B3109">
        <v>2</v>
      </c>
      <c r="C3109" t="s">
        <v>17</v>
      </c>
      <c r="D3109" s="3">
        <v>42056.905555555553</v>
      </c>
      <c r="E3109" s="3">
        <v>42056.90791248942</v>
      </c>
      <c r="F3109">
        <v>88632</v>
      </c>
      <c r="G3109">
        <v>89250</v>
      </c>
      <c r="H3109">
        <v>615</v>
      </c>
      <c r="I3109">
        <v>260</v>
      </c>
      <c r="J3109" t="str">
        <f t="shared" si="96"/>
        <v>測定誤差</v>
      </c>
      <c r="K3109" t="str">
        <f t="shared" si="97"/>
        <v>50歳以上</v>
      </c>
    </row>
    <row r="3110" spans="1:11" x14ac:dyDescent="0.2">
      <c r="A3110">
        <v>310800</v>
      </c>
      <c r="B3110">
        <v>2</v>
      </c>
      <c r="C3110" t="s">
        <v>12</v>
      </c>
      <c r="D3110" s="3">
        <v>42057.311805555553</v>
      </c>
      <c r="E3110" s="3">
        <v>42057.316078346572</v>
      </c>
      <c r="F3110">
        <v>88631</v>
      </c>
      <c r="G3110">
        <v>89621.753819999998</v>
      </c>
      <c r="H3110">
        <v>1350</v>
      </c>
      <c r="I3110">
        <v>688</v>
      </c>
      <c r="J3110" t="str">
        <f t="shared" si="96"/>
        <v>トイレ？</v>
      </c>
      <c r="K3110" t="str">
        <f t="shared" si="97"/>
        <v>30～39歳</v>
      </c>
    </row>
    <row r="3111" spans="1:11" x14ac:dyDescent="0.2">
      <c r="A3111">
        <v>310900</v>
      </c>
      <c r="B3111">
        <v>2</v>
      </c>
      <c r="C3111" t="s">
        <v>16</v>
      </c>
      <c r="D3111" s="3">
        <v>42057.418055555558</v>
      </c>
      <c r="E3111" s="3">
        <v>42057.421061789784</v>
      </c>
      <c r="F3111">
        <v>76859</v>
      </c>
      <c r="G3111">
        <v>77322</v>
      </c>
      <c r="H3111">
        <v>460</v>
      </c>
      <c r="I3111">
        <v>580</v>
      </c>
      <c r="J3111" t="str">
        <f t="shared" si="96"/>
        <v>測定誤差</v>
      </c>
      <c r="K3111" t="str">
        <f t="shared" si="97"/>
        <v>30～39歳</v>
      </c>
    </row>
    <row r="3112" spans="1:11" x14ac:dyDescent="0.2">
      <c r="A3112">
        <v>311000</v>
      </c>
      <c r="B3112">
        <v>2</v>
      </c>
      <c r="C3112" t="s">
        <v>13</v>
      </c>
      <c r="D3112" s="3">
        <v>42057.484027777777</v>
      </c>
      <c r="E3112" s="3">
        <v>42057.487849038574</v>
      </c>
      <c r="F3112">
        <v>66254</v>
      </c>
      <c r="G3112">
        <v>67002</v>
      </c>
      <c r="H3112">
        <v>750</v>
      </c>
      <c r="I3112">
        <v>380</v>
      </c>
      <c r="J3112" t="str">
        <f t="shared" si="96"/>
        <v>測定誤差</v>
      </c>
      <c r="K3112" t="str">
        <f t="shared" si="97"/>
        <v>50歳以上</v>
      </c>
    </row>
    <row r="3113" spans="1:11" x14ac:dyDescent="0.2">
      <c r="A3113">
        <v>311100</v>
      </c>
      <c r="B3113">
        <v>2</v>
      </c>
      <c r="C3113" t="s">
        <v>15</v>
      </c>
      <c r="D3113" s="3">
        <v>42057.53125</v>
      </c>
      <c r="E3113" s="3">
        <v>42057.534060616243</v>
      </c>
      <c r="F3113">
        <v>79013</v>
      </c>
      <c r="G3113">
        <v>79071</v>
      </c>
      <c r="H3113">
        <v>60</v>
      </c>
      <c r="I3113">
        <v>120</v>
      </c>
      <c r="J3113" t="str">
        <f t="shared" si="96"/>
        <v>測定誤差</v>
      </c>
      <c r="K3113" t="str">
        <f t="shared" si="97"/>
        <v>40～49歳</v>
      </c>
    </row>
    <row r="3114" spans="1:11" x14ac:dyDescent="0.2">
      <c r="A3114">
        <v>311200</v>
      </c>
      <c r="B3114">
        <v>2</v>
      </c>
      <c r="C3114" t="s">
        <v>10</v>
      </c>
      <c r="D3114" s="3">
        <v>42057.57708333333</v>
      </c>
      <c r="E3114" s="3">
        <v>42057.579964019438</v>
      </c>
      <c r="F3114">
        <v>84186</v>
      </c>
      <c r="G3114">
        <v>85027</v>
      </c>
      <c r="H3114">
        <v>840</v>
      </c>
      <c r="I3114">
        <v>603</v>
      </c>
      <c r="J3114" t="str">
        <f t="shared" si="96"/>
        <v>測定誤差</v>
      </c>
      <c r="K3114" t="str">
        <f t="shared" si="97"/>
        <v>40～49歳</v>
      </c>
    </row>
    <row r="3115" spans="1:11" x14ac:dyDescent="0.2">
      <c r="A3115">
        <v>311300</v>
      </c>
      <c r="B3115">
        <v>2</v>
      </c>
      <c r="C3115" t="s">
        <v>8</v>
      </c>
      <c r="D3115" s="3">
        <v>42057.64166666667</v>
      </c>
      <c r="E3115" s="3">
        <v>42057.644750366628</v>
      </c>
      <c r="F3115">
        <v>56835</v>
      </c>
      <c r="G3115">
        <v>58095</v>
      </c>
      <c r="H3115">
        <v>1260</v>
      </c>
      <c r="I3115">
        <v>854</v>
      </c>
      <c r="J3115" t="str">
        <f t="shared" si="96"/>
        <v>測定誤差</v>
      </c>
      <c r="K3115" t="str">
        <f t="shared" si="97"/>
        <v>20歳未満</v>
      </c>
    </row>
    <row r="3116" spans="1:11" x14ac:dyDescent="0.2">
      <c r="A3116">
        <v>311400</v>
      </c>
      <c r="B3116">
        <v>2</v>
      </c>
      <c r="C3116" t="s">
        <v>10</v>
      </c>
      <c r="D3116" s="3">
        <v>42057.7</v>
      </c>
      <c r="E3116" s="3">
        <v>42057.702877284071</v>
      </c>
      <c r="F3116">
        <v>44103</v>
      </c>
      <c r="G3116">
        <v>44944</v>
      </c>
      <c r="H3116">
        <v>840</v>
      </c>
      <c r="I3116">
        <v>515</v>
      </c>
      <c r="J3116" t="str">
        <f t="shared" si="96"/>
        <v>測定誤差</v>
      </c>
      <c r="K3116" t="str">
        <f t="shared" si="97"/>
        <v>40～49歳</v>
      </c>
    </row>
    <row r="3117" spans="1:11" x14ac:dyDescent="0.2">
      <c r="A3117">
        <v>311500</v>
      </c>
      <c r="B3117">
        <v>2</v>
      </c>
      <c r="C3117" t="s">
        <v>8</v>
      </c>
      <c r="D3117" s="3">
        <v>42057.752083333333</v>
      </c>
      <c r="E3117" s="3">
        <v>42057.756572415863</v>
      </c>
      <c r="F3117">
        <v>86969</v>
      </c>
      <c r="G3117">
        <v>88120.491710000002</v>
      </c>
      <c r="H3117">
        <v>1460</v>
      </c>
      <c r="I3117">
        <v>487</v>
      </c>
      <c r="J3117" t="str">
        <f t="shared" si="96"/>
        <v>トイレ？</v>
      </c>
      <c r="K3117" t="str">
        <f t="shared" si="97"/>
        <v>20歳未満</v>
      </c>
    </row>
    <row r="3118" spans="1:11" x14ac:dyDescent="0.2">
      <c r="A3118">
        <v>311600</v>
      </c>
      <c r="B3118">
        <v>2</v>
      </c>
      <c r="C3118" t="s">
        <v>16</v>
      </c>
      <c r="D3118" s="3">
        <v>42057.811111111114</v>
      </c>
      <c r="E3118" s="3">
        <v>42057.814159406873</v>
      </c>
      <c r="F3118">
        <v>64229</v>
      </c>
      <c r="G3118">
        <v>65681</v>
      </c>
      <c r="H3118">
        <v>1452</v>
      </c>
      <c r="I3118">
        <v>860</v>
      </c>
      <c r="J3118" t="str">
        <f t="shared" si="96"/>
        <v>測定誤差</v>
      </c>
      <c r="K3118" t="str">
        <f t="shared" si="97"/>
        <v>30～39歳</v>
      </c>
    </row>
    <row r="3119" spans="1:11" x14ac:dyDescent="0.2">
      <c r="A3119">
        <v>311700</v>
      </c>
      <c r="B3119">
        <v>2</v>
      </c>
      <c r="C3119" t="s">
        <v>11</v>
      </c>
      <c r="D3119" s="3">
        <v>42057.888888888891</v>
      </c>
      <c r="E3119" s="3">
        <v>42057.8911342223</v>
      </c>
      <c r="F3119">
        <v>69277</v>
      </c>
      <c r="G3119">
        <v>69778</v>
      </c>
      <c r="H3119">
        <v>504</v>
      </c>
      <c r="I3119">
        <v>860</v>
      </c>
      <c r="J3119" t="str">
        <f t="shared" si="96"/>
        <v>測定誤差</v>
      </c>
      <c r="K3119" t="str">
        <f t="shared" si="97"/>
        <v>20～29歳</v>
      </c>
    </row>
    <row r="3120" spans="1:11" x14ac:dyDescent="0.2">
      <c r="A3120">
        <v>311800</v>
      </c>
      <c r="B3120">
        <v>2</v>
      </c>
      <c r="C3120" t="s">
        <v>17</v>
      </c>
      <c r="D3120" s="3">
        <v>42058.261805555558</v>
      </c>
      <c r="E3120" s="3">
        <v>42058.26472093902</v>
      </c>
      <c r="F3120">
        <v>41170</v>
      </c>
      <c r="G3120">
        <v>41703</v>
      </c>
      <c r="H3120">
        <v>530</v>
      </c>
      <c r="I3120">
        <v>448</v>
      </c>
      <c r="J3120" t="str">
        <f t="shared" si="96"/>
        <v>測定誤差</v>
      </c>
      <c r="K3120" t="str">
        <f t="shared" si="97"/>
        <v>50歳以上</v>
      </c>
    </row>
    <row r="3121" spans="1:11" x14ac:dyDescent="0.2">
      <c r="A3121">
        <v>311900</v>
      </c>
      <c r="B3121">
        <v>2</v>
      </c>
      <c r="C3121" t="s">
        <v>14</v>
      </c>
      <c r="D3121" s="3">
        <v>42058.354166666664</v>
      </c>
      <c r="E3121" s="3">
        <v>42058.357183875945</v>
      </c>
      <c r="F3121">
        <v>44786</v>
      </c>
      <c r="G3121">
        <v>46386</v>
      </c>
      <c r="H3121">
        <v>1600</v>
      </c>
      <c r="I3121">
        <v>894</v>
      </c>
      <c r="J3121" t="str">
        <f t="shared" si="96"/>
        <v>測定誤差</v>
      </c>
      <c r="K3121" t="str">
        <f t="shared" si="97"/>
        <v>20～29歳</v>
      </c>
    </row>
    <row r="3122" spans="1:11" x14ac:dyDescent="0.2">
      <c r="A3122">
        <v>312000</v>
      </c>
      <c r="B3122">
        <v>2</v>
      </c>
      <c r="C3122" t="s">
        <v>11</v>
      </c>
      <c r="D3122" s="3">
        <v>42058.445138888892</v>
      </c>
      <c r="E3122" s="3">
        <v>42058.448692322752</v>
      </c>
      <c r="F3122">
        <v>60771</v>
      </c>
      <c r="G3122">
        <v>63793</v>
      </c>
      <c r="H3122">
        <v>3022</v>
      </c>
      <c r="I3122">
        <v>1522</v>
      </c>
      <c r="J3122" t="str">
        <f t="shared" si="96"/>
        <v>測定誤差</v>
      </c>
      <c r="K3122" t="str">
        <f t="shared" si="97"/>
        <v>20～29歳</v>
      </c>
    </row>
    <row r="3123" spans="1:11" x14ac:dyDescent="0.2">
      <c r="A3123">
        <v>312100</v>
      </c>
      <c r="B3123">
        <v>2</v>
      </c>
      <c r="C3123" t="s">
        <v>10</v>
      </c>
      <c r="D3123" s="3">
        <v>42058.519444444442</v>
      </c>
      <c r="E3123" s="3">
        <v>42058.522510670919</v>
      </c>
      <c r="F3123">
        <v>89943</v>
      </c>
      <c r="G3123">
        <v>91134</v>
      </c>
      <c r="H3123">
        <v>1195</v>
      </c>
      <c r="I3123">
        <v>822</v>
      </c>
      <c r="J3123" t="str">
        <f t="shared" si="96"/>
        <v>測定誤差</v>
      </c>
      <c r="K3123" t="str">
        <f t="shared" si="97"/>
        <v>40～49歳</v>
      </c>
    </row>
    <row r="3124" spans="1:11" x14ac:dyDescent="0.2">
      <c r="A3124">
        <v>312200</v>
      </c>
      <c r="B3124">
        <v>2</v>
      </c>
      <c r="C3124" t="s">
        <v>11</v>
      </c>
      <c r="D3124" s="3">
        <v>42058.581944444442</v>
      </c>
      <c r="E3124" s="3">
        <v>42058.584894470558</v>
      </c>
      <c r="F3124">
        <v>44833</v>
      </c>
      <c r="G3124">
        <v>45545</v>
      </c>
      <c r="H3124">
        <v>714</v>
      </c>
      <c r="I3124">
        <v>420</v>
      </c>
      <c r="J3124" t="str">
        <f t="shared" si="96"/>
        <v>測定誤差</v>
      </c>
      <c r="K3124" t="str">
        <f t="shared" si="97"/>
        <v>20～29歳</v>
      </c>
    </row>
    <row r="3125" spans="1:11" x14ac:dyDescent="0.2">
      <c r="A3125">
        <v>312300</v>
      </c>
      <c r="B3125">
        <v>2</v>
      </c>
      <c r="C3125" t="s">
        <v>14</v>
      </c>
      <c r="D3125" s="3">
        <v>42058.684027777781</v>
      </c>
      <c r="E3125" s="3">
        <v>42058.686416896227</v>
      </c>
      <c r="F3125">
        <v>54579</v>
      </c>
      <c r="G3125">
        <v>56174</v>
      </c>
      <c r="H3125">
        <v>1595</v>
      </c>
      <c r="I3125">
        <v>720</v>
      </c>
      <c r="J3125" t="str">
        <f t="shared" si="96"/>
        <v>測定誤差</v>
      </c>
      <c r="K3125" t="str">
        <f t="shared" si="97"/>
        <v>20～29歳</v>
      </c>
    </row>
    <row r="3126" spans="1:11" x14ac:dyDescent="0.2">
      <c r="A3126">
        <v>312400</v>
      </c>
      <c r="B3126">
        <v>2</v>
      </c>
      <c r="C3126" t="s">
        <v>15</v>
      </c>
      <c r="D3126" s="3">
        <v>42058.797222222223</v>
      </c>
      <c r="E3126" s="3">
        <v>42058.799647472471</v>
      </c>
      <c r="F3126">
        <v>75491</v>
      </c>
      <c r="G3126">
        <v>75623</v>
      </c>
      <c r="H3126">
        <v>130</v>
      </c>
      <c r="I3126">
        <v>112</v>
      </c>
      <c r="J3126" t="str">
        <f t="shared" si="96"/>
        <v>測定誤差</v>
      </c>
      <c r="K3126" t="str">
        <f t="shared" si="97"/>
        <v>40～49歳</v>
      </c>
    </row>
    <row r="3127" spans="1:11" x14ac:dyDescent="0.2">
      <c r="A3127">
        <v>312500</v>
      </c>
      <c r="B3127">
        <v>2</v>
      </c>
      <c r="C3127" t="s">
        <v>14</v>
      </c>
      <c r="D3127" s="3">
        <v>42058.845833333333</v>
      </c>
      <c r="E3127" s="3">
        <v>42058.848703966527</v>
      </c>
      <c r="F3127">
        <v>75929</v>
      </c>
      <c r="G3127">
        <v>77205</v>
      </c>
      <c r="H3127">
        <v>1274</v>
      </c>
      <c r="I3127">
        <v>1010</v>
      </c>
      <c r="J3127" t="str">
        <f t="shared" si="96"/>
        <v>測定誤差</v>
      </c>
      <c r="K3127" t="str">
        <f t="shared" si="97"/>
        <v>20～29歳</v>
      </c>
    </row>
    <row r="3128" spans="1:11" x14ac:dyDescent="0.2">
      <c r="A3128">
        <v>312600</v>
      </c>
      <c r="B3128">
        <v>2</v>
      </c>
      <c r="C3128" t="s">
        <v>11</v>
      </c>
      <c r="D3128" s="3">
        <v>42059.044444444444</v>
      </c>
      <c r="E3128" s="3">
        <v>42059.04752853798</v>
      </c>
      <c r="F3128">
        <v>71539</v>
      </c>
      <c r="G3128">
        <v>72169</v>
      </c>
      <c r="H3128">
        <v>630</v>
      </c>
      <c r="I3128">
        <v>242</v>
      </c>
      <c r="J3128" t="str">
        <f t="shared" si="96"/>
        <v>測定誤差</v>
      </c>
      <c r="K3128" t="str">
        <f t="shared" si="97"/>
        <v>20～29歳</v>
      </c>
    </row>
    <row r="3129" spans="1:11" x14ac:dyDescent="0.2">
      <c r="A3129">
        <v>312700</v>
      </c>
      <c r="B3129">
        <v>2</v>
      </c>
      <c r="C3129" t="s">
        <v>16</v>
      </c>
      <c r="D3129" s="3">
        <v>42059.350694444445</v>
      </c>
      <c r="E3129" s="3">
        <v>42059.353069492798</v>
      </c>
      <c r="F3129">
        <v>70963</v>
      </c>
      <c r="G3129">
        <v>71046</v>
      </c>
      <c r="H3129">
        <v>80</v>
      </c>
      <c r="I3129">
        <v>143</v>
      </c>
      <c r="J3129" t="str">
        <f t="shared" si="96"/>
        <v>測定誤差</v>
      </c>
      <c r="K3129" t="str">
        <f t="shared" si="97"/>
        <v>30～39歳</v>
      </c>
    </row>
    <row r="3130" spans="1:11" x14ac:dyDescent="0.2">
      <c r="A3130">
        <v>312800</v>
      </c>
      <c r="B3130">
        <v>2</v>
      </c>
      <c r="C3130" t="s">
        <v>10</v>
      </c>
      <c r="D3130" s="3">
        <v>42059.434027777781</v>
      </c>
      <c r="E3130" s="3">
        <v>42059.436844036602</v>
      </c>
      <c r="F3130">
        <v>75214</v>
      </c>
      <c r="G3130">
        <v>77097</v>
      </c>
      <c r="H3130">
        <v>1880</v>
      </c>
      <c r="I3130">
        <v>702</v>
      </c>
      <c r="J3130" t="str">
        <f t="shared" si="96"/>
        <v>測定誤差</v>
      </c>
      <c r="K3130" t="str">
        <f t="shared" si="97"/>
        <v>40～49歳</v>
      </c>
    </row>
    <row r="3131" spans="1:11" x14ac:dyDescent="0.2">
      <c r="A3131">
        <v>312900</v>
      </c>
      <c r="B3131">
        <v>2</v>
      </c>
      <c r="C3131" t="s">
        <v>14</v>
      </c>
      <c r="D3131" s="3">
        <v>42059.515972222223</v>
      </c>
      <c r="E3131" s="3">
        <v>42059.518817739918</v>
      </c>
      <c r="F3131">
        <v>42803</v>
      </c>
      <c r="G3131">
        <v>44609</v>
      </c>
      <c r="H3131">
        <v>1810</v>
      </c>
      <c r="I3131">
        <v>1502</v>
      </c>
      <c r="J3131" t="str">
        <f t="shared" si="96"/>
        <v>測定誤差</v>
      </c>
      <c r="K3131" t="str">
        <f t="shared" si="97"/>
        <v>20～29歳</v>
      </c>
    </row>
    <row r="3132" spans="1:11" x14ac:dyDescent="0.2">
      <c r="A3132">
        <v>313000</v>
      </c>
      <c r="B3132">
        <v>2</v>
      </c>
      <c r="C3132" t="s">
        <v>14</v>
      </c>
      <c r="D3132" s="3">
        <v>42059.540972222225</v>
      </c>
      <c r="E3132" s="3">
        <v>42059.545325967811</v>
      </c>
      <c r="F3132">
        <v>88297</v>
      </c>
      <c r="G3132">
        <v>89856</v>
      </c>
      <c r="H3132">
        <v>1562</v>
      </c>
      <c r="I3132">
        <v>1314</v>
      </c>
      <c r="J3132" t="str">
        <f t="shared" si="96"/>
        <v>測定誤差</v>
      </c>
      <c r="K3132" t="str">
        <f t="shared" si="97"/>
        <v>20～29歳</v>
      </c>
    </row>
    <row r="3133" spans="1:11" x14ac:dyDescent="0.2">
      <c r="A3133">
        <v>313100</v>
      </c>
      <c r="B3133">
        <v>2</v>
      </c>
      <c r="C3133" t="s">
        <v>14</v>
      </c>
      <c r="D3133" s="3">
        <v>42059.651388888888</v>
      </c>
      <c r="E3133" s="3">
        <v>42059.654437580328</v>
      </c>
      <c r="F3133">
        <v>49016</v>
      </c>
      <c r="G3133">
        <v>49792</v>
      </c>
      <c r="H3133">
        <v>780</v>
      </c>
      <c r="I3133">
        <v>382</v>
      </c>
      <c r="J3133" t="str">
        <f t="shared" si="96"/>
        <v>測定誤差</v>
      </c>
      <c r="K3133" t="str">
        <f t="shared" si="97"/>
        <v>20～29歳</v>
      </c>
    </row>
    <row r="3134" spans="1:11" x14ac:dyDescent="0.2">
      <c r="A3134">
        <v>313200</v>
      </c>
      <c r="B3134">
        <v>2</v>
      </c>
      <c r="C3134" t="s">
        <v>14</v>
      </c>
      <c r="D3134" s="3">
        <v>42059.773611111108</v>
      </c>
      <c r="E3134" s="3">
        <v>42059.775899712607</v>
      </c>
      <c r="F3134">
        <v>54309</v>
      </c>
      <c r="G3134">
        <v>54960</v>
      </c>
      <c r="H3134">
        <v>650</v>
      </c>
      <c r="I3134">
        <v>646</v>
      </c>
      <c r="J3134" t="str">
        <f t="shared" si="96"/>
        <v>測定誤差</v>
      </c>
      <c r="K3134" t="str">
        <f t="shared" si="97"/>
        <v>20～29歳</v>
      </c>
    </row>
    <row r="3135" spans="1:11" x14ac:dyDescent="0.2">
      <c r="A3135">
        <v>313300</v>
      </c>
      <c r="B3135">
        <v>2</v>
      </c>
      <c r="C3135" t="s">
        <v>14</v>
      </c>
      <c r="D3135" s="3">
        <v>42059.845138888886</v>
      </c>
      <c r="E3135" s="3">
        <v>42059.847334569771</v>
      </c>
      <c r="F3135">
        <v>65257</v>
      </c>
      <c r="G3135">
        <v>66771</v>
      </c>
      <c r="H3135">
        <v>1510</v>
      </c>
      <c r="I3135">
        <v>954</v>
      </c>
      <c r="J3135" t="str">
        <f t="shared" si="96"/>
        <v>測定誤差</v>
      </c>
      <c r="K3135" t="str">
        <f t="shared" si="97"/>
        <v>20～29歳</v>
      </c>
    </row>
    <row r="3136" spans="1:11" x14ac:dyDescent="0.2">
      <c r="A3136">
        <v>313400</v>
      </c>
      <c r="B3136">
        <v>2</v>
      </c>
      <c r="C3136" t="s">
        <v>16</v>
      </c>
      <c r="D3136" s="3">
        <v>42059.954861111109</v>
      </c>
      <c r="E3136" s="3">
        <v>42059.956966987986</v>
      </c>
      <c r="F3136">
        <v>65285</v>
      </c>
      <c r="G3136">
        <v>65465</v>
      </c>
      <c r="H3136">
        <v>180</v>
      </c>
      <c r="I3136">
        <v>253</v>
      </c>
      <c r="J3136" t="str">
        <f t="shared" si="96"/>
        <v>測定誤差</v>
      </c>
      <c r="K3136" t="str">
        <f t="shared" si="97"/>
        <v>30～39歳</v>
      </c>
    </row>
    <row r="3137" spans="1:11" x14ac:dyDescent="0.2">
      <c r="A3137">
        <v>313500</v>
      </c>
      <c r="B3137">
        <v>2</v>
      </c>
      <c r="C3137" t="s">
        <v>16</v>
      </c>
      <c r="D3137" s="3">
        <v>42060.336111111108</v>
      </c>
      <c r="E3137" s="3">
        <v>42060.338543086167</v>
      </c>
      <c r="F3137">
        <v>50855</v>
      </c>
      <c r="G3137">
        <v>51957</v>
      </c>
      <c r="H3137">
        <v>1100</v>
      </c>
      <c r="I3137">
        <v>320</v>
      </c>
      <c r="J3137" t="str">
        <f t="shared" si="96"/>
        <v>測定誤差</v>
      </c>
      <c r="K3137" t="str">
        <f t="shared" si="97"/>
        <v>30～39歳</v>
      </c>
    </row>
    <row r="3138" spans="1:11" x14ac:dyDescent="0.2">
      <c r="A3138">
        <v>313600</v>
      </c>
      <c r="B3138">
        <v>2</v>
      </c>
      <c r="C3138" t="s">
        <v>16</v>
      </c>
      <c r="D3138" s="3">
        <v>42060.410416666666</v>
      </c>
      <c r="E3138" s="3">
        <v>42060.41333052628</v>
      </c>
      <c r="F3138">
        <v>65288</v>
      </c>
      <c r="G3138">
        <v>65391</v>
      </c>
      <c r="H3138">
        <v>100</v>
      </c>
      <c r="I3138">
        <v>112</v>
      </c>
      <c r="J3138" t="str">
        <f t="shared" ref="J3138:J3201" si="98">VLOOKUP(G3138-F3138-H3138,万引きチェック,2,TRUE)</f>
        <v>測定誤差</v>
      </c>
      <c r="K3138" t="str">
        <f t="shared" ref="K3138:K3201" si="99">VLOOKUP(C3138,年齢階級,3,FALSE)</f>
        <v>30～39歳</v>
      </c>
    </row>
    <row r="3139" spans="1:11" x14ac:dyDescent="0.2">
      <c r="A3139">
        <v>313700</v>
      </c>
      <c r="B3139">
        <v>2</v>
      </c>
      <c r="C3139" t="s">
        <v>14</v>
      </c>
      <c r="D3139" s="3">
        <v>42060.509027777778</v>
      </c>
      <c r="E3139" s="3">
        <v>42060.512544935729</v>
      </c>
      <c r="F3139">
        <v>57967</v>
      </c>
      <c r="G3139">
        <v>58899</v>
      </c>
      <c r="H3139">
        <v>930</v>
      </c>
      <c r="I3139">
        <v>423</v>
      </c>
      <c r="J3139" t="str">
        <f t="shared" si="98"/>
        <v>測定誤差</v>
      </c>
      <c r="K3139" t="str">
        <f t="shared" si="99"/>
        <v>20～29歳</v>
      </c>
    </row>
    <row r="3140" spans="1:11" x14ac:dyDescent="0.2">
      <c r="A3140">
        <v>313800</v>
      </c>
      <c r="B3140">
        <v>2</v>
      </c>
      <c r="C3140" t="s">
        <v>13</v>
      </c>
      <c r="D3140" s="3">
        <v>42060.55</v>
      </c>
      <c r="E3140" s="3">
        <v>42060.552246512707</v>
      </c>
      <c r="F3140">
        <v>69618</v>
      </c>
      <c r="G3140">
        <v>70000</v>
      </c>
      <c r="H3140">
        <v>130</v>
      </c>
      <c r="I3140">
        <v>112</v>
      </c>
      <c r="J3140" t="str">
        <f t="shared" si="98"/>
        <v>万引き疑い</v>
      </c>
      <c r="K3140" t="str">
        <f t="shared" si="99"/>
        <v>50歳以上</v>
      </c>
    </row>
    <row r="3141" spans="1:11" x14ac:dyDescent="0.2">
      <c r="A3141">
        <v>313900</v>
      </c>
      <c r="B3141">
        <v>2</v>
      </c>
      <c r="C3141" t="s">
        <v>11</v>
      </c>
      <c r="D3141" s="3">
        <v>42060.668055555558</v>
      </c>
      <c r="E3141" s="3">
        <v>42060.67036318934</v>
      </c>
      <c r="F3141">
        <v>58887</v>
      </c>
      <c r="G3141">
        <v>60735</v>
      </c>
      <c r="H3141">
        <v>1850</v>
      </c>
      <c r="I3141">
        <v>702</v>
      </c>
      <c r="J3141" t="str">
        <f t="shared" si="98"/>
        <v>測定誤差</v>
      </c>
      <c r="K3141" t="str">
        <f t="shared" si="99"/>
        <v>20～29歳</v>
      </c>
    </row>
    <row r="3142" spans="1:11" x14ac:dyDescent="0.2">
      <c r="A3142">
        <v>314000</v>
      </c>
      <c r="B3142">
        <v>2</v>
      </c>
      <c r="C3142" t="s">
        <v>15</v>
      </c>
      <c r="D3142" s="3">
        <v>42060.791666666664</v>
      </c>
      <c r="E3142" s="3">
        <v>42060.794792345754</v>
      </c>
      <c r="F3142">
        <v>47475</v>
      </c>
      <c r="G3142">
        <v>48956</v>
      </c>
      <c r="H3142">
        <v>1480</v>
      </c>
      <c r="I3142">
        <v>980</v>
      </c>
      <c r="J3142" t="str">
        <f t="shared" si="98"/>
        <v>測定誤差</v>
      </c>
      <c r="K3142" t="str">
        <f t="shared" si="99"/>
        <v>40～49歳</v>
      </c>
    </row>
    <row r="3143" spans="1:11" x14ac:dyDescent="0.2">
      <c r="A3143">
        <v>314100</v>
      </c>
      <c r="B3143">
        <v>2</v>
      </c>
      <c r="C3143" t="s">
        <v>11</v>
      </c>
      <c r="D3143" s="3">
        <v>42060.864583333336</v>
      </c>
      <c r="E3143" s="3">
        <v>42060.866742994687</v>
      </c>
      <c r="F3143">
        <v>57657</v>
      </c>
      <c r="G3143">
        <v>58968</v>
      </c>
      <c r="H3143">
        <v>1310</v>
      </c>
      <c r="I3143">
        <v>765</v>
      </c>
      <c r="J3143" t="str">
        <f t="shared" si="98"/>
        <v>測定誤差</v>
      </c>
      <c r="K3143" t="str">
        <f t="shared" si="99"/>
        <v>20～29歳</v>
      </c>
    </row>
    <row r="3144" spans="1:11" x14ac:dyDescent="0.2">
      <c r="A3144">
        <v>314200</v>
      </c>
      <c r="B3144">
        <v>2</v>
      </c>
      <c r="C3144" t="s">
        <v>15</v>
      </c>
      <c r="D3144" s="3">
        <v>42061.277083333334</v>
      </c>
      <c r="E3144" s="3">
        <v>42061.279263273755</v>
      </c>
      <c r="F3144">
        <v>80747</v>
      </c>
      <c r="G3144">
        <v>81924</v>
      </c>
      <c r="H3144">
        <v>1180</v>
      </c>
      <c r="I3144">
        <v>840</v>
      </c>
      <c r="J3144" t="str">
        <f t="shared" si="98"/>
        <v>測定誤差</v>
      </c>
      <c r="K3144" t="str">
        <f t="shared" si="99"/>
        <v>40～49歳</v>
      </c>
    </row>
    <row r="3145" spans="1:11" x14ac:dyDescent="0.2">
      <c r="A3145">
        <v>314300</v>
      </c>
      <c r="B3145">
        <v>2</v>
      </c>
      <c r="C3145" t="s">
        <v>8</v>
      </c>
      <c r="D3145" s="3">
        <v>42061.36041666667</v>
      </c>
      <c r="E3145" s="3">
        <v>42061.363352699293</v>
      </c>
      <c r="F3145">
        <v>65042</v>
      </c>
      <c r="G3145">
        <v>65669</v>
      </c>
      <c r="H3145">
        <v>630</v>
      </c>
      <c r="I3145">
        <v>260</v>
      </c>
      <c r="J3145" t="str">
        <f t="shared" si="98"/>
        <v>測定誤差</v>
      </c>
      <c r="K3145" t="str">
        <f t="shared" si="99"/>
        <v>20歳未満</v>
      </c>
    </row>
    <row r="3146" spans="1:11" x14ac:dyDescent="0.2">
      <c r="A3146">
        <v>314400</v>
      </c>
      <c r="B3146">
        <v>2</v>
      </c>
      <c r="C3146" t="s">
        <v>14</v>
      </c>
      <c r="D3146" s="3">
        <v>42061.481944444444</v>
      </c>
      <c r="E3146" s="3">
        <v>42061.485062933119</v>
      </c>
      <c r="F3146">
        <v>55115</v>
      </c>
      <c r="G3146">
        <v>56612</v>
      </c>
      <c r="H3146">
        <v>1500</v>
      </c>
      <c r="I3146">
        <v>1520</v>
      </c>
      <c r="J3146" t="str">
        <f t="shared" si="98"/>
        <v>測定誤差</v>
      </c>
      <c r="K3146" t="str">
        <f t="shared" si="99"/>
        <v>20～29歳</v>
      </c>
    </row>
    <row r="3147" spans="1:11" x14ac:dyDescent="0.2">
      <c r="A3147">
        <v>314500</v>
      </c>
      <c r="B3147">
        <v>2</v>
      </c>
      <c r="C3147" t="s">
        <v>16</v>
      </c>
      <c r="D3147" s="3">
        <v>42061.521527777775</v>
      </c>
      <c r="E3147" s="3">
        <v>42061.52526603343</v>
      </c>
      <c r="F3147">
        <v>53761</v>
      </c>
      <c r="G3147">
        <v>55396</v>
      </c>
      <c r="H3147">
        <v>1635</v>
      </c>
      <c r="I3147">
        <v>1304</v>
      </c>
      <c r="J3147" t="str">
        <f t="shared" si="98"/>
        <v>測定誤差</v>
      </c>
      <c r="K3147" t="str">
        <f t="shared" si="99"/>
        <v>30～39歳</v>
      </c>
    </row>
    <row r="3148" spans="1:11" x14ac:dyDescent="0.2">
      <c r="A3148">
        <v>314600</v>
      </c>
      <c r="B3148">
        <v>2</v>
      </c>
      <c r="C3148" t="s">
        <v>15</v>
      </c>
      <c r="D3148" s="3">
        <v>42061.612500000003</v>
      </c>
      <c r="E3148" s="3">
        <v>42061.614759832191</v>
      </c>
      <c r="F3148">
        <v>72348</v>
      </c>
      <c r="G3148">
        <v>72711</v>
      </c>
      <c r="H3148">
        <v>365</v>
      </c>
      <c r="I3148">
        <v>430</v>
      </c>
      <c r="J3148" t="str">
        <f t="shared" si="98"/>
        <v>測定誤差</v>
      </c>
      <c r="K3148" t="str">
        <f t="shared" si="99"/>
        <v>40～49歳</v>
      </c>
    </row>
    <row r="3149" spans="1:11" x14ac:dyDescent="0.2">
      <c r="A3149">
        <v>314700</v>
      </c>
      <c r="B3149">
        <v>2</v>
      </c>
      <c r="C3149" t="s">
        <v>16</v>
      </c>
      <c r="D3149" s="3">
        <v>42061.724999999999</v>
      </c>
      <c r="E3149" s="3">
        <v>42061.726423587526</v>
      </c>
      <c r="F3149">
        <v>56032</v>
      </c>
      <c r="G3149">
        <v>56383</v>
      </c>
      <c r="H3149">
        <v>350</v>
      </c>
      <c r="I3149">
        <v>218</v>
      </c>
      <c r="J3149" t="str">
        <f t="shared" si="98"/>
        <v>測定誤差</v>
      </c>
      <c r="K3149" t="str">
        <f t="shared" si="99"/>
        <v>30～39歳</v>
      </c>
    </row>
    <row r="3150" spans="1:11" x14ac:dyDescent="0.2">
      <c r="A3150">
        <v>314800</v>
      </c>
      <c r="B3150">
        <v>2</v>
      </c>
      <c r="C3150" t="s">
        <v>17</v>
      </c>
      <c r="D3150" s="3">
        <v>42061.811111111114</v>
      </c>
      <c r="E3150" s="3">
        <v>42061.813903251816</v>
      </c>
      <c r="F3150">
        <v>56694</v>
      </c>
      <c r="G3150">
        <v>56955</v>
      </c>
      <c r="H3150">
        <v>260</v>
      </c>
      <c r="I3150">
        <v>400</v>
      </c>
      <c r="J3150" t="str">
        <f t="shared" si="98"/>
        <v>測定誤差</v>
      </c>
      <c r="K3150" t="str">
        <f t="shared" si="99"/>
        <v>50歳以上</v>
      </c>
    </row>
    <row r="3151" spans="1:11" x14ac:dyDescent="0.2">
      <c r="A3151">
        <v>314900</v>
      </c>
      <c r="B3151">
        <v>2</v>
      </c>
      <c r="C3151" t="s">
        <v>14</v>
      </c>
      <c r="D3151" s="3">
        <v>42061.875</v>
      </c>
      <c r="E3151" s="3">
        <v>42061.877283340284</v>
      </c>
      <c r="F3151">
        <v>50931</v>
      </c>
      <c r="G3151">
        <v>52042</v>
      </c>
      <c r="H3151">
        <v>1110</v>
      </c>
      <c r="I3151">
        <v>707</v>
      </c>
      <c r="J3151" t="str">
        <f t="shared" si="98"/>
        <v>測定誤差</v>
      </c>
      <c r="K3151" t="str">
        <f t="shared" si="99"/>
        <v>20～29歳</v>
      </c>
    </row>
    <row r="3152" spans="1:11" x14ac:dyDescent="0.2">
      <c r="A3152">
        <v>315000</v>
      </c>
      <c r="B3152">
        <v>2</v>
      </c>
      <c r="C3152" t="s">
        <v>15</v>
      </c>
      <c r="D3152" s="3">
        <v>42062.288888888892</v>
      </c>
      <c r="E3152" s="3">
        <v>42062.291311189409</v>
      </c>
      <c r="F3152">
        <v>40514</v>
      </c>
      <c r="G3152">
        <v>41315</v>
      </c>
      <c r="H3152">
        <v>800</v>
      </c>
      <c r="I3152">
        <v>460</v>
      </c>
      <c r="J3152" t="str">
        <f t="shared" si="98"/>
        <v>測定誤差</v>
      </c>
      <c r="K3152" t="str">
        <f t="shared" si="99"/>
        <v>40～49歳</v>
      </c>
    </row>
    <row r="3153" spans="1:11" x14ac:dyDescent="0.2">
      <c r="A3153">
        <v>315100</v>
      </c>
      <c r="B3153">
        <v>2</v>
      </c>
      <c r="C3153" t="s">
        <v>16</v>
      </c>
      <c r="D3153" s="3">
        <v>42062.370833333334</v>
      </c>
      <c r="E3153" s="3">
        <v>42062.373636647746</v>
      </c>
      <c r="F3153">
        <v>40997</v>
      </c>
      <c r="G3153">
        <v>42028</v>
      </c>
      <c r="H3153">
        <v>1030</v>
      </c>
      <c r="I3153">
        <v>682</v>
      </c>
      <c r="J3153" t="str">
        <f t="shared" si="98"/>
        <v>測定誤差</v>
      </c>
      <c r="K3153" t="str">
        <f t="shared" si="99"/>
        <v>30～39歳</v>
      </c>
    </row>
    <row r="3154" spans="1:11" x14ac:dyDescent="0.2">
      <c r="A3154">
        <v>315200</v>
      </c>
      <c r="B3154">
        <v>2</v>
      </c>
      <c r="C3154" t="s">
        <v>12</v>
      </c>
      <c r="D3154" s="3">
        <v>42062.501388888886</v>
      </c>
      <c r="E3154" s="3">
        <v>42062.50425398197</v>
      </c>
      <c r="F3154">
        <v>67709</v>
      </c>
      <c r="G3154">
        <v>68110</v>
      </c>
      <c r="H3154">
        <v>400</v>
      </c>
      <c r="I3154">
        <v>450</v>
      </c>
      <c r="J3154" t="str">
        <f t="shared" si="98"/>
        <v>測定誤差</v>
      </c>
      <c r="K3154" t="str">
        <f t="shared" si="99"/>
        <v>30～39歳</v>
      </c>
    </row>
    <row r="3155" spans="1:11" x14ac:dyDescent="0.2">
      <c r="A3155">
        <v>315300</v>
      </c>
      <c r="B3155">
        <v>2</v>
      </c>
      <c r="C3155" t="s">
        <v>15</v>
      </c>
      <c r="D3155" s="3">
        <v>42062.525000000001</v>
      </c>
      <c r="E3155" s="3">
        <v>42062.528708814825</v>
      </c>
      <c r="F3155">
        <v>65311</v>
      </c>
      <c r="G3155">
        <v>65372</v>
      </c>
      <c r="H3155">
        <v>60</v>
      </c>
      <c r="I3155">
        <v>180</v>
      </c>
      <c r="J3155" t="str">
        <f t="shared" si="98"/>
        <v>測定誤差</v>
      </c>
      <c r="K3155" t="str">
        <f t="shared" si="99"/>
        <v>40～49歳</v>
      </c>
    </row>
    <row r="3156" spans="1:11" x14ac:dyDescent="0.2">
      <c r="A3156">
        <v>315400</v>
      </c>
      <c r="B3156">
        <v>2</v>
      </c>
      <c r="C3156" t="s">
        <v>16</v>
      </c>
      <c r="D3156" s="3">
        <v>42062.572222222225</v>
      </c>
      <c r="E3156" s="3">
        <v>42062.577092745021</v>
      </c>
      <c r="F3156">
        <v>76096</v>
      </c>
      <c r="G3156">
        <v>75897.648260000002</v>
      </c>
      <c r="H3156">
        <v>400</v>
      </c>
      <c r="I3156">
        <v>400</v>
      </c>
      <c r="J3156" t="str">
        <f t="shared" si="98"/>
        <v>トイレ？</v>
      </c>
      <c r="K3156" t="str">
        <f t="shared" si="99"/>
        <v>30～39歳</v>
      </c>
    </row>
    <row r="3157" spans="1:11" x14ac:dyDescent="0.2">
      <c r="A3157">
        <v>315500</v>
      </c>
      <c r="B3157">
        <v>2</v>
      </c>
      <c r="C3157" t="s">
        <v>14</v>
      </c>
      <c r="D3157" s="3">
        <v>42062.665972222225</v>
      </c>
      <c r="E3157" s="3">
        <v>42062.668264652668</v>
      </c>
      <c r="F3157">
        <v>75328</v>
      </c>
      <c r="G3157">
        <v>76379</v>
      </c>
      <c r="H3157">
        <v>1050</v>
      </c>
      <c r="I3157">
        <v>1076</v>
      </c>
      <c r="J3157" t="str">
        <f t="shared" si="98"/>
        <v>測定誤差</v>
      </c>
      <c r="K3157" t="str">
        <f t="shared" si="99"/>
        <v>20～29歳</v>
      </c>
    </row>
    <row r="3158" spans="1:11" x14ac:dyDescent="0.2">
      <c r="A3158">
        <v>315600</v>
      </c>
      <c r="B3158">
        <v>2</v>
      </c>
      <c r="C3158" t="s">
        <v>17</v>
      </c>
      <c r="D3158" s="3">
        <v>42062.761111111111</v>
      </c>
      <c r="E3158" s="3">
        <v>42062.763270421354</v>
      </c>
      <c r="F3158">
        <v>59712</v>
      </c>
      <c r="G3158">
        <v>61126</v>
      </c>
      <c r="H3158">
        <v>1414</v>
      </c>
      <c r="I3158">
        <v>578</v>
      </c>
      <c r="J3158" t="str">
        <f t="shared" si="98"/>
        <v>測定誤差</v>
      </c>
      <c r="K3158" t="str">
        <f t="shared" si="99"/>
        <v>50歳以上</v>
      </c>
    </row>
    <row r="3159" spans="1:11" x14ac:dyDescent="0.2">
      <c r="A3159">
        <v>315700</v>
      </c>
      <c r="B3159">
        <v>2</v>
      </c>
      <c r="C3159" t="s">
        <v>16</v>
      </c>
      <c r="D3159" s="3">
        <v>42062.841666666667</v>
      </c>
      <c r="E3159" s="3">
        <v>42062.84407006266</v>
      </c>
      <c r="F3159">
        <v>77141</v>
      </c>
      <c r="G3159">
        <v>78141</v>
      </c>
      <c r="H3159">
        <v>1000</v>
      </c>
      <c r="I3159">
        <v>610</v>
      </c>
      <c r="J3159" t="str">
        <f t="shared" si="98"/>
        <v>測定誤差</v>
      </c>
      <c r="K3159" t="str">
        <f t="shared" si="99"/>
        <v>30～39歳</v>
      </c>
    </row>
    <row r="3160" spans="1:11" x14ac:dyDescent="0.2">
      <c r="A3160">
        <v>315800</v>
      </c>
      <c r="B3160">
        <v>2</v>
      </c>
      <c r="C3160" t="s">
        <v>16</v>
      </c>
      <c r="D3160" s="3">
        <v>42062.956250000003</v>
      </c>
      <c r="E3160" s="3">
        <v>42062.959161168583</v>
      </c>
      <c r="F3160">
        <v>41054</v>
      </c>
      <c r="G3160">
        <v>41857</v>
      </c>
      <c r="H3160">
        <v>802</v>
      </c>
      <c r="I3160">
        <v>590</v>
      </c>
      <c r="J3160" t="str">
        <f t="shared" si="98"/>
        <v>測定誤差</v>
      </c>
      <c r="K3160" t="str">
        <f t="shared" si="99"/>
        <v>30～39歳</v>
      </c>
    </row>
    <row r="3161" spans="1:11" x14ac:dyDescent="0.2">
      <c r="A3161">
        <v>315900</v>
      </c>
      <c r="B3161">
        <v>2</v>
      </c>
      <c r="C3161" t="s">
        <v>17</v>
      </c>
      <c r="D3161" s="3">
        <v>42063.371527777781</v>
      </c>
      <c r="E3161" s="3">
        <v>42063.373830597804</v>
      </c>
      <c r="F3161">
        <v>53005</v>
      </c>
      <c r="G3161">
        <v>54703</v>
      </c>
      <c r="H3161">
        <v>1702</v>
      </c>
      <c r="I3161">
        <v>1120</v>
      </c>
      <c r="J3161" t="str">
        <f t="shared" si="98"/>
        <v>測定誤差</v>
      </c>
      <c r="K3161" t="str">
        <f t="shared" si="99"/>
        <v>50歳以上</v>
      </c>
    </row>
    <row r="3162" spans="1:11" x14ac:dyDescent="0.2">
      <c r="A3162">
        <v>316000</v>
      </c>
      <c r="B3162">
        <v>2</v>
      </c>
      <c r="C3162" t="s">
        <v>15</v>
      </c>
      <c r="D3162" s="3">
        <v>42063.463888888888</v>
      </c>
      <c r="E3162" s="3">
        <v>42063.466201354779</v>
      </c>
      <c r="F3162">
        <v>73351</v>
      </c>
      <c r="G3162">
        <v>73916</v>
      </c>
      <c r="H3162">
        <v>570</v>
      </c>
      <c r="I3162">
        <v>590</v>
      </c>
      <c r="J3162" t="str">
        <f t="shared" si="98"/>
        <v>測定誤差</v>
      </c>
      <c r="K3162" t="str">
        <f t="shared" si="99"/>
        <v>40～49歳</v>
      </c>
    </row>
    <row r="3163" spans="1:11" x14ac:dyDescent="0.2">
      <c r="A3163">
        <v>316100</v>
      </c>
      <c r="B3163">
        <v>2</v>
      </c>
      <c r="C3163" t="s">
        <v>15</v>
      </c>
      <c r="D3163" s="3">
        <v>42063.525694444441</v>
      </c>
      <c r="E3163" s="3">
        <v>42063.530153923311</v>
      </c>
      <c r="F3163">
        <v>53723</v>
      </c>
      <c r="G3163">
        <v>54736.47939</v>
      </c>
      <c r="H3163">
        <v>1260</v>
      </c>
      <c r="I3163">
        <v>610</v>
      </c>
      <c r="J3163" t="str">
        <f t="shared" si="98"/>
        <v>トイレ？</v>
      </c>
      <c r="K3163" t="str">
        <f t="shared" si="99"/>
        <v>40～49歳</v>
      </c>
    </row>
    <row r="3164" spans="1:11" x14ac:dyDescent="0.2">
      <c r="A3164">
        <v>316200</v>
      </c>
      <c r="B3164">
        <v>2</v>
      </c>
      <c r="C3164" t="s">
        <v>14</v>
      </c>
      <c r="D3164" s="3">
        <v>42063.572222222225</v>
      </c>
      <c r="E3164" s="3">
        <v>42063.575329194231</v>
      </c>
      <c r="F3164">
        <v>47170</v>
      </c>
      <c r="G3164">
        <v>49065</v>
      </c>
      <c r="H3164">
        <v>1890</v>
      </c>
      <c r="I3164">
        <v>1157</v>
      </c>
      <c r="J3164" t="str">
        <f t="shared" si="98"/>
        <v>測定誤差</v>
      </c>
      <c r="K3164" t="str">
        <f t="shared" si="99"/>
        <v>20～29歳</v>
      </c>
    </row>
    <row r="3165" spans="1:11" x14ac:dyDescent="0.2">
      <c r="A3165">
        <v>316300</v>
      </c>
      <c r="B3165">
        <v>2</v>
      </c>
      <c r="C3165" t="s">
        <v>11</v>
      </c>
      <c r="D3165" s="3">
        <v>42063.629861111112</v>
      </c>
      <c r="E3165" s="3">
        <v>42063.632037430914</v>
      </c>
      <c r="F3165">
        <v>80165</v>
      </c>
      <c r="G3165">
        <v>81142</v>
      </c>
      <c r="H3165">
        <v>982</v>
      </c>
      <c r="I3165">
        <v>820</v>
      </c>
      <c r="J3165" t="str">
        <f t="shared" si="98"/>
        <v>測定誤差</v>
      </c>
      <c r="K3165" t="str">
        <f t="shared" si="99"/>
        <v>20～29歳</v>
      </c>
    </row>
    <row r="3166" spans="1:11" x14ac:dyDescent="0.2">
      <c r="A3166">
        <v>316400</v>
      </c>
      <c r="B3166">
        <v>2</v>
      </c>
      <c r="C3166" t="s">
        <v>14</v>
      </c>
      <c r="D3166" s="3">
        <v>42063.691666666666</v>
      </c>
      <c r="E3166" s="3">
        <v>42063.694725888643</v>
      </c>
      <c r="F3166">
        <v>58801</v>
      </c>
      <c r="G3166">
        <v>60213</v>
      </c>
      <c r="H3166">
        <v>1410</v>
      </c>
      <c r="I3166">
        <v>1080</v>
      </c>
      <c r="J3166" t="str">
        <f t="shared" si="98"/>
        <v>測定誤差</v>
      </c>
      <c r="K3166" t="str">
        <f t="shared" si="99"/>
        <v>20～29歳</v>
      </c>
    </row>
    <row r="3167" spans="1:11" x14ac:dyDescent="0.2">
      <c r="A3167">
        <v>316500</v>
      </c>
      <c r="B3167">
        <v>2</v>
      </c>
      <c r="C3167" t="s">
        <v>9</v>
      </c>
      <c r="D3167" s="3">
        <v>42063.753472222219</v>
      </c>
      <c r="E3167" s="3">
        <v>42063.75639299734</v>
      </c>
      <c r="F3167">
        <v>67113</v>
      </c>
      <c r="G3167">
        <v>69076</v>
      </c>
      <c r="H3167">
        <v>1960</v>
      </c>
      <c r="I3167">
        <v>890</v>
      </c>
      <c r="J3167" t="str">
        <f t="shared" si="98"/>
        <v>測定誤差</v>
      </c>
      <c r="K3167" t="str">
        <f t="shared" si="99"/>
        <v>20歳未満</v>
      </c>
    </row>
    <row r="3168" spans="1:11" x14ac:dyDescent="0.2">
      <c r="A3168">
        <v>316600</v>
      </c>
      <c r="B3168">
        <v>2</v>
      </c>
      <c r="C3168" t="s">
        <v>14</v>
      </c>
      <c r="D3168" s="3">
        <v>42063.807638888888</v>
      </c>
      <c r="E3168" s="3">
        <v>42063.810545605338</v>
      </c>
      <c r="F3168">
        <v>73316</v>
      </c>
      <c r="G3168">
        <v>74142</v>
      </c>
      <c r="H3168">
        <v>830</v>
      </c>
      <c r="I3168">
        <v>942</v>
      </c>
      <c r="J3168" t="str">
        <f t="shared" si="98"/>
        <v>測定誤差</v>
      </c>
      <c r="K3168" t="str">
        <f t="shared" si="99"/>
        <v>20～29歳</v>
      </c>
    </row>
    <row r="3169" spans="1:11" x14ac:dyDescent="0.2">
      <c r="A3169">
        <v>316700</v>
      </c>
      <c r="B3169">
        <v>2</v>
      </c>
      <c r="C3169" t="s">
        <v>11</v>
      </c>
      <c r="D3169" s="3">
        <v>42063.879861111112</v>
      </c>
      <c r="E3169" s="3">
        <v>42063.882809480318</v>
      </c>
      <c r="F3169">
        <v>84831</v>
      </c>
      <c r="G3169">
        <v>85611</v>
      </c>
      <c r="H3169">
        <v>780</v>
      </c>
      <c r="I3169">
        <v>832</v>
      </c>
      <c r="J3169" t="str">
        <f t="shared" si="98"/>
        <v>測定誤差</v>
      </c>
      <c r="K3169" t="str">
        <f t="shared" si="99"/>
        <v>20～29歳</v>
      </c>
    </row>
    <row r="3170" spans="1:11" x14ac:dyDescent="0.2">
      <c r="A3170">
        <v>316800</v>
      </c>
      <c r="B3170">
        <v>1</v>
      </c>
      <c r="C3170" t="s">
        <v>9</v>
      </c>
      <c r="D3170" s="3">
        <v>41699.560416666667</v>
      </c>
      <c r="E3170" s="3">
        <v>41699.563298034525</v>
      </c>
      <c r="F3170">
        <v>89067</v>
      </c>
      <c r="G3170">
        <v>89359</v>
      </c>
      <c r="H3170">
        <v>295</v>
      </c>
      <c r="I3170">
        <v>324</v>
      </c>
      <c r="J3170" t="str">
        <f t="shared" si="98"/>
        <v>測定誤差</v>
      </c>
      <c r="K3170" t="str">
        <f t="shared" si="99"/>
        <v>20歳未満</v>
      </c>
    </row>
    <row r="3171" spans="1:11" x14ac:dyDescent="0.2">
      <c r="A3171">
        <v>316900</v>
      </c>
      <c r="B3171">
        <v>1</v>
      </c>
      <c r="C3171" t="s">
        <v>12</v>
      </c>
      <c r="D3171" s="3">
        <v>41700.477777777778</v>
      </c>
      <c r="E3171" s="3">
        <v>41700.480661374189</v>
      </c>
      <c r="F3171">
        <v>84828</v>
      </c>
      <c r="G3171">
        <v>85175</v>
      </c>
      <c r="H3171">
        <v>350</v>
      </c>
      <c r="I3171">
        <v>410</v>
      </c>
      <c r="J3171" t="str">
        <f t="shared" si="98"/>
        <v>測定誤差</v>
      </c>
      <c r="K3171" t="str">
        <f t="shared" si="99"/>
        <v>30～39歳</v>
      </c>
    </row>
    <row r="3172" spans="1:11" x14ac:dyDescent="0.2">
      <c r="A3172">
        <v>317000</v>
      </c>
      <c r="B3172">
        <v>1</v>
      </c>
      <c r="C3172" t="s">
        <v>15</v>
      </c>
      <c r="D3172" s="3">
        <v>41701.326388888891</v>
      </c>
      <c r="E3172" s="3">
        <v>41701.32854753844</v>
      </c>
      <c r="F3172">
        <v>66332</v>
      </c>
      <c r="G3172">
        <v>67169</v>
      </c>
      <c r="H3172">
        <v>840</v>
      </c>
      <c r="I3172">
        <v>497</v>
      </c>
      <c r="J3172" t="str">
        <f t="shared" si="98"/>
        <v>測定誤差</v>
      </c>
      <c r="K3172" t="str">
        <f t="shared" si="99"/>
        <v>40～49歳</v>
      </c>
    </row>
    <row r="3173" spans="1:11" x14ac:dyDescent="0.2">
      <c r="A3173">
        <v>317100</v>
      </c>
      <c r="B3173">
        <v>1</v>
      </c>
      <c r="C3173" t="s">
        <v>12</v>
      </c>
      <c r="D3173" s="3">
        <v>41701.918749999997</v>
      </c>
      <c r="E3173" s="3">
        <v>41701.921717970043</v>
      </c>
      <c r="F3173">
        <v>75325</v>
      </c>
      <c r="G3173">
        <v>75424</v>
      </c>
      <c r="H3173">
        <v>100</v>
      </c>
      <c r="I3173">
        <v>110</v>
      </c>
      <c r="J3173" t="str">
        <f t="shared" si="98"/>
        <v>測定誤差</v>
      </c>
      <c r="K3173" t="str">
        <f t="shared" si="99"/>
        <v>30～39歳</v>
      </c>
    </row>
    <row r="3174" spans="1:11" x14ac:dyDescent="0.2">
      <c r="A3174">
        <v>317200</v>
      </c>
      <c r="B3174">
        <v>1</v>
      </c>
      <c r="C3174" t="s">
        <v>15</v>
      </c>
      <c r="D3174" s="3">
        <v>41702.747916666667</v>
      </c>
      <c r="E3174" s="3">
        <v>41702.750182659584</v>
      </c>
      <c r="F3174">
        <v>73230</v>
      </c>
      <c r="G3174">
        <v>73943</v>
      </c>
      <c r="H3174">
        <v>714</v>
      </c>
      <c r="I3174">
        <v>420</v>
      </c>
      <c r="J3174" t="str">
        <f t="shared" si="98"/>
        <v>測定誤差</v>
      </c>
      <c r="K3174" t="str">
        <f t="shared" si="99"/>
        <v>40～49歳</v>
      </c>
    </row>
    <row r="3175" spans="1:11" x14ac:dyDescent="0.2">
      <c r="A3175">
        <v>317300</v>
      </c>
      <c r="B3175">
        <v>1</v>
      </c>
      <c r="C3175" t="s">
        <v>14</v>
      </c>
      <c r="D3175" s="3">
        <v>41703.53125</v>
      </c>
      <c r="E3175" s="3">
        <v>41703.533616045876</v>
      </c>
      <c r="F3175">
        <v>67076</v>
      </c>
      <c r="G3175">
        <v>68255</v>
      </c>
      <c r="H3175">
        <v>1180</v>
      </c>
      <c r="I3175">
        <v>772</v>
      </c>
      <c r="J3175" t="str">
        <f t="shared" si="98"/>
        <v>測定誤差</v>
      </c>
      <c r="K3175" t="str">
        <f t="shared" si="99"/>
        <v>20～29歳</v>
      </c>
    </row>
    <row r="3176" spans="1:11" x14ac:dyDescent="0.2">
      <c r="A3176">
        <v>317400</v>
      </c>
      <c r="B3176">
        <v>1</v>
      </c>
      <c r="C3176" t="s">
        <v>13</v>
      </c>
      <c r="D3176" s="3">
        <v>41704.329861111109</v>
      </c>
      <c r="E3176" s="3">
        <v>41704.332970266696</v>
      </c>
      <c r="F3176">
        <v>42474</v>
      </c>
      <c r="G3176">
        <v>42770</v>
      </c>
      <c r="H3176">
        <v>300</v>
      </c>
      <c r="I3176">
        <v>120</v>
      </c>
      <c r="J3176" t="str">
        <f t="shared" si="98"/>
        <v>測定誤差</v>
      </c>
      <c r="K3176" t="str">
        <f t="shared" si="99"/>
        <v>50歳以上</v>
      </c>
    </row>
    <row r="3177" spans="1:11" x14ac:dyDescent="0.2">
      <c r="A3177">
        <v>317500</v>
      </c>
      <c r="B3177">
        <v>1</v>
      </c>
      <c r="C3177" t="s">
        <v>12</v>
      </c>
      <c r="D3177" s="3">
        <v>41704.875</v>
      </c>
      <c r="E3177" s="3">
        <v>41704.878056080692</v>
      </c>
      <c r="F3177">
        <v>84961</v>
      </c>
      <c r="G3177">
        <v>85471</v>
      </c>
      <c r="H3177">
        <v>510</v>
      </c>
      <c r="I3177">
        <v>640</v>
      </c>
      <c r="J3177" t="str">
        <f t="shared" si="98"/>
        <v>測定誤差</v>
      </c>
      <c r="K3177" t="str">
        <f t="shared" si="99"/>
        <v>30～39歳</v>
      </c>
    </row>
    <row r="3178" spans="1:11" x14ac:dyDescent="0.2">
      <c r="A3178">
        <v>317600</v>
      </c>
      <c r="B3178">
        <v>1</v>
      </c>
      <c r="C3178" t="s">
        <v>10</v>
      </c>
      <c r="D3178" s="3">
        <v>41705.85833333333</v>
      </c>
      <c r="E3178" s="3">
        <v>41705.86251314306</v>
      </c>
      <c r="F3178">
        <v>42256</v>
      </c>
      <c r="G3178">
        <v>42056.825140000001</v>
      </c>
      <c r="H3178">
        <v>100</v>
      </c>
      <c r="I3178">
        <v>110</v>
      </c>
      <c r="J3178" t="str">
        <f t="shared" si="98"/>
        <v>トイレ？</v>
      </c>
      <c r="K3178" t="str">
        <f t="shared" si="99"/>
        <v>40～49歳</v>
      </c>
    </row>
    <row r="3179" spans="1:11" x14ac:dyDescent="0.2">
      <c r="A3179">
        <v>317700</v>
      </c>
      <c r="B3179">
        <v>1</v>
      </c>
      <c r="C3179" t="s">
        <v>15</v>
      </c>
      <c r="D3179" s="3">
        <v>41706.824305555558</v>
      </c>
      <c r="E3179" s="3">
        <v>41706.827836623765</v>
      </c>
      <c r="F3179">
        <v>63794</v>
      </c>
      <c r="G3179">
        <v>65075</v>
      </c>
      <c r="H3179">
        <v>1280</v>
      </c>
      <c r="I3179">
        <v>512</v>
      </c>
      <c r="J3179" t="str">
        <f t="shared" si="98"/>
        <v>測定誤差</v>
      </c>
      <c r="K3179" t="str">
        <f t="shared" si="99"/>
        <v>40～49歳</v>
      </c>
    </row>
    <row r="3180" spans="1:11" x14ac:dyDescent="0.2">
      <c r="A3180">
        <v>317800</v>
      </c>
      <c r="B3180">
        <v>1</v>
      </c>
      <c r="C3180" t="s">
        <v>14</v>
      </c>
      <c r="D3180" s="3">
        <v>41707.779166666667</v>
      </c>
      <c r="E3180" s="3">
        <v>41707.781961749024</v>
      </c>
      <c r="F3180">
        <v>77284</v>
      </c>
      <c r="G3180">
        <v>77279</v>
      </c>
      <c r="H3180">
        <v>0</v>
      </c>
      <c r="I3180">
        <v>0</v>
      </c>
      <c r="J3180" t="str">
        <f t="shared" si="98"/>
        <v>測定誤差</v>
      </c>
      <c r="K3180" t="str">
        <f t="shared" si="99"/>
        <v>20～29歳</v>
      </c>
    </row>
    <row r="3181" spans="1:11" x14ac:dyDescent="0.2">
      <c r="A3181">
        <v>317900</v>
      </c>
      <c r="B3181">
        <v>1</v>
      </c>
      <c r="C3181" t="s">
        <v>17</v>
      </c>
      <c r="D3181" s="3">
        <v>41708.70416666667</v>
      </c>
      <c r="E3181" s="3">
        <v>41708.706399920418</v>
      </c>
      <c r="F3181">
        <v>74864</v>
      </c>
      <c r="G3181">
        <v>75154</v>
      </c>
      <c r="H3181">
        <v>290</v>
      </c>
      <c r="I3181">
        <v>342</v>
      </c>
      <c r="J3181" t="str">
        <f t="shared" si="98"/>
        <v>測定誤差</v>
      </c>
      <c r="K3181" t="str">
        <f t="shared" si="99"/>
        <v>50歳以上</v>
      </c>
    </row>
    <row r="3182" spans="1:11" x14ac:dyDescent="0.2">
      <c r="A3182">
        <v>318000</v>
      </c>
      <c r="B3182">
        <v>1</v>
      </c>
      <c r="C3182" t="s">
        <v>9</v>
      </c>
      <c r="D3182" s="3">
        <v>41709.637499999997</v>
      </c>
      <c r="E3182" s="3">
        <v>41709.639850151747</v>
      </c>
      <c r="F3182">
        <v>49780</v>
      </c>
      <c r="G3182">
        <v>50461</v>
      </c>
      <c r="H3182">
        <v>680</v>
      </c>
      <c r="I3182">
        <v>272</v>
      </c>
      <c r="J3182" t="str">
        <f t="shared" si="98"/>
        <v>測定誤差</v>
      </c>
      <c r="K3182" t="str">
        <f t="shared" si="99"/>
        <v>20歳未満</v>
      </c>
    </row>
    <row r="3183" spans="1:11" x14ac:dyDescent="0.2">
      <c r="A3183">
        <v>318100</v>
      </c>
      <c r="B3183">
        <v>1</v>
      </c>
      <c r="C3183" t="s">
        <v>12</v>
      </c>
      <c r="D3183" s="3">
        <v>41710.45416666667</v>
      </c>
      <c r="E3183" s="3">
        <v>41710.456380653457</v>
      </c>
      <c r="F3183">
        <v>40480</v>
      </c>
      <c r="G3183">
        <v>41028</v>
      </c>
      <c r="H3183">
        <v>550</v>
      </c>
      <c r="I3183">
        <v>160</v>
      </c>
      <c r="J3183" t="str">
        <f t="shared" si="98"/>
        <v>測定誤差</v>
      </c>
      <c r="K3183" t="str">
        <f t="shared" si="99"/>
        <v>30～39歳</v>
      </c>
    </row>
    <row r="3184" spans="1:11" x14ac:dyDescent="0.2">
      <c r="A3184">
        <v>318200</v>
      </c>
      <c r="B3184">
        <v>1</v>
      </c>
      <c r="C3184" t="s">
        <v>10</v>
      </c>
      <c r="D3184" s="3">
        <v>41710.945138888892</v>
      </c>
      <c r="E3184" s="3">
        <v>41710.948049137703</v>
      </c>
      <c r="F3184">
        <v>66974</v>
      </c>
      <c r="G3184">
        <v>67825</v>
      </c>
      <c r="H3184">
        <v>850</v>
      </c>
      <c r="I3184">
        <v>280</v>
      </c>
      <c r="J3184" t="str">
        <f t="shared" si="98"/>
        <v>測定誤差</v>
      </c>
      <c r="K3184" t="str">
        <f t="shared" si="99"/>
        <v>40～49歳</v>
      </c>
    </row>
    <row r="3185" spans="1:11" x14ac:dyDescent="0.2">
      <c r="A3185">
        <v>318300</v>
      </c>
      <c r="B3185">
        <v>1</v>
      </c>
      <c r="C3185" t="s">
        <v>16</v>
      </c>
      <c r="D3185" s="3">
        <v>41711.92291666667</v>
      </c>
      <c r="E3185" s="3">
        <v>41711.926042251769</v>
      </c>
      <c r="F3185">
        <v>44983</v>
      </c>
      <c r="G3185">
        <v>45295.161760000003</v>
      </c>
      <c r="H3185">
        <v>600</v>
      </c>
      <c r="I3185">
        <v>610</v>
      </c>
      <c r="J3185" t="str">
        <f t="shared" si="98"/>
        <v>トイレ？</v>
      </c>
      <c r="K3185" t="str">
        <f t="shared" si="99"/>
        <v>30～39歳</v>
      </c>
    </row>
    <row r="3186" spans="1:11" x14ac:dyDescent="0.2">
      <c r="A3186">
        <v>318400</v>
      </c>
      <c r="B3186">
        <v>1</v>
      </c>
      <c r="C3186" t="s">
        <v>16</v>
      </c>
      <c r="D3186" s="3">
        <v>41712.782638888886</v>
      </c>
      <c r="E3186" s="3">
        <v>41712.785434336627</v>
      </c>
      <c r="F3186">
        <v>78995</v>
      </c>
      <c r="G3186">
        <v>79162</v>
      </c>
      <c r="H3186">
        <v>164</v>
      </c>
      <c r="I3186">
        <v>260</v>
      </c>
      <c r="J3186" t="str">
        <f t="shared" si="98"/>
        <v>測定誤差</v>
      </c>
      <c r="K3186" t="str">
        <f t="shared" si="99"/>
        <v>30～39歳</v>
      </c>
    </row>
    <row r="3187" spans="1:11" x14ac:dyDescent="0.2">
      <c r="A3187">
        <v>318500</v>
      </c>
      <c r="B3187">
        <v>1</v>
      </c>
      <c r="C3187" t="s">
        <v>12</v>
      </c>
      <c r="D3187" s="3">
        <v>41713.654861111114</v>
      </c>
      <c r="E3187" s="3">
        <v>41713.657740488525</v>
      </c>
      <c r="F3187">
        <v>67778</v>
      </c>
      <c r="G3187">
        <v>68873</v>
      </c>
      <c r="H3187">
        <v>1100</v>
      </c>
      <c r="I3187">
        <v>320</v>
      </c>
      <c r="J3187" t="str">
        <f t="shared" si="98"/>
        <v>測定誤差</v>
      </c>
      <c r="K3187" t="str">
        <f t="shared" si="99"/>
        <v>30～39歳</v>
      </c>
    </row>
    <row r="3188" spans="1:11" x14ac:dyDescent="0.2">
      <c r="A3188">
        <v>318600</v>
      </c>
      <c r="B3188">
        <v>1</v>
      </c>
      <c r="C3188" t="s">
        <v>12</v>
      </c>
      <c r="D3188" s="3">
        <v>41714.68472222222</v>
      </c>
      <c r="E3188" s="3">
        <v>41714.687642662582</v>
      </c>
      <c r="F3188">
        <v>80560</v>
      </c>
      <c r="G3188">
        <v>81911</v>
      </c>
      <c r="H3188">
        <v>1350</v>
      </c>
      <c r="I3188">
        <v>620</v>
      </c>
      <c r="J3188" t="str">
        <f t="shared" si="98"/>
        <v>測定誤差</v>
      </c>
      <c r="K3188" t="str">
        <f t="shared" si="99"/>
        <v>30～39歳</v>
      </c>
    </row>
    <row r="3189" spans="1:11" x14ac:dyDescent="0.2">
      <c r="A3189">
        <v>318700</v>
      </c>
      <c r="B3189">
        <v>1</v>
      </c>
      <c r="C3189" t="s">
        <v>14</v>
      </c>
      <c r="D3189" s="3">
        <v>41715.629861111112</v>
      </c>
      <c r="E3189" s="3">
        <v>41715.63214341001</v>
      </c>
      <c r="F3189">
        <v>70545</v>
      </c>
      <c r="G3189">
        <v>70685</v>
      </c>
      <c r="H3189">
        <v>140</v>
      </c>
      <c r="I3189">
        <v>190</v>
      </c>
      <c r="J3189" t="str">
        <f t="shared" si="98"/>
        <v>測定誤差</v>
      </c>
      <c r="K3189" t="str">
        <f t="shared" si="99"/>
        <v>20～29歳</v>
      </c>
    </row>
    <row r="3190" spans="1:11" x14ac:dyDescent="0.2">
      <c r="A3190">
        <v>318800</v>
      </c>
      <c r="B3190">
        <v>1</v>
      </c>
      <c r="C3190" t="s">
        <v>13</v>
      </c>
      <c r="D3190" s="3">
        <v>41716.5</v>
      </c>
      <c r="E3190" s="3">
        <v>41716.503104397438</v>
      </c>
      <c r="F3190">
        <v>84386</v>
      </c>
      <c r="G3190">
        <v>85115</v>
      </c>
      <c r="H3190">
        <v>730</v>
      </c>
      <c r="I3190">
        <v>390</v>
      </c>
      <c r="J3190" t="str">
        <f t="shared" si="98"/>
        <v>測定誤差</v>
      </c>
      <c r="K3190" t="str">
        <f t="shared" si="99"/>
        <v>50歳以上</v>
      </c>
    </row>
    <row r="3191" spans="1:11" x14ac:dyDescent="0.2">
      <c r="A3191">
        <v>318900</v>
      </c>
      <c r="B3191">
        <v>1</v>
      </c>
      <c r="C3191" t="s">
        <v>13</v>
      </c>
      <c r="D3191" s="3">
        <v>41717.366666666669</v>
      </c>
      <c r="E3191" s="3">
        <v>41717.368892099934</v>
      </c>
      <c r="F3191">
        <v>89188</v>
      </c>
      <c r="G3191">
        <v>90370</v>
      </c>
      <c r="H3191">
        <v>1180</v>
      </c>
      <c r="I3191">
        <v>402</v>
      </c>
      <c r="J3191" t="str">
        <f t="shared" si="98"/>
        <v>測定誤差</v>
      </c>
      <c r="K3191" t="str">
        <f t="shared" si="99"/>
        <v>50歳以上</v>
      </c>
    </row>
    <row r="3192" spans="1:11" x14ac:dyDescent="0.2">
      <c r="A3192">
        <v>319000</v>
      </c>
      <c r="B3192">
        <v>1</v>
      </c>
      <c r="C3192" t="s">
        <v>8</v>
      </c>
      <c r="D3192" s="3">
        <v>41717.868055555555</v>
      </c>
      <c r="E3192" s="3">
        <v>41717.870926183787</v>
      </c>
      <c r="F3192">
        <v>78262</v>
      </c>
      <c r="G3192">
        <v>79771</v>
      </c>
      <c r="H3192">
        <v>1510</v>
      </c>
      <c r="I3192">
        <v>734</v>
      </c>
      <c r="J3192" t="str">
        <f t="shared" si="98"/>
        <v>測定誤差</v>
      </c>
      <c r="K3192" t="str">
        <f t="shared" si="99"/>
        <v>20歳未満</v>
      </c>
    </row>
    <row r="3193" spans="1:11" x14ac:dyDescent="0.2">
      <c r="A3193">
        <v>319100</v>
      </c>
      <c r="B3193">
        <v>1</v>
      </c>
      <c r="C3193" t="s">
        <v>14</v>
      </c>
      <c r="D3193" s="3">
        <v>41718.794444444444</v>
      </c>
      <c r="E3193" s="3">
        <v>41718.797266045294</v>
      </c>
      <c r="F3193">
        <v>43341</v>
      </c>
      <c r="G3193">
        <v>46080</v>
      </c>
      <c r="H3193">
        <v>2740</v>
      </c>
      <c r="I3193">
        <v>2024</v>
      </c>
      <c r="J3193" t="str">
        <f t="shared" si="98"/>
        <v>測定誤差</v>
      </c>
      <c r="K3193" t="str">
        <f t="shared" si="99"/>
        <v>20～29歳</v>
      </c>
    </row>
    <row r="3194" spans="1:11" x14ac:dyDescent="0.2">
      <c r="A3194">
        <v>319200</v>
      </c>
      <c r="B3194">
        <v>1</v>
      </c>
      <c r="C3194" t="s">
        <v>15</v>
      </c>
      <c r="D3194" s="3">
        <v>41719.574999999997</v>
      </c>
      <c r="E3194" s="3">
        <v>41719.57787570959</v>
      </c>
      <c r="F3194">
        <v>50073</v>
      </c>
      <c r="G3194">
        <v>50172</v>
      </c>
      <c r="H3194">
        <v>100</v>
      </c>
      <c r="I3194">
        <v>110</v>
      </c>
      <c r="J3194" t="str">
        <f t="shared" si="98"/>
        <v>測定誤差</v>
      </c>
      <c r="K3194" t="str">
        <f t="shared" si="99"/>
        <v>40～49歳</v>
      </c>
    </row>
    <row r="3195" spans="1:11" x14ac:dyDescent="0.2">
      <c r="A3195">
        <v>319300</v>
      </c>
      <c r="B3195">
        <v>1</v>
      </c>
      <c r="C3195" t="s">
        <v>12</v>
      </c>
      <c r="D3195" s="3">
        <v>41720.427083333336</v>
      </c>
      <c r="E3195" s="3">
        <v>41720.429913867854</v>
      </c>
      <c r="F3195">
        <v>66193</v>
      </c>
      <c r="G3195">
        <v>67436</v>
      </c>
      <c r="H3195">
        <v>1240</v>
      </c>
      <c r="I3195">
        <v>522</v>
      </c>
      <c r="J3195" t="str">
        <f t="shared" si="98"/>
        <v>測定誤差</v>
      </c>
      <c r="K3195" t="str">
        <f t="shared" si="99"/>
        <v>30～39歳</v>
      </c>
    </row>
    <row r="3196" spans="1:11" x14ac:dyDescent="0.2">
      <c r="A3196">
        <v>319400</v>
      </c>
      <c r="B3196">
        <v>1</v>
      </c>
      <c r="C3196" t="s">
        <v>11</v>
      </c>
      <c r="D3196" s="3">
        <v>41720.869444444441</v>
      </c>
      <c r="E3196" s="3">
        <v>41720.872416602164</v>
      </c>
      <c r="F3196">
        <v>74364</v>
      </c>
      <c r="G3196">
        <v>76657</v>
      </c>
      <c r="H3196">
        <v>2290</v>
      </c>
      <c r="I3196">
        <v>1832</v>
      </c>
      <c r="J3196" t="str">
        <f t="shared" si="98"/>
        <v>測定誤差</v>
      </c>
      <c r="K3196" t="str">
        <f t="shared" si="99"/>
        <v>20～29歳</v>
      </c>
    </row>
    <row r="3197" spans="1:11" x14ac:dyDescent="0.2">
      <c r="A3197">
        <v>319500</v>
      </c>
      <c r="B3197">
        <v>1</v>
      </c>
      <c r="C3197" t="s">
        <v>16</v>
      </c>
      <c r="D3197" s="3">
        <v>41721.843055555553</v>
      </c>
      <c r="E3197" s="3">
        <v>41721.846125576885</v>
      </c>
      <c r="F3197">
        <v>81641</v>
      </c>
      <c r="G3197">
        <v>82289</v>
      </c>
      <c r="H3197">
        <v>650</v>
      </c>
      <c r="I3197">
        <v>270</v>
      </c>
      <c r="J3197" t="str">
        <f t="shared" si="98"/>
        <v>測定誤差</v>
      </c>
      <c r="K3197" t="str">
        <f t="shared" si="99"/>
        <v>30～39歳</v>
      </c>
    </row>
    <row r="3198" spans="1:11" x14ac:dyDescent="0.2">
      <c r="A3198">
        <v>319600</v>
      </c>
      <c r="B3198">
        <v>1</v>
      </c>
      <c r="C3198" t="s">
        <v>9</v>
      </c>
      <c r="D3198" s="3">
        <v>41722.586111111108</v>
      </c>
      <c r="E3198" s="3">
        <v>41722.589737276518</v>
      </c>
      <c r="F3198">
        <v>59853</v>
      </c>
      <c r="G3198">
        <v>61158</v>
      </c>
      <c r="H3198">
        <v>1310</v>
      </c>
      <c r="I3198">
        <v>853</v>
      </c>
      <c r="J3198" t="str">
        <f t="shared" si="98"/>
        <v>測定誤差</v>
      </c>
      <c r="K3198" t="str">
        <f t="shared" si="99"/>
        <v>20歳未満</v>
      </c>
    </row>
    <row r="3199" spans="1:11" x14ac:dyDescent="0.2">
      <c r="A3199">
        <v>319700</v>
      </c>
      <c r="B3199">
        <v>1</v>
      </c>
      <c r="C3199" t="s">
        <v>8</v>
      </c>
      <c r="D3199" s="3">
        <v>41723.189583333333</v>
      </c>
      <c r="E3199" s="3">
        <v>41723.192392732162</v>
      </c>
      <c r="F3199">
        <v>45419</v>
      </c>
      <c r="G3199">
        <v>47319</v>
      </c>
      <c r="H3199">
        <v>1900</v>
      </c>
      <c r="I3199">
        <v>588</v>
      </c>
      <c r="J3199" t="str">
        <f t="shared" si="98"/>
        <v>測定誤差</v>
      </c>
      <c r="K3199" t="str">
        <f t="shared" si="99"/>
        <v>20歳未満</v>
      </c>
    </row>
    <row r="3200" spans="1:11" x14ac:dyDescent="0.2">
      <c r="A3200">
        <v>319800</v>
      </c>
      <c r="B3200">
        <v>1</v>
      </c>
      <c r="C3200" t="s">
        <v>13</v>
      </c>
      <c r="D3200" s="3">
        <v>41723.822916666664</v>
      </c>
      <c r="E3200" s="3">
        <v>41723.825167438037</v>
      </c>
      <c r="F3200">
        <v>89113</v>
      </c>
      <c r="G3200">
        <v>89373</v>
      </c>
      <c r="H3200">
        <v>260</v>
      </c>
      <c r="I3200">
        <v>400</v>
      </c>
      <c r="J3200" t="str">
        <f t="shared" si="98"/>
        <v>測定誤差</v>
      </c>
      <c r="K3200" t="str">
        <f t="shared" si="99"/>
        <v>50歳以上</v>
      </c>
    </row>
    <row r="3201" spans="1:11" x14ac:dyDescent="0.2">
      <c r="A3201">
        <v>319900</v>
      </c>
      <c r="B3201">
        <v>1</v>
      </c>
      <c r="C3201" t="s">
        <v>14</v>
      </c>
      <c r="D3201" s="3">
        <v>41724.631944444445</v>
      </c>
      <c r="E3201" s="3">
        <v>41724.634362719269</v>
      </c>
      <c r="F3201">
        <v>57437</v>
      </c>
      <c r="G3201">
        <v>58804</v>
      </c>
      <c r="H3201">
        <v>1370</v>
      </c>
      <c r="I3201">
        <v>980</v>
      </c>
      <c r="J3201" t="str">
        <f t="shared" si="98"/>
        <v>測定誤差</v>
      </c>
      <c r="K3201" t="str">
        <f t="shared" si="99"/>
        <v>20～29歳</v>
      </c>
    </row>
    <row r="3202" spans="1:11" x14ac:dyDescent="0.2">
      <c r="A3202">
        <v>320000</v>
      </c>
      <c r="B3202">
        <v>1</v>
      </c>
      <c r="C3202" t="s">
        <v>14</v>
      </c>
      <c r="D3202" s="3">
        <v>41725.463194444441</v>
      </c>
      <c r="E3202" s="3">
        <v>41725.466201164054</v>
      </c>
      <c r="F3202">
        <v>46282</v>
      </c>
      <c r="G3202">
        <v>47560</v>
      </c>
      <c r="H3202">
        <v>1280</v>
      </c>
      <c r="I3202">
        <v>882</v>
      </c>
      <c r="J3202" t="str">
        <f t="shared" ref="J3202:J3265" si="100">VLOOKUP(G3202-F3202-H3202,万引きチェック,2,TRUE)</f>
        <v>測定誤差</v>
      </c>
      <c r="K3202" t="str">
        <f t="shared" ref="K3202:K3265" si="101">VLOOKUP(C3202,年齢階級,3,FALSE)</f>
        <v>20～29歳</v>
      </c>
    </row>
    <row r="3203" spans="1:11" x14ac:dyDescent="0.2">
      <c r="A3203">
        <v>320100</v>
      </c>
      <c r="B3203">
        <v>1</v>
      </c>
      <c r="C3203" t="s">
        <v>12</v>
      </c>
      <c r="D3203" s="3">
        <v>41726.1</v>
      </c>
      <c r="E3203" s="3">
        <v>41726.104276440477</v>
      </c>
      <c r="F3203">
        <v>78056</v>
      </c>
      <c r="G3203">
        <v>79989.568209999998</v>
      </c>
      <c r="H3203">
        <v>2250</v>
      </c>
      <c r="I3203">
        <v>720</v>
      </c>
      <c r="J3203" t="str">
        <f t="shared" si="100"/>
        <v>トイレ？</v>
      </c>
      <c r="K3203" t="str">
        <f t="shared" si="101"/>
        <v>30～39歳</v>
      </c>
    </row>
    <row r="3204" spans="1:11" x14ac:dyDescent="0.2">
      <c r="A3204">
        <v>320200</v>
      </c>
      <c r="B3204">
        <v>1</v>
      </c>
      <c r="C3204" t="s">
        <v>10</v>
      </c>
      <c r="D3204" s="3">
        <v>41727.504166666666</v>
      </c>
      <c r="E3204" s="3">
        <v>41727.507108675316</v>
      </c>
      <c r="F3204">
        <v>47048</v>
      </c>
      <c r="G3204">
        <v>48116</v>
      </c>
      <c r="H3204">
        <v>1070</v>
      </c>
      <c r="I3204">
        <v>720</v>
      </c>
      <c r="J3204" t="str">
        <f t="shared" si="100"/>
        <v>測定誤差</v>
      </c>
      <c r="K3204" t="str">
        <f t="shared" si="101"/>
        <v>40～49歳</v>
      </c>
    </row>
    <row r="3205" spans="1:11" x14ac:dyDescent="0.2">
      <c r="A3205">
        <v>320300</v>
      </c>
      <c r="B3205">
        <v>1</v>
      </c>
      <c r="C3205" t="s">
        <v>10</v>
      </c>
      <c r="D3205" s="3">
        <v>41728.422222222223</v>
      </c>
      <c r="E3205" s="3">
        <v>41728.425072409314</v>
      </c>
      <c r="F3205">
        <v>40842</v>
      </c>
      <c r="G3205">
        <v>42251</v>
      </c>
      <c r="H3205">
        <v>1410</v>
      </c>
      <c r="I3205">
        <v>662</v>
      </c>
      <c r="J3205" t="str">
        <f t="shared" si="100"/>
        <v>測定誤差</v>
      </c>
      <c r="K3205" t="str">
        <f t="shared" si="101"/>
        <v>40～49歳</v>
      </c>
    </row>
    <row r="3206" spans="1:11" x14ac:dyDescent="0.2">
      <c r="A3206">
        <v>320400</v>
      </c>
      <c r="B3206">
        <v>1</v>
      </c>
      <c r="C3206" t="s">
        <v>11</v>
      </c>
      <c r="D3206" s="3">
        <v>41729.433333333334</v>
      </c>
      <c r="E3206" s="3">
        <v>41729.435726914387</v>
      </c>
      <c r="F3206">
        <v>52811</v>
      </c>
      <c r="G3206">
        <v>53241</v>
      </c>
      <c r="H3206">
        <v>430</v>
      </c>
      <c r="I3206">
        <v>553</v>
      </c>
      <c r="J3206" t="str">
        <f t="shared" si="100"/>
        <v>測定誤差</v>
      </c>
      <c r="K3206" t="str">
        <f t="shared" si="101"/>
        <v>20～29歳</v>
      </c>
    </row>
    <row r="3207" spans="1:11" x14ac:dyDescent="0.2">
      <c r="A3207">
        <v>320500</v>
      </c>
      <c r="B3207">
        <v>1</v>
      </c>
      <c r="C3207" t="s">
        <v>15</v>
      </c>
      <c r="D3207" s="3">
        <v>41730.043749999997</v>
      </c>
      <c r="E3207" s="3">
        <v>41730.046718203688</v>
      </c>
      <c r="F3207">
        <v>72873</v>
      </c>
      <c r="G3207">
        <v>73926</v>
      </c>
      <c r="H3207">
        <v>1050</v>
      </c>
      <c r="I3207">
        <v>660</v>
      </c>
      <c r="J3207" t="str">
        <f t="shared" si="100"/>
        <v>測定誤差</v>
      </c>
      <c r="K3207" t="str">
        <f t="shared" si="101"/>
        <v>40～49歳</v>
      </c>
    </row>
    <row r="3208" spans="1:11" x14ac:dyDescent="0.2">
      <c r="A3208">
        <v>320600</v>
      </c>
      <c r="B3208">
        <v>1</v>
      </c>
      <c r="C3208" t="s">
        <v>8</v>
      </c>
      <c r="D3208" s="3">
        <v>41730.380555555559</v>
      </c>
      <c r="E3208" s="3">
        <v>41730.382657512193</v>
      </c>
      <c r="F3208">
        <v>42000</v>
      </c>
      <c r="G3208">
        <v>43798</v>
      </c>
      <c r="H3208">
        <v>1800</v>
      </c>
      <c r="I3208">
        <v>890</v>
      </c>
      <c r="J3208" t="str">
        <f t="shared" si="100"/>
        <v>測定誤差</v>
      </c>
      <c r="K3208" t="str">
        <f t="shared" si="101"/>
        <v>20歳未満</v>
      </c>
    </row>
    <row r="3209" spans="1:11" x14ac:dyDescent="0.2">
      <c r="A3209">
        <v>320700</v>
      </c>
      <c r="B3209">
        <v>1</v>
      </c>
      <c r="C3209" t="s">
        <v>8</v>
      </c>
      <c r="D3209" s="3">
        <v>41730.5</v>
      </c>
      <c r="E3209" s="3">
        <v>41730.504439516124</v>
      </c>
      <c r="F3209">
        <v>71898</v>
      </c>
      <c r="G3209">
        <v>72658.707259999996</v>
      </c>
      <c r="H3209">
        <v>1040</v>
      </c>
      <c r="I3209">
        <v>694</v>
      </c>
      <c r="J3209" t="str">
        <f t="shared" si="100"/>
        <v>トイレ？</v>
      </c>
      <c r="K3209" t="str">
        <f t="shared" si="101"/>
        <v>20歳未満</v>
      </c>
    </row>
    <row r="3210" spans="1:11" x14ac:dyDescent="0.2">
      <c r="A3210">
        <v>320800</v>
      </c>
      <c r="B3210">
        <v>1</v>
      </c>
      <c r="C3210" t="s">
        <v>10</v>
      </c>
      <c r="D3210" s="3">
        <v>41730.532638888886</v>
      </c>
      <c r="E3210" s="3">
        <v>41730.535557706302</v>
      </c>
      <c r="F3210">
        <v>83910</v>
      </c>
      <c r="G3210">
        <v>84572</v>
      </c>
      <c r="H3210">
        <v>660</v>
      </c>
      <c r="I3210">
        <v>565</v>
      </c>
      <c r="J3210" t="str">
        <f t="shared" si="100"/>
        <v>測定誤差</v>
      </c>
      <c r="K3210" t="str">
        <f t="shared" si="101"/>
        <v>40～49歳</v>
      </c>
    </row>
    <row r="3211" spans="1:11" x14ac:dyDescent="0.2">
      <c r="A3211">
        <v>320900</v>
      </c>
      <c r="B3211">
        <v>1</v>
      </c>
      <c r="C3211" t="s">
        <v>16</v>
      </c>
      <c r="D3211" s="3">
        <v>41730.637499999997</v>
      </c>
      <c r="E3211" s="3">
        <v>41730.639670294659</v>
      </c>
      <c r="F3211">
        <v>77991</v>
      </c>
      <c r="G3211">
        <v>77990</v>
      </c>
      <c r="H3211">
        <v>0</v>
      </c>
      <c r="I3211">
        <v>0</v>
      </c>
      <c r="J3211" t="str">
        <f t="shared" si="100"/>
        <v>測定誤差</v>
      </c>
      <c r="K3211" t="str">
        <f t="shared" si="101"/>
        <v>30～39歳</v>
      </c>
    </row>
    <row r="3212" spans="1:11" x14ac:dyDescent="0.2">
      <c r="A3212">
        <v>321000</v>
      </c>
      <c r="B3212">
        <v>1</v>
      </c>
      <c r="C3212" t="s">
        <v>13</v>
      </c>
      <c r="D3212" s="3">
        <v>41730.715277777781</v>
      </c>
      <c r="E3212" s="3">
        <v>41730.717580369193</v>
      </c>
      <c r="F3212">
        <v>59621</v>
      </c>
      <c r="G3212">
        <v>60273</v>
      </c>
      <c r="H3212">
        <v>650</v>
      </c>
      <c r="I3212">
        <v>270</v>
      </c>
      <c r="J3212" t="str">
        <f t="shared" si="100"/>
        <v>測定誤差</v>
      </c>
      <c r="K3212" t="str">
        <f t="shared" si="101"/>
        <v>50歳以上</v>
      </c>
    </row>
    <row r="3213" spans="1:11" x14ac:dyDescent="0.2">
      <c r="A3213">
        <v>321100</v>
      </c>
      <c r="B3213">
        <v>1</v>
      </c>
      <c r="C3213" t="s">
        <v>14</v>
      </c>
      <c r="D3213" s="3">
        <v>41730.789583333331</v>
      </c>
      <c r="E3213" s="3">
        <v>41730.79183145702</v>
      </c>
      <c r="F3213">
        <v>52322</v>
      </c>
      <c r="G3213">
        <v>53358</v>
      </c>
      <c r="H3213">
        <v>1032</v>
      </c>
      <c r="I3213">
        <v>812</v>
      </c>
      <c r="J3213" t="str">
        <f t="shared" si="100"/>
        <v>測定誤差</v>
      </c>
      <c r="K3213" t="str">
        <f t="shared" si="101"/>
        <v>20～29歳</v>
      </c>
    </row>
    <row r="3214" spans="1:11" x14ac:dyDescent="0.2">
      <c r="A3214">
        <v>321200</v>
      </c>
      <c r="B3214">
        <v>1</v>
      </c>
      <c r="C3214" t="s">
        <v>9</v>
      </c>
      <c r="D3214" s="3">
        <v>41730.856249999997</v>
      </c>
      <c r="E3214" s="3">
        <v>41730.858611759657</v>
      </c>
      <c r="F3214">
        <v>47856</v>
      </c>
      <c r="G3214">
        <v>49200</v>
      </c>
      <c r="H3214">
        <v>1345</v>
      </c>
      <c r="I3214">
        <v>698</v>
      </c>
      <c r="J3214" t="str">
        <f t="shared" si="100"/>
        <v>測定誤差</v>
      </c>
      <c r="K3214" t="str">
        <f t="shared" si="101"/>
        <v>20歳未満</v>
      </c>
    </row>
    <row r="3215" spans="1:11" x14ac:dyDescent="0.2">
      <c r="A3215">
        <v>321300</v>
      </c>
      <c r="B3215">
        <v>1</v>
      </c>
      <c r="C3215" t="s">
        <v>14</v>
      </c>
      <c r="D3215" s="3">
        <v>41730.957638888889</v>
      </c>
      <c r="E3215" s="3">
        <v>41730.960701288612</v>
      </c>
      <c r="F3215">
        <v>84166</v>
      </c>
      <c r="G3215">
        <v>85625</v>
      </c>
      <c r="H3215">
        <v>1460</v>
      </c>
      <c r="I3215">
        <v>1411</v>
      </c>
      <c r="J3215" t="str">
        <f t="shared" si="100"/>
        <v>測定誤差</v>
      </c>
      <c r="K3215" t="str">
        <f t="shared" si="101"/>
        <v>20～29歳</v>
      </c>
    </row>
    <row r="3216" spans="1:11" x14ac:dyDescent="0.2">
      <c r="A3216">
        <v>321400</v>
      </c>
      <c r="B3216">
        <v>1</v>
      </c>
      <c r="C3216" t="s">
        <v>14</v>
      </c>
      <c r="D3216" s="3">
        <v>41731.268750000003</v>
      </c>
      <c r="E3216" s="3">
        <v>41731.271126764324</v>
      </c>
      <c r="F3216">
        <v>79286</v>
      </c>
      <c r="G3216">
        <v>79516</v>
      </c>
      <c r="H3216">
        <v>230</v>
      </c>
      <c r="I3216">
        <v>222</v>
      </c>
      <c r="J3216" t="str">
        <f t="shared" si="100"/>
        <v>測定誤差</v>
      </c>
      <c r="K3216" t="str">
        <f t="shared" si="101"/>
        <v>20～29歳</v>
      </c>
    </row>
    <row r="3217" spans="1:11" x14ac:dyDescent="0.2">
      <c r="A3217">
        <v>321500</v>
      </c>
      <c r="B3217">
        <v>1</v>
      </c>
      <c r="C3217" t="s">
        <v>14</v>
      </c>
      <c r="D3217" s="3">
        <v>41731.427777777775</v>
      </c>
      <c r="E3217" s="3">
        <v>41731.431362217467</v>
      </c>
      <c r="F3217">
        <v>59535</v>
      </c>
      <c r="G3217">
        <v>61085</v>
      </c>
      <c r="H3217">
        <v>1550</v>
      </c>
      <c r="I3217">
        <v>1052</v>
      </c>
      <c r="J3217" t="str">
        <f t="shared" si="100"/>
        <v>測定誤差</v>
      </c>
      <c r="K3217" t="str">
        <f t="shared" si="101"/>
        <v>20～29歳</v>
      </c>
    </row>
    <row r="3218" spans="1:11" x14ac:dyDescent="0.2">
      <c r="A3218">
        <v>321600</v>
      </c>
      <c r="B3218">
        <v>1</v>
      </c>
      <c r="C3218" t="s">
        <v>8</v>
      </c>
      <c r="D3218" s="3">
        <v>41731.513888888891</v>
      </c>
      <c r="E3218" s="3">
        <v>41731.517583460976</v>
      </c>
      <c r="F3218">
        <v>56722</v>
      </c>
      <c r="G3218">
        <v>58463</v>
      </c>
      <c r="H3218">
        <v>1740</v>
      </c>
      <c r="I3218">
        <v>816</v>
      </c>
      <c r="J3218" t="str">
        <f t="shared" si="100"/>
        <v>測定誤差</v>
      </c>
      <c r="K3218" t="str">
        <f t="shared" si="101"/>
        <v>20歳未満</v>
      </c>
    </row>
    <row r="3219" spans="1:11" x14ac:dyDescent="0.2">
      <c r="A3219">
        <v>321700</v>
      </c>
      <c r="B3219">
        <v>1</v>
      </c>
      <c r="C3219" t="s">
        <v>17</v>
      </c>
      <c r="D3219" s="3">
        <v>41731.572222222225</v>
      </c>
      <c r="E3219" s="3">
        <v>41731.574494095126</v>
      </c>
      <c r="F3219">
        <v>47623</v>
      </c>
      <c r="G3219">
        <v>47622</v>
      </c>
      <c r="H3219">
        <v>0</v>
      </c>
      <c r="I3219">
        <v>0</v>
      </c>
      <c r="J3219" t="str">
        <f t="shared" si="100"/>
        <v>測定誤差</v>
      </c>
      <c r="K3219" t="str">
        <f t="shared" si="101"/>
        <v>50歳以上</v>
      </c>
    </row>
    <row r="3220" spans="1:11" x14ac:dyDescent="0.2">
      <c r="A3220">
        <v>321800</v>
      </c>
      <c r="B3220">
        <v>1</v>
      </c>
      <c r="C3220" t="s">
        <v>11</v>
      </c>
      <c r="D3220" s="3">
        <v>41731.692361111112</v>
      </c>
      <c r="E3220" s="3">
        <v>41731.695177261616</v>
      </c>
      <c r="F3220">
        <v>59767</v>
      </c>
      <c r="G3220">
        <v>60901</v>
      </c>
      <c r="H3220">
        <v>1130</v>
      </c>
      <c r="I3220">
        <v>863</v>
      </c>
      <c r="J3220" t="str">
        <f t="shared" si="100"/>
        <v>測定誤差</v>
      </c>
      <c r="K3220" t="str">
        <f t="shared" si="101"/>
        <v>20～29歳</v>
      </c>
    </row>
    <row r="3221" spans="1:11" x14ac:dyDescent="0.2">
      <c r="A3221">
        <v>321900</v>
      </c>
      <c r="B3221">
        <v>1</v>
      </c>
      <c r="C3221" t="s">
        <v>10</v>
      </c>
      <c r="D3221" s="3">
        <v>41731.76458333333</v>
      </c>
      <c r="E3221" s="3">
        <v>41731.766734911165</v>
      </c>
      <c r="F3221">
        <v>69364</v>
      </c>
      <c r="G3221">
        <v>69991</v>
      </c>
      <c r="H3221">
        <v>630</v>
      </c>
      <c r="I3221">
        <v>260</v>
      </c>
      <c r="J3221" t="str">
        <f t="shared" si="100"/>
        <v>測定誤差</v>
      </c>
      <c r="K3221" t="str">
        <f t="shared" si="101"/>
        <v>40～49歳</v>
      </c>
    </row>
    <row r="3222" spans="1:11" x14ac:dyDescent="0.2">
      <c r="A3222">
        <v>322000</v>
      </c>
      <c r="B3222">
        <v>1</v>
      </c>
      <c r="C3222" t="s">
        <v>15</v>
      </c>
      <c r="D3222" s="3">
        <v>41731.833333333336</v>
      </c>
      <c r="E3222" s="3">
        <v>41731.836246058025</v>
      </c>
      <c r="F3222">
        <v>45455</v>
      </c>
      <c r="G3222">
        <v>45520</v>
      </c>
      <c r="H3222">
        <v>60</v>
      </c>
      <c r="I3222">
        <v>180</v>
      </c>
      <c r="J3222" t="str">
        <f t="shared" si="100"/>
        <v>測定誤差</v>
      </c>
      <c r="K3222" t="str">
        <f t="shared" si="101"/>
        <v>40～49歳</v>
      </c>
    </row>
    <row r="3223" spans="1:11" x14ac:dyDescent="0.2">
      <c r="A3223">
        <v>322100</v>
      </c>
      <c r="B3223">
        <v>1</v>
      </c>
      <c r="C3223" t="s">
        <v>8</v>
      </c>
      <c r="D3223" s="3">
        <v>41731.947916666664</v>
      </c>
      <c r="E3223" s="3">
        <v>41731.95086783592</v>
      </c>
      <c r="F3223">
        <v>44302</v>
      </c>
      <c r="G3223">
        <v>45113</v>
      </c>
      <c r="H3223">
        <v>810</v>
      </c>
      <c r="I3223">
        <v>384</v>
      </c>
      <c r="J3223" t="str">
        <f t="shared" si="100"/>
        <v>測定誤差</v>
      </c>
      <c r="K3223" t="str">
        <f t="shared" si="101"/>
        <v>20歳未満</v>
      </c>
    </row>
    <row r="3224" spans="1:11" x14ac:dyDescent="0.2">
      <c r="A3224">
        <v>322200</v>
      </c>
      <c r="B3224">
        <v>1</v>
      </c>
      <c r="C3224" t="s">
        <v>8</v>
      </c>
      <c r="D3224" s="3">
        <v>41732.304166666669</v>
      </c>
      <c r="E3224" s="3">
        <v>41732.311334464735</v>
      </c>
      <c r="F3224">
        <v>60372</v>
      </c>
      <c r="G3224">
        <v>60773.805090000002</v>
      </c>
      <c r="H3224">
        <v>970</v>
      </c>
      <c r="I3224">
        <v>811</v>
      </c>
      <c r="J3224" t="str">
        <f t="shared" si="100"/>
        <v>トイレ？</v>
      </c>
      <c r="K3224" t="str">
        <f t="shared" si="101"/>
        <v>20歳未満</v>
      </c>
    </row>
    <row r="3225" spans="1:11" x14ac:dyDescent="0.2">
      <c r="A3225">
        <v>322300</v>
      </c>
      <c r="B3225">
        <v>1</v>
      </c>
      <c r="C3225" t="s">
        <v>9</v>
      </c>
      <c r="D3225" s="3">
        <v>41732.411805555559</v>
      </c>
      <c r="E3225" s="3">
        <v>41732.415298814427</v>
      </c>
      <c r="F3225">
        <v>54373</v>
      </c>
      <c r="G3225">
        <v>56014</v>
      </c>
      <c r="H3225">
        <v>1640</v>
      </c>
      <c r="I3225">
        <v>1050</v>
      </c>
      <c r="J3225" t="str">
        <f t="shared" si="100"/>
        <v>測定誤差</v>
      </c>
      <c r="K3225" t="str">
        <f t="shared" si="101"/>
        <v>20歳未満</v>
      </c>
    </row>
    <row r="3226" spans="1:11" x14ac:dyDescent="0.2">
      <c r="A3226">
        <v>322400</v>
      </c>
      <c r="B3226">
        <v>1</v>
      </c>
      <c r="C3226" t="s">
        <v>14</v>
      </c>
      <c r="D3226" s="3">
        <v>41732.51458333333</v>
      </c>
      <c r="E3226" s="3">
        <v>41732.51763776203</v>
      </c>
      <c r="F3226">
        <v>49622</v>
      </c>
      <c r="G3226">
        <v>51768</v>
      </c>
      <c r="H3226">
        <v>2145</v>
      </c>
      <c r="I3226">
        <v>1540</v>
      </c>
      <c r="J3226" t="str">
        <f t="shared" si="100"/>
        <v>測定誤差</v>
      </c>
      <c r="K3226" t="str">
        <f t="shared" si="101"/>
        <v>20～29歳</v>
      </c>
    </row>
    <row r="3227" spans="1:11" x14ac:dyDescent="0.2">
      <c r="A3227">
        <v>322500</v>
      </c>
      <c r="B3227">
        <v>1</v>
      </c>
      <c r="C3227" t="s">
        <v>8</v>
      </c>
      <c r="D3227" s="3">
        <v>41732.568055555559</v>
      </c>
      <c r="E3227" s="3">
        <v>41732.570382334103</v>
      </c>
      <c r="F3227">
        <v>87940</v>
      </c>
      <c r="G3227">
        <v>89691</v>
      </c>
      <c r="H3227">
        <v>1750</v>
      </c>
      <c r="I3227">
        <v>1070</v>
      </c>
      <c r="J3227" t="str">
        <f t="shared" si="100"/>
        <v>測定誤差</v>
      </c>
      <c r="K3227" t="str">
        <f t="shared" si="101"/>
        <v>20歳未満</v>
      </c>
    </row>
    <row r="3228" spans="1:11" x14ac:dyDescent="0.2">
      <c r="A3228">
        <v>322600</v>
      </c>
      <c r="B3228">
        <v>1</v>
      </c>
      <c r="C3228" t="s">
        <v>13</v>
      </c>
      <c r="D3228" s="3">
        <v>41732.684027777781</v>
      </c>
      <c r="E3228" s="3">
        <v>41732.686325214214</v>
      </c>
      <c r="F3228">
        <v>66589</v>
      </c>
      <c r="G3228">
        <v>67240</v>
      </c>
      <c r="H3228">
        <v>650</v>
      </c>
      <c r="I3228">
        <v>270</v>
      </c>
      <c r="J3228" t="str">
        <f t="shared" si="100"/>
        <v>測定誤差</v>
      </c>
      <c r="K3228" t="str">
        <f t="shared" si="101"/>
        <v>50歳以上</v>
      </c>
    </row>
    <row r="3229" spans="1:11" x14ac:dyDescent="0.2">
      <c r="A3229">
        <v>322700</v>
      </c>
      <c r="B3229">
        <v>1</v>
      </c>
      <c r="C3229" t="s">
        <v>11</v>
      </c>
      <c r="D3229" s="3">
        <v>41732.759722222225</v>
      </c>
      <c r="E3229" s="3">
        <v>41732.762710936964</v>
      </c>
      <c r="F3229">
        <v>49016</v>
      </c>
      <c r="G3229">
        <v>50610</v>
      </c>
      <c r="H3229">
        <v>1595</v>
      </c>
      <c r="I3229">
        <v>758</v>
      </c>
      <c r="J3229" t="str">
        <f t="shared" si="100"/>
        <v>測定誤差</v>
      </c>
      <c r="K3229" t="str">
        <f t="shared" si="101"/>
        <v>20～29歳</v>
      </c>
    </row>
    <row r="3230" spans="1:11" x14ac:dyDescent="0.2">
      <c r="A3230">
        <v>322800</v>
      </c>
      <c r="B3230">
        <v>1</v>
      </c>
      <c r="C3230" t="s">
        <v>8</v>
      </c>
      <c r="D3230" s="3">
        <v>41732.832638888889</v>
      </c>
      <c r="E3230" s="3">
        <v>41732.834908685145</v>
      </c>
      <c r="F3230">
        <v>59223</v>
      </c>
      <c r="G3230">
        <v>59534</v>
      </c>
      <c r="H3230">
        <v>310</v>
      </c>
      <c r="I3230">
        <v>322</v>
      </c>
      <c r="J3230" t="str">
        <f t="shared" si="100"/>
        <v>測定誤差</v>
      </c>
      <c r="K3230" t="str">
        <f t="shared" si="101"/>
        <v>20歳未満</v>
      </c>
    </row>
    <row r="3231" spans="1:11" x14ac:dyDescent="0.2">
      <c r="A3231">
        <v>322900</v>
      </c>
      <c r="B3231">
        <v>1</v>
      </c>
      <c r="C3231" t="s">
        <v>14</v>
      </c>
      <c r="D3231" s="3">
        <v>41732.949305555558</v>
      </c>
      <c r="E3231" s="3">
        <v>41732.952373973014</v>
      </c>
      <c r="F3231">
        <v>76991</v>
      </c>
      <c r="G3231">
        <v>78062</v>
      </c>
      <c r="H3231">
        <v>1070</v>
      </c>
      <c r="I3231">
        <v>658</v>
      </c>
      <c r="J3231" t="str">
        <f t="shared" si="100"/>
        <v>測定誤差</v>
      </c>
      <c r="K3231" t="str">
        <f t="shared" si="101"/>
        <v>20～29歳</v>
      </c>
    </row>
    <row r="3232" spans="1:11" x14ac:dyDescent="0.2">
      <c r="A3232">
        <v>323000</v>
      </c>
      <c r="B3232">
        <v>1</v>
      </c>
      <c r="C3232" t="s">
        <v>11</v>
      </c>
      <c r="D3232" s="3">
        <v>41733.291666666664</v>
      </c>
      <c r="E3232" s="3">
        <v>41733.29590145914</v>
      </c>
      <c r="F3232">
        <v>64131</v>
      </c>
      <c r="G3232">
        <v>64816.177810000001</v>
      </c>
      <c r="H3232">
        <v>1010</v>
      </c>
      <c r="I3232">
        <v>680</v>
      </c>
      <c r="J3232" t="str">
        <f t="shared" si="100"/>
        <v>トイレ？</v>
      </c>
      <c r="K3232" t="str">
        <f t="shared" si="101"/>
        <v>20～29歳</v>
      </c>
    </row>
    <row r="3233" spans="1:11" x14ac:dyDescent="0.2">
      <c r="A3233">
        <v>323100</v>
      </c>
      <c r="B3233">
        <v>1</v>
      </c>
      <c r="C3233" t="s">
        <v>13</v>
      </c>
      <c r="D3233" s="3">
        <v>41733.417361111111</v>
      </c>
      <c r="E3233" s="3">
        <v>41733.419548222046</v>
      </c>
      <c r="F3233">
        <v>40746</v>
      </c>
      <c r="G3233">
        <v>41056</v>
      </c>
      <c r="H3233">
        <v>316</v>
      </c>
      <c r="I3233">
        <v>580</v>
      </c>
      <c r="J3233" t="str">
        <f t="shared" si="100"/>
        <v>測定誤差</v>
      </c>
      <c r="K3233" t="str">
        <f t="shared" si="101"/>
        <v>50歳以上</v>
      </c>
    </row>
    <row r="3234" spans="1:11" x14ac:dyDescent="0.2">
      <c r="A3234">
        <v>323200</v>
      </c>
      <c r="B3234">
        <v>1</v>
      </c>
      <c r="C3234" t="s">
        <v>13</v>
      </c>
      <c r="D3234" s="3">
        <v>41733.518750000003</v>
      </c>
      <c r="E3234" s="3">
        <v>41733.52169236364</v>
      </c>
      <c r="F3234">
        <v>48607</v>
      </c>
      <c r="G3234">
        <v>49586</v>
      </c>
      <c r="H3234">
        <v>980</v>
      </c>
      <c r="I3234">
        <v>498</v>
      </c>
      <c r="J3234" t="str">
        <f t="shared" si="100"/>
        <v>測定誤差</v>
      </c>
      <c r="K3234" t="str">
        <f t="shared" si="101"/>
        <v>50歳以上</v>
      </c>
    </row>
    <row r="3235" spans="1:11" x14ac:dyDescent="0.2">
      <c r="A3235">
        <v>323300</v>
      </c>
      <c r="B3235">
        <v>1</v>
      </c>
      <c r="C3235" t="s">
        <v>11</v>
      </c>
      <c r="D3235" s="3">
        <v>41733.583333333336</v>
      </c>
      <c r="E3235" s="3">
        <v>41733.586216511132</v>
      </c>
      <c r="F3235">
        <v>67845</v>
      </c>
      <c r="G3235">
        <v>69912</v>
      </c>
      <c r="H3235">
        <v>2070</v>
      </c>
      <c r="I3235">
        <v>840</v>
      </c>
      <c r="J3235" t="str">
        <f t="shared" si="100"/>
        <v>測定誤差</v>
      </c>
      <c r="K3235" t="str">
        <f t="shared" si="101"/>
        <v>20～29歳</v>
      </c>
    </row>
    <row r="3236" spans="1:11" x14ac:dyDescent="0.2">
      <c r="A3236">
        <v>323400</v>
      </c>
      <c r="B3236">
        <v>1</v>
      </c>
      <c r="C3236" t="s">
        <v>8</v>
      </c>
      <c r="D3236" s="3">
        <v>41733.694444444445</v>
      </c>
      <c r="E3236" s="3">
        <v>41733.698024330231</v>
      </c>
      <c r="F3236">
        <v>44096</v>
      </c>
      <c r="G3236">
        <v>46563</v>
      </c>
      <c r="H3236">
        <v>2470</v>
      </c>
      <c r="I3236">
        <v>1300</v>
      </c>
      <c r="J3236" t="str">
        <f t="shared" si="100"/>
        <v>測定誤差</v>
      </c>
      <c r="K3236" t="str">
        <f t="shared" si="101"/>
        <v>20歳未満</v>
      </c>
    </row>
    <row r="3237" spans="1:11" x14ac:dyDescent="0.2">
      <c r="A3237">
        <v>323500</v>
      </c>
      <c r="B3237">
        <v>1</v>
      </c>
      <c r="C3237" t="s">
        <v>9</v>
      </c>
      <c r="D3237" s="3">
        <v>41733.780555555553</v>
      </c>
      <c r="E3237" s="3">
        <v>41733.783537015668</v>
      </c>
      <c r="F3237">
        <v>83441</v>
      </c>
      <c r="G3237">
        <v>84891</v>
      </c>
      <c r="H3237">
        <v>1450</v>
      </c>
      <c r="I3237">
        <v>890</v>
      </c>
      <c r="J3237" t="str">
        <f t="shared" si="100"/>
        <v>測定誤差</v>
      </c>
      <c r="K3237" t="str">
        <f t="shared" si="101"/>
        <v>20歳未満</v>
      </c>
    </row>
    <row r="3238" spans="1:11" x14ac:dyDescent="0.2">
      <c r="A3238">
        <v>323600</v>
      </c>
      <c r="B3238">
        <v>1</v>
      </c>
      <c r="C3238" t="s">
        <v>16</v>
      </c>
      <c r="D3238" s="3">
        <v>41733.856249999997</v>
      </c>
      <c r="E3238" s="3">
        <v>41733.863961891635</v>
      </c>
      <c r="F3238">
        <v>45072</v>
      </c>
      <c r="G3238">
        <v>46480.378479999999</v>
      </c>
      <c r="H3238">
        <v>2000</v>
      </c>
      <c r="I3238">
        <v>892</v>
      </c>
      <c r="J3238" t="str">
        <f t="shared" si="100"/>
        <v>トイレ？</v>
      </c>
      <c r="K3238" t="str">
        <f t="shared" si="101"/>
        <v>30～39歳</v>
      </c>
    </row>
    <row r="3239" spans="1:11" x14ac:dyDescent="0.2">
      <c r="A3239">
        <v>323700</v>
      </c>
      <c r="B3239">
        <v>1</v>
      </c>
      <c r="C3239" t="s">
        <v>15</v>
      </c>
      <c r="D3239" s="3">
        <v>41733.962500000001</v>
      </c>
      <c r="E3239" s="3">
        <v>41733.965293997178</v>
      </c>
      <c r="F3239">
        <v>68535</v>
      </c>
      <c r="G3239">
        <v>69812</v>
      </c>
      <c r="H3239">
        <v>1280</v>
      </c>
      <c r="I3239">
        <v>1005</v>
      </c>
      <c r="J3239" t="str">
        <f t="shared" si="100"/>
        <v>測定誤差</v>
      </c>
      <c r="K3239" t="str">
        <f t="shared" si="101"/>
        <v>40～49歳</v>
      </c>
    </row>
    <row r="3240" spans="1:11" x14ac:dyDescent="0.2">
      <c r="A3240">
        <v>323800</v>
      </c>
      <c r="B3240">
        <v>1</v>
      </c>
      <c r="C3240" t="s">
        <v>8</v>
      </c>
      <c r="D3240" s="3">
        <v>41734.540972222225</v>
      </c>
      <c r="E3240" s="3">
        <v>41734.544030757505</v>
      </c>
      <c r="F3240">
        <v>67453</v>
      </c>
      <c r="G3240">
        <v>69427</v>
      </c>
      <c r="H3240">
        <v>1970</v>
      </c>
      <c r="I3240">
        <v>1226</v>
      </c>
      <c r="J3240" t="str">
        <f t="shared" si="100"/>
        <v>測定誤差</v>
      </c>
      <c r="K3240" t="str">
        <f t="shared" si="101"/>
        <v>20歳未満</v>
      </c>
    </row>
    <row r="3241" spans="1:11" x14ac:dyDescent="0.2">
      <c r="A3241">
        <v>323900</v>
      </c>
      <c r="B3241">
        <v>1</v>
      </c>
      <c r="C3241" t="s">
        <v>9</v>
      </c>
      <c r="D3241" s="3">
        <v>41734.875</v>
      </c>
      <c r="E3241" s="3">
        <v>41734.877349386108</v>
      </c>
      <c r="F3241">
        <v>50922</v>
      </c>
      <c r="G3241">
        <v>51845</v>
      </c>
      <c r="H3241">
        <v>924</v>
      </c>
      <c r="I3241">
        <v>1132</v>
      </c>
      <c r="J3241" t="str">
        <f t="shared" si="100"/>
        <v>測定誤差</v>
      </c>
      <c r="K3241" t="str">
        <f t="shared" si="101"/>
        <v>20歳未満</v>
      </c>
    </row>
    <row r="3242" spans="1:11" x14ac:dyDescent="0.2">
      <c r="A3242">
        <v>324000</v>
      </c>
      <c r="B3242">
        <v>1</v>
      </c>
      <c r="C3242" t="s">
        <v>9</v>
      </c>
      <c r="D3242" s="3">
        <v>41735.531944444447</v>
      </c>
      <c r="E3242" s="3">
        <v>41735.534251863275</v>
      </c>
      <c r="F3242">
        <v>55695</v>
      </c>
      <c r="G3242">
        <v>56245</v>
      </c>
      <c r="H3242">
        <v>550</v>
      </c>
      <c r="I3242">
        <v>160</v>
      </c>
      <c r="J3242" t="str">
        <f t="shared" si="100"/>
        <v>測定誤差</v>
      </c>
      <c r="K3242" t="str">
        <f t="shared" si="101"/>
        <v>20歳未満</v>
      </c>
    </row>
    <row r="3243" spans="1:11" x14ac:dyDescent="0.2">
      <c r="A3243">
        <v>324100</v>
      </c>
      <c r="B3243">
        <v>1</v>
      </c>
      <c r="C3243" t="s">
        <v>8</v>
      </c>
      <c r="D3243" s="3">
        <v>41735.859027777777</v>
      </c>
      <c r="E3243" s="3">
        <v>41735.861452994111</v>
      </c>
      <c r="F3243">
        <v>50397</v>
      </c>
      <c r="G3243">
        <v>52010</v>
      </c>
      <c r="H3243">
        <v>1614</v>
      </c>
      <c r="I3243">
        <v>983</v>
      </c>
      <c r="J3243" t="str">
        <f t="shared" si="100"/>
        <v>測定誤差</v>
      </c>
      <c r="K3243" t="str">
        <f t="shared" si="101"/>
        <v>20歳未満</v>
      </c>
    </row>
    <row r="3244" spans="1:11" x14ac:dyDescent="0.2">
      <c r="A3244">
        <v>324200</v>
      </c>
      <c r="B3244">
        <v>1</v>
      </c>
      <c r="C3244" t="s">
        <v>16</v>
      </c>
      <c r="D3244" s="3">
        <v>41736.265972222223</v>
      </c>
      <c r="E3244" s="3">
        <v>41736.269577652951</v>
      </c>
      <c r="F3244">
        <v>59262</v>
      </c>
      <c r="G3244">
        <v>60670</v>
      </c>
      <c r="H3244">
        <v>1410</v>
      </c>
      <c r="I3244">
        <v>685</v>
      </c>
      <c r="J3244" t="str">
        <f t="shared" si="100"/>
        <v>測定誤差</v>
      </c>
      <c r="K3244" t="str">
        <f t="shared" si="101"/>
        <v>30～39歳</v>
      </c>
    </row>
    <row r="3245" spans="1:11" x14ac:dyDescent="0.2">
      <c r="A3245">
        <v>324300</v>
      </c>
      <c r="B3245">
        <v>1</v>
      </c>
      <c r="C3245" t="s">
        <v>14</v>
      </c>
      <c r="D3245" s="3">
        <v>41736.425000000003</v>
      </c>
      <c r="E3245" s="3">
        <v>41736.428009236661</v>
      </c>
      <c r="F3245">
        <v>52356</v>
      </c>
      <c r="G3245">
        <v>53299</v>
      </c>
      <c r="H3245">
        <v>940</v>
      </c>
      <c r="I3245">
        <v>496</v>
      </c>
      <c r="J3245" t="str">
        <f t="shared" si="100"/>
        <v>測定誤差</v>
      </c>
      <c r="K3245" t="str">
        <f t="shared" si="101"/>
        <v>20～29歳</v>
      </c>
    </row>
    <row r="3246" spans="1:11" x14ac:dyDescent="0.2">
      <c r="A3246">
        <v>324400</v>
      </c>
      <c r="B3246">
        <v>1</v>
      </c>
      <c r="C3246" t="s">
        <v>13</v>
      </c>
      <c r="D3246" s="3">
        <v>41736.513888888891</v>
      </c>
      <c r="E3246" s="3">
        <v>41736.516782483435</v>
      </c>
      <c r="F3246">
        <v>74478</v>
      </c>
      <c r="G3246">
        <v>75058</v>
      </c>
      <c r="H3246">
        <v>579</v>
      </c>
      <c r="I3246">
        <v>580</v>
      </c>
      <c r="J3246" t="str">
        <f t="shared" si="100"/>
        <v>測定誤差</v>
      </c>
      <c r="K3246" t="str">
        <f t="shared" si="101"/>
        <v>50歳以上</v>
      </c>
    </row>
    <row r="3247" spans="1:11" x14ac:dyDescent="0.2">
      <c r="A3247">
        <v>324500</v>
      </c>
      <c r="B3247">
        <v>1</v>
      </c>
      <c r="C3247" t="s">
        <v>14</v>
      </c>
      <c r="D3247" s="3">
        <v>41736.564583333333</v>
      </c>
      <c r="E3247" s="3">
        <v>41736.567642109309</v>
      </c>
      <c r="F3247">
        <v>60010</v>
      </c>
      <c r="G3247">
        <v>62512</v>
      </c>
      <c r="H3247">
        <v>2504</v>
      </c>
      <c r="I3247">
        <v>1352</v>
      </c>
      <c r="J3247" t="str">
        <f t="shared" si="100"/>
        <v>測定誤差</v>
      </c>
      <c r="K3247" t="str">
        <f t="shared" si="101"/>
        <v>20～29歳</v>
      </c>
    </row>
    <row r="3248" spans="1:11" x14ac:dyDescent="0.2">
      <c r="A3248">
        <v>324600</v>
      </c>
      <c r="B3248">
        <v>1</v>
      </c>
      <c r="C3248" t="s">
        <v>8</v>
      </c>
      <c r="D3248" s="3">
        <v>41736.69027777778</v>
      </c>
      <c r="E3248" s="3">
        <v>41736.692597932379</v>
      </c>
      <c r="F3248">
        <v>54218</v>
      </c>
      <c r="G3248">
        <v>55319</v>
      </c>
      <c r="H3248">
        <v>1100</v>
      </c>
      <c r="I3248">
        <v>320</v>
      </c>
      <c r="J3248" t="str">
        <f t="shared" si="100"/>
        <v>測定誤差</v>
      </c>
      <c r="K3248" t="str">
        <f t="shared" si="101"/>
        <v>20歳未満</v>
      </c>
    </row>
    <row r="3249" spans="1:11" x14ac:dyDescent="0.2">
      <c r="A3249">
        <v>324700</v>
      </c>
      <c r="B3249">
        <v>1</v>
      </c>
      <c r="C3249" t="s">
        <v>14</v>
      </c>
      <c r="D3249" s="3">
        <v>41736.752083333333</v>
      </c>
      <c r="E3249" s="3">
        <v>41736.754192744316</v>
      </c>
      <c r="F3249">
        <v>67706</v>
      </c>
      <c r="G3249">
        <v>67706</v>
      </c>
      <c r="H3249">
        <v>0</v>
      </c>
      <c r="I3249">
        <v>0</v>
      </c>
      <c r="J3249" t="str">
        <f t="shared" si="100"/>
        <v>測定誤差</v>
      </c>
      <c r="K3249" t="str">
        <f t="shared" si="101"/>
        <v>20～29歳</v>
      </c>
    </row>
    <row r="3250" spans="1:11" x14ac:dyDescent="0.2">
      <c r="A3250">
        <v>324800</v>
      </c>
      <c r="B3250">
        <v>1</v>
      </c>
      <c r="C3250" t="s">
        <v>9</v>
      </c>
      <c r="D3250" s="3">
        <v>41736.822222222225</v>
      </c>
      <c r="E3250" s="3">
        <v>41736.824635823185</v>
      </c>
      <c r="F3250">
        <v>41216</v>
      </c>
      <c r="G3250">
        <v>41902</v>
      </c>
      <c r="H3250">
        <v>685</v>
      </c>
      <c r="I3250">
        <v>826</v>
      </c>
      <c r="J3250" t="str">
        <f t="shared" si="100"/>
        <v>測定誤差</v>
      </c>
      <c r="K3250" t="str">
        <f t="shared" si="101"/>
        <v>20歳未満</v>
      </c>
    </row>
    <row r="3251" spans="1:11" x14ac:dyDescent="0.2">
      <c r="A3251">
        <v>324900</v>
      </c>
      <c r="B3251">
        <v>1</v>
      </c>
      <c r="C3251" t="s">
        <v>12</v>
      </c>
      <c r="D3251" s="3">
        <v>41736.918055555558</v>
      </c>
      <c r="E3251" s="3">
        <v>41736.920852926058</v>
      </c>
      <c r="F3251">
        <v>62785</v>
      </c>
      <c r="G3251">
        <v>63050</v>
      </c>
      <c r="H3251">
        <v>265</v>
      </c>
      <c r="I3251">
        <v>320</v>
      </c>
      <c r="J3251" t="str">
        <f t="shared" si="100"/>
        <v>測定誤差</v>
      </c>
      <c r="K3251" t="str">
        <f t="shared" si="101"/>
        <v>30～39歳</v>
      </c>
    </row>
    <row r="3252" spans="1:11" x14ac:dyDescent="0.2">
      <c r="A3252">
        <v>325000</v>
      </c>
      <c r="B3252">
        <v>1</v>
      </c>
      <c r="C3252" t="s">
        <v>14</v>
      </c>
      <c r="D3252" s="3">
        <v>41737.261805555558</v>
      </c>
      <c r="E3252" s="3">
        <v>41737.264678948231</v>
      </c>
      <c r="F3252">
        <v>43828</v>
      </c>
      <c r="G3252">
        <v>45977</v>
      </c>
      <c r="H3252">
        <v>2150</v>
      </c>
      <c r="I3252">
        <v>945</v>
      </c>
      <c r="J3252" t="str">
        <f t="shared" si="100"/>
        <v>測定誤差</v>
      </c>
      <c r="K3252" t="str">
        <f t="shared" si="101"/>
        <v>20～29歳</v>
      </c>
    </row>
    <row r="3253" spans="1:11" x14ac:dyDescent="0.2">
      <c r="A3253">
        <v>325100</v>
      </c>
      <c r="B3253">
        <v>1</v>
      </c>
      <c r="C3253" t="s">
        <v>14</v>
      </c>
      <c r="D3253" s="3">
        <v>41737.40902777778</v>
      </c>
      <c r="E3253" s="3">
        <v>41737.411816034408</v>
      </c>
      <c r="F3253">
        <v>82478</v>
      </c>
      <c r="G3253">
        <v>83104</v>
      </c>
      <c r="H3253">
        <v>630</v>
      </c>
      <c r="I3253">
        <v>242</v>
      </c>
      <c r="J3253" t="str">
        <f t="shared" si="100"/>
        <v>測定誤差</v>
      </c>
      <c r="K3253" t="str">
        <f t="shared" si="101"/>
        <v>20～29歳</v>
      </c>
    </row>
    <row r="3254" spans="1:11" x14ac:dyDescent="0.2">
      <c r="A3254">
        <v>325200</v>
      </c>
      <c r="B3254">
        <v>1</v>
      </c>
      <c r="C3254" t="s">
        <v>14</v>
      </c>
      <c r="D3254" s="3">
        <v>41737.512499999997</v>
      </c>
      <c r="E3254" s="3">
        <v>41737.515367858941</v>
      </c>
      <c r="F3254">
        <v>62668</v>
      </c>
      <c r="G3254">
        <v>63492</v>
      </c>
      <c r="H3254">
        <v>820</v>
      </c>
      <c r="I3254">
        <v>679</v>
      </c>
      <c r="J3254" t="str">
        <f t="shared" si="100"/>
        <v>測定誤差</v>
      </c>
      <c r="K3254" t="str">
        <f t="shared" si="101"/>
        <v>20～29歳</v>
      </c>
    </row>
    <row r="3255" spans="1:11" x14ac:dyDescent="0.2">
      <c r="A3255">
        <v>325300</v>
      </c>
      <c r="B3255">
        <v>1</v>
      </c>
      <c r="C3255" t="s">
        <v>8</v>
      </c>
      <c r="D3255" s="3">
        <v>41737.554861111108</v>
      </c>
      <c r="E3255" s="3">
        <v>41737.55769532048</v>
      </c>
      <c r="F3255">
        <v>62370</v>
      </c>
      <c r="G3255">
        <v>63221</v>
      </c>
      <c r="H3255">
        <v>850</v>
      </c>
      <c r="I3255">
        <v>280</v>
      </c>
      <c r="J3255" t="str">
        <f t="shared" si="100"/>
        <v>測定誤差</v>
      </c>
      <c r="K3255" t="str">
        <f t="shared" si="101"/>
        <v>20歳未満</v>
      </c>
    </row>
    <row r="3256" spans="1:11" x14ac:dyDescent="0.2">
      <c r="A3256">
        <v>325400</v>
      </c>
      <c r="B3256">
        <v>1</v>
      </c>
      <c r="C3256" t="s">
        <v>8</v>
      </c>
      <c r="D3256" s="3">
        <v>41737.685416666667</v>
      </c>
      <c r="E3256" s="3">
        <v>41737.687696387417</v>
      </c>
      <c r="F3256">
        <v>76117</v>
      </c>
      <c r="G3256">
        <v>76120</v>
      </c>
      <c r="H3256">
        <v>0</v>
      </c>
      <c r="I3256">
        <v>0</v>
      </c>
      <c r="J3256" t="str">
        <f t="shared" si="100"/>
        <v>測定誤差</v>
      </c>
      <c r="K3256" t="str">
        <f t="shared" si="101"/>
        <v>20歳未満</v>
      </c>
    </row>
    <row r="3257" spans="1:11" x14ac:dyDescent="0.2">
      <c r="A3257">
        <v>325500</v>
      </c>
      <c r="B3257">
        <v>1</v>
      </c>
      <c r="C3257" t="s">
        <v>8</v>
      </c>
      <c r="D3257" s="3">
        <v>41737.759722222225</v>
      </c>
      <c r="E3257" s="3">
        <v>41737.763275819998</v>
      </c>
      <c r="F3257">
        <v>69745</v>
      </c>
      <c r="G3257">
        <v>72004</v>
      </c>
      <c r="H3257">
        <v>2262</v>
      </c>
      <c r="I3257">
        <v>1532</v>
      </c>
      <c r="J3257" t="str">
        <f t="shared" si="100"/>
        <v>測定誤差</v>
      </c>
      <c r="K3257" t="str">
        <f t="shared" si="101"/>
        <v>20歳未満</v>
      </c>
    </row>
    <row r="3258" spans="1:11" x14ac:dyDescent="0.2">
      <c r="A3258">
        <v>325600</v>
      </c>
      <c r="B3258">
        <v>1</v>
      </c>
      <c r="C3258" t="s">
        <v>14</v>
      </c>
      <c r="D3258" s="3">
        <v>41737.831250000003</v>
      </c>
      <c r="E3258" s="3">
        <v>41737.834036543842</v>
      </c>
      <c r="F3258">
        <v>73570</v>
      </c>
      <c r="G3258">
        <v>74868</v>
      </c>
      <c r="H3258">
        <v>1295</v>
      </c>
      <c r="I3258">
        <v>962</v>
      </c>
      <c r="J3258" t="str">
        <f t="shared" si="100"/>
        <v>測定誤差</v>
      </c>
      <c r="K3258" t="str">
        <f t="shared" si="101"/>
        <v>20～29歳</v>
      </c>
    </row>
    <row r="3259" spans="1:11" x14ac:dyDescent="0.2">
      <c r="A3259">
        <v>325700</v>
      </c>
      <c r="B3259">
        <v>1</v>
      </c>
      <c r="C3259" t="s">
        <v>8</v>
      </c>
      <c r="D3259" s="3">
        <v>41737.925694444442</v>
      </c>
      <c r="E3259" s="3">
        <v>41737.928628285481</v>
      </c>
      <c r="F3259">
        <v>74664</v>
      </c>
      <c r="G3259">
        <v>75608</v>
      </c>
      <c r="H3259">
        <v>940</v>
      </c>
      <c r="I3259">
        <v>458</v>
      </c>
      <c r="J3259" t="str">
        <f t="shared" si="100"/>
        <v>測定誤差</v>
      </c>
      <c r="K3259" t="str">
        <f t="shared" si="101"/>
        <v>20歳未満</v>
      </c>
    </row>
    <row r="3260" spans="1:11" x14ac:dyDescent="0.2">
      <c r="A3260">
        <v>325800</v>
      </c>
      <c r="B3260">
        <v>1</v>
      </c>
      <c r="C3260" t="s">
        <v>8</v>
      </c>
      <c r="D3260" s="3">
        <v>41738.232638888891</v>
      </c>
      <c r="E3260" s="3">
        <v>41738.235591929057</v>
      </c>
      <c r="F3260">
        <v>61507</v>
      </c>
      <c r="G3260">
        <v>62278</v>
      </c>
      <c r="H3260">
        <v>770</v>
      </c>
      <c r="I3260">
        <v>837</v>
      </c>
      <c r="J3260" t="str">
        <f t="shared" si="100"/>
        <v>測定誤差</v>
      </c>
      <c r="K3260" t="str">
        <f t="shared" si="101"/>
        <v>20歳未満</v>
      </c>
    </row>
    <row r="3261" spans="1:11" x14ac:dyDescent="0.2">
      <c r="A3261">
        <v>325900</v>
      </c>
      <c r="B3261">
        <v>1</v>
      </c>
      <c r="C3261" t="s">
        <v>16</v>
      </c>
      <c r="D3261" s="3">
        <v>41738.409722222219</v>
      </c>
      <c r="E3261" s="3">
        <v>41738.412506096996</v>
      </c>
      <c r="F3261">
        <v>50185</v>
      </c>
      <c r="G3261">
        <v>50283</v>
      </c>
      <c r="H3261">
        <v>100</v>
      </c>
      <c r="I3261">
        <v>110</v>
      </c>
      <c r="J3261" t="str">
        <f t="shared" si="100"/>
        <v>測定誤差</v>
      </c>
      <c r="K3261" t="str">
        <f t="shared" si="101"/>
        <v>30～39歳</v>
      </c>
    </row>
    <row r="3262" spans="1:11" x14ac:dyDescent="0.2">
      <c r="A3262">
        <v>326000</v>
      </c>
      <c r="B3262">
        <v>1</v>
      </c>
      <c r="C3262" t="s">
        <v>14</v>
      </c>
      <c r="D3262" s="3">
        <v>41738.513194444444</v>
      </c>
      <c r="E3262" s="3">
        <v>41738.516182517582</v>
      </c>
      <c r="F3262">
        <v>58649</v>
      </c>
      <c r="G3262">
        <v>60426</v>
      </c>
      <c r="H3262">
        <v>1780</v>
      </c>
      <c r="I3262">
        <v>1292</v>
      </c>
      <c r="J3262" t="str">
        <f t="shared" si="100"/>
        <v>測定誤差</v>
      </c>
      <c r="K3262" t="str">
        <f t="shared" si="101"/>
        <v>20～29歳</v>
      </c>
    </row>
    <row r="3263" spans="1:11" x14ac:dyDescent="0.2">
      <c r="A3263">
        <v>326100</v>
      </c>
      <c r="B3263">
        <v>1</v>
      </c>
      <c r="C3263" t="s">
        <v>9</v>
      </c>
      <c r="D3263" s="3">
        <v>41738.539583333331</v>
      </c>
      <c r="E3263" s="3">
        <v>41738.542697082012</v>
      </c>
      <c r="F3263">
        <v>77680</v>
      </c>
      <c r="G3263">
        <v>78311</v>
      </c>
      <c r="H3263">
        <v>630</v>
      </c>
      <c r="I3263">
        <v>242</v>
      </c>
      <c r="J3263" t="str">
        <f t="shared" si="100"/>
        <v>測定誤差</v>
      </c>
      <c r="K3263" t="str">
        <f t="shared" si="101"/>
        <v>20歳未満</v>
      </c>
    </row>
    <row r="3264" spans="1:11" x14ac:dyDescent="0.2">
      <c r="A3264">
        <v>326200</v>
      </c>
      <c r="B3264">
        <v>1</v>
      </c>
      <c r="C3264" t="s">
        <v>9</v>
      </c>
      <c r="D3264" s="3">
        <v>41738.664583333331</v>
      </c>
      <c r="E3264" s="3">
        <v>41738.666976315872</v>
      </c>
      <c r="F3264">
        <v>42983</v>
      </c>
      <c r="G3264">
        <v>44179</v>
      </c>
      <c r="H3264">
        <v>1190</v>
      </c>
      <c r="I3264">
        <v>1112</v>
      </c>
      <c r="J3264" t="str">
        <f t="shared" si="100"/>
        <v>測定誤差</v>
      </c>
      <c r="K3264" t="str">
        <f t="shared" si="101"/>
        <v>20歳未満</v>
      </c>
    </row>
    <row r="3265" spans="1:11" x14ac:dyDescent="0.2">
      <c r="A3265">
        <v>326300</v>
      </c>
      <c r="B3265">
        <v>1</v>
      </c>
      <c r="C3265" t="s">
        <v>14</v>
      </c>
      <c r="D3265" s="3">
        <v>41738.742361111108</v>
      </c>
      <c r="E3265" s="3">
        <v>41738.745391091412</v>
      </c>
      <c r="F3265">
        <v>51976</v>
      </c>
      <c r="G3265">
        <v>52388</v>
      </c>
      <c r="H3265">
        <v>410</v>
      </c>
      <c r="I3265">
        <v>406</v>
      </c>
      <c r="J3265" t="str">
        <f t="shared" si="100"/>
        <v>測定誤差</v>
      </c>
      <c r="K3265" t="str">
        <f t="shared" si="101"/>
        <v>20～29歳</v>
      </c>
    </row>
    <row r="3266" spans="1:11" x14ac:dyDescent="0.2">
      <c r="A3266">
        <v>326400</v>
      </c>
      <c r="B3266">
        <v>1</v>
      </c>
      <c r="C3266" t="s">
        <v>14</v>
      </c>
      <c r="D3266" s="3">
        <v>41738.818055555559</v>
      </c>
      <c r="E3266" s="3">
        <v>41738.821621209194</v>
      </c>
      <c r="F3266">
        <v>68584</v>
      </c>
      <c r="G3266">
        <v>69361</v>
      </c>
      <c r="H3266">
        <v>780</v>
      </c>
      <c r="I3266">
        <v>382</v>
      </c>
      <c r="J3266" t="str">
        <f t="shared" ref="J3266:J3329" si="102">VLOOKUP(G3266-F3266-H3266,万引きチェック,2,TRUE)</f>
        <v>測定誤差</v>
      </c>
      <c r="K3266" t="str">
        <f t="shared" ref="K3266:K3329" si="103">VLOOKUP(C3266,年齢階級,3,FALSE)</f>
        <v>20～29歳</v>
      </c>
    </row>
    <row r="3267" spans="1:11" x14ac:dyDescent="0.2">
      <c r="A3267">
        <v>326500</v>
      </c>
      <c r="B3267">
        <v>1</v>
      </c>
      <c r="C3267" t="s">
        <v>8</v>
      </c>
      <c r="D3267" s="3">
        <v>41738.884722222225</v>
      </c>
      <c r="E3267" s="3">
        <v>41738.886999158647</v>
      </c>
      <c r="F3267">
        <v>82985</v>
      </c>
      <c r="G3267">
        <v>83895</v>
      </c>
      <c r="H3267">
        <v>910</v>
      </c>
      <c r="I3267">
        <v>494</v>
      </c>
      <c r="J3267" t="str">
        <f t="shared" si="102"/>
        <v>測定誤差</v>
      </c>
      <c r="K3267" t="str">
        <f t="shared" si="103"/>
        <v>20歳未満</v>
      </c>
    </row>
    <row r="3268" spans="1:11" x14ac:dyDescent="0.2">
      <c r="A3268">
        <v>326600</v>
      </c>
      <c r="B3268">
        <v>1</v>
      </c>
      <c r="C3268" t="s">
        <v>13</v>
      </c>
      <c r="D3268" s="3">
        <v>41739.131249999999</v>
      </c>
      <c r="E3268" s="3">
        <v>41739.134336419964</v>
      </c>
      <c r="F3268">
        <v>49025</v>
      </c>
      <c r="G3268">
        <v>51287</v>
      </c>
      <c r="H3268">
        <v>2260</v>
      </c>
      <c r="I3268">
        <v>687</v>
      </c>
      <c r="J3268" t="str">
        <f t="shared" si="102"/>
        <v>測定誤差</v>
      </c>
      <c r="K3268" t="str">
        <f t="shared" si="103"/>
        <v>50歳以上</v>
      </c>
    </row>
    <row r="3269" spans="1:11" x14ac:dyDescent="0.2">
      <c r="A3269">
        <v>326700</v>
      </c>
      <c r="B3269">
        <v>1</v>
      </c>
      <c r="C3269" t="s">
        <v>14</v>
      </c>
      <c r="D3269" s="3">
        <v>41739.396527777775</v>
      </c>
      <c r="E3269" s="3">
        <v>41739.402972522585</v>
      </c>
      <c r="F3269">
        <v>59509</v>
      </c>
      <c r="G3269">
        <v>60341.937259999999</v>
      </c>
      <c r="H3269">
        <v>1430</v>
      </c>
      <c r="I3269">
        <v>862</v>
      </c>
      <c r="J3269" t="str">
        <f t="shared" si="102"/>
        <v>トイレ？</v>
      </c>
      <c r="K3269" t="str">
        <f t="shared" si="103"/>
        <v>20～29歳</v>
      </c>
    </row>
    <row r="3270" spans="1:11" x14ac:dyDescent="0.2">
      <c r="A3270">
        <v>326800</v>
      </c>
      <c r="B3270">
        <v>1</v>
      </c>
      <c r="C3270" t="s">
        <v>8</v>
      </c>
      <c r="D3270" s="3">
        <v>41739.503472222219</v>
      </c>
      <c r="E3270" s="3">
        <v>41739.50640595836</v>
      </c>
      <c r="F3270">
        <v>53796</v>
      </c>
      <c r="G3270">
        <v>55388</v>
      </c>
      <c r="H3270">
        <v>1590</v>
      </c>
      <c r="I3270">
        <v>819</v>
      </c>
      <c r="J3270" t="str">
        <f t="shared" si="102"/>
        <v>測定誤差</v>
      </c>
      <c r="K3270" t="str">
        <f t="shared" si="103"/>
        <v>20歳未満</v>
      </c>
    </row>
    <row r="3271" spans="1:11" x14ac:dyDescent="0.2">
      <c r="A3271">
        <v>326900</v>
      </c>
      <c r="B3271">
        <v>1</v>
      </c>
      <c r="C3271" t="s">
        <v>9</v>
      </c>
      <c r="D3271" s="3">
        <v>41739.552777777775</v>
      </c>
      <c r="E3271" s="3">
        <v>41739.555810958715</v>
      </c>
      <c r="F3271">
        <v>53774</v>
      </c>
      <c r="G3271">
        <v>56037</v>
      </c>
      <c r="H3271">
        <v>2265</v>
      </c>
      <c r="I3271">
        <v>740</v>
      </c>
      <c r="J3271" t="str">
        <f t="shared" si="102"/>
        <v>測定誤差</v>
      </c>
      <c r="K3271" t="str">
        <f t="shared" si="103"/>
        <v>20歳未満</v>
      </c>
    </row>
    <row r="3272" spans="1:11" x14ac:dyDescent="0.2">
      <c r="A3272">
        <v>327000</v>
      </c>
      <c r="B3272">
        <v>1</v>
      </c>
      <c r="C3272" t="s">
        <v>14</v>
      </c>
      <c r="D3272" s="3">
        <v>41739.679861111108</v>
      </c>
      <c r="E3272" s="3">
        <v>41739.682821190276</v>
      </c>
      <c r="F3272">
        <v>81592</v>
      </c>
      <c r="G3272">
        <v>84643</v>
      </c>
      <c r="H3272">
        <v>3050</v>
      </c>
      <c r="I3272">
        <v>2032</v>
      </c>
      <c r="J3272" t="str">
        <f t="shared" si="102"/>
        <v>測定誤差</v>
      </c>
      <c r="K3272" t="str">
        <f t="shared" si="103"/>
        <v>20～29歳</v>
      </c>
    </row>
    <row r="3273" spans="1:11" x14ac:dyDescent="0.2">
      <c r="A3273">
        <v>327100</v>
      </c>
      <c r="B3273">
        <v>1</v>
      </c>
      <c r="C3273" t="s">
        <v>17</v>
      </c>
      <c r="D3273" s="3">
        <v>41739.740277777775</v>
      </c>
      <c r="E3273" s="3">
        <v>41739.743363041285</v>
      </c>
      <c r="F3273">
        <v>53481</v>
      </c>
      <c r="G3273">
        <v>54897</v>
      </c>
      <c r="H3273">
        <v>1414</v>
      </c>
      <c r="I3273">
        <v>770</v>
      </c>
      <c r="J3273" t="str">
        <f t="shared" si="102"/>
        <v>測定誤差</v>
      </c>
      <c r="K3273" t="str">
        <f t="shared" si="103"/>
        <v>50歳以上</v>
      </c>
    </row>
    <row r="3274" spans="1:11" x14ac:dyDescent="0.2">
      <c r="A3274">
        <v>327200</v>
      </c>
      <c r="B3274">
        <v>1</v>
      </c>
      <c r="C3274" t="s">
        <v>14</v>
      </c>
      <c r="D3274" s="3">
        <v>41739.818055555559</v>
      </c>
      <c r="E3274" s="3">
        <v>41739.820462476266</v>
      </c>
      <c r="F3274">
        <v>59709</v>
      </c>
      <c r="G3274">
        <v>59918</v>
      </c>
      <c r="H3274">
        <v>210</v>
      </c>
      <c r="I3274">
        <v>212</v>
      </c>
      <c r="J3274" t="str">
        <f t="shared" si="102"/>
        <v>測定誤差</v>
      </c>
      <c r="K3274" t="str">
        <f t="shared" si="103"/>
        <v>20～29歳</v>
      </c>
    </row>
    <row r="3275" spans="1:11" x14ac:dyDescent="0.2">
      <c r="A3275">
        <v>327300</v>
      </c>
      <c r="B3275">
        <v>1</v>
      </c>
      <c r="C3275" t="s">
        <v>12</v>
      </c>
      <c r="D3275" s="3">
        <v>41739.888194444444</v>
      </c>
      <c r="E3275" s="3">
        <v>41739.89107239306</v>
      </c>
      <c r="F3275">
        <v>67301</v>
      </c>
      <c r="G3275">
        <v>68166</v>
      </c>
      <c r="H3275">
        <v>862</v>
      </c>
      <c r="I3275">
        <v>1170</v>
      </c>
      <c r="J3275" t="str">
        <f t="shared" si="102"/>
        <v>測定誤差</v>
      </c>
      <c r="K3275" t="str">
        <f t="shared" si="103"/>
        <v>30～39歳</v>
      </c>
    </row>
    <row r="3276" spans="1:11" x14ac:dyDescent="0.2">
      <c r="A3276">
        <v>327400</v>
      </c>
      <c r="B3276">
        <v>1</v>
      </c>
      <c r="C3276" t="s">
        <v>14</v>
      </c>
      <c r="D3276" s="3">
        <v>41740.035416666666</v>
      </c>
      <c r="E3276" s="3">
        <v>41740.037751649965</v>
      </c>
      <c r="F3276">
        <v>53565</v>
      </c>
      <c r="G3276">
        <v>54131</v>
      </c>
      <c r="H3276">
        <v>560</v>
      </c>
      <c r="I3276">
        <v>693</v>
      </c>
      <c r="J3276" t="str">
        <f t="shared" si="102"/>
        <v>測定誤差</v>
      </c>
      <c r="K3276" t="str">
        <f t="shared" si="103"/>
        <v>20～29歳</v>
      </c>
    </row>
    <row r="3277" spans="1:11" x14ac:dyDescent="0.2">
      <c r="A3277">
        <v>327500</v>
      </c>
      <c r="B3277">
        <v>1</v>
      </c>
      <c r="C3277" t="s">
        <v>8</v>
      </c>
      <c r="D3277" s="3">
        <v>41740.386805555558</v>
      </c>
      <c r="E3277" s="3">
        <v>41740.389911226295</v>
      </c>
      <c r="F3277">
        <v>58318</v>
      </c>
      <c r="G3277">
        <v>59800</v>
      </c>
      <c r="H3277">
        <v>1480</v>
      </c>
      <c r="I3277">
        <v>1102</v>
      </c>
      <c r="J3277" t="str">
        <f t="shared" si="102"/>
        <v>測定誤差</v>
      </c>
      <c r="K3277" t="str">
        <f t="shared" si="103"/>
        <v>20歳未満</v>
      </c>
    </row>
    <row r="3278" spans="1:11" x14ac:dyDescent="0.2">
      <c r="A3278">
        <v>327600</v>
      </c>
      <c r="B3278">
        <v>1</v>
      </c>
      <c r="C3278" t="s">
        <v>14</v>
      </c>
      <c r="D3278" s="3">
        <v>41740.503472222219</v>
      </c>
      <c r="E3278" s="3">
        <v>41740.506527488185</v>
      </c>
      <c r="F3278">
        <v>49594</v>
      </c>
      <c r="G3278">
        <v>50689</v>
      </c>
      <c r="H3278">
        <v>1100</v>
      </c>
      <c r="I3278">
        <v>320</v>
      </c>
      <c r="J3278" t="str">
        <f t="shared" si="102"/>
        <v>測定誤差</v>
      </c>
      <c r="K3278" t="str">
        <f t="shared" si="103"/>
        <v>20～29歳</v>
      </c>
    </row>
    <row r="3279" spans="1:11" x14ac:dyDescent="0.2">
      <c r="A3279">
        <v>327700</v>
      </c>
      <c r="B3279">
        <v>1</v>
      </c>
      <c r="C3279" t="s">
        <v>14</v>
      </c>
      <c r="D3279" s="3">
        <v>41740.53402777778</v>
      </c>
      <c r="E3279" s="3">
        <v>41740.536848281015</v>
      </c>
      <c r="F3279">
        <v>56871</v>
      </c>
      <c r="G3279">
        <v>57439</v>
      </c>
      <c r="H3279">
        <v>570</v>
      </c>
      <c r="I3279">
        <v>677</v>
      </c>
      <c r="J3279" t="str">
        <f t="shared" si="102"/>
        <v>測定誤差</v>
      </c>
      <c r="K3279" t="str">
        <f t="shared" si="103"/>
        <v>20～29歳</v>
      </c>
    </row>
    <row r="3280" spans="1:11" x14ac:dyDescent="0.2">
      <c r="A3280">
        <v>327800</v>
      </c>
      <c r="B3280">
        <v>1</v>
      </c>
      <c r="C3280" t="s">
        <v>17</v>
      </c>
      <c r="D3280" s="3">
        <v>41740.678472222222</v>
      </c>
      <c r="E3280" s="3">
        <v>41740.68222406452</v>
      </c>
      <c r="F3280">
        <v>67342</v>
      </c>
      <c r="G3280">
        <v>68846</v>
      </c>
      <c r="H3280">
        <v>1504</v>
      </c>
      <c r="I3280">
        <v>930</v>
      </c>
      <c r="J3280" t="str">
        <f t="shared" si="102"/>
        <v>測定誤差</v>
      </c>
      <c r="K3280" t="str">
        <f t="shared" si="103"/>
        <v>50歳以上</v>
      </c>
    </row>
    <row r="3281" spans="1:11" x14ac:dyDescent="0.2">
      <c r="A3281">
        <v>327900</v>
      </c>
      <c r="B3281">
        <v>1</v>
      </c>
      <c r="C3281" t="s">
        <v>8</v>
      </c>
      <c r="D3281" s="3">
        <v>41740.743750000001</v>
      </c>
      <c r="E3281" s="3">
        <v>41740.746028722016</v>
      </c>
      <c r="F3281">
        <v>75385</v>
      </c>
      <c r="G3281">
        <v>76075</v>
      </c>
      <c r="H3281">
        <v>690</v>
      </c>
      <c r="I3281">
        <v>762</v>
      </c>
      <c r="J3281" t="str">
        <f t="shared" si="102"/>
        <v>測定誤差</v>
      </c>
      <c r="K3281" t="str">
        <f t="shared" si="103"/>
        <v>20歳未満</v>
      </c>
    </row>
    <row r="3282" spans="1:11" x14ac:dyDescent="0.2">
      <c r="A3282">
        <v>328000</v>
      </c>
      <c r="B3282">
        <v>1</v>
      </c>
      <c r="C3282" t="s">
        <v>11</v>
      </c>
      <c r="D3282" s="3">
        <v>41740.824305555558</v>
      </c>
      <c r="E3282" s="3">
        <v>41740.827419812173</v>
      </c>
      <c r="F3282">
        <v>41718</v>
      </c>
      <c r="G3282">
        <v>42186</v>
      </c>
      <c r="H3282">
        <v>472</v>
      </c>
      <c r="I3282">
        <v>732</v>
      </c>
      <c r="J3282" t="str">
        <f t="shared" si="102"/>
        <v>測定誤差</v>
      </c>
      <c r="K3282" t="str">
        <f t="shared" si="103"/>
        <v>20～29歳</v>
      </c>
    </row>
    <row r="3283" spans="1:11" x14ac:dyDescent="0.2">
      <c r="A3283">
        <v>328100</v>
      </c>
      <c r="B3283">
        <v>1</v>
      </c>
      <c r="C3283" t="s">
        <v>17</v>
      </c>
      <c r="D3283" s="3">
        <v>41740.927777777775</v>
      </c>
      <c r="E3283" s="3">
        <v>41740.930672313159</v>
      </c>
      <c r="F3283">
        <v>77707</v>
      </c>
      <c r="G3283">
        <v>77868</v>
      </c>
      <c r="H3283">
        <v>160</v>
      </c>
      <c r="I3283">
        <v>290</v>
      </c>
      <c r="J3283" t="str">
        <f t="shared" si="102"/>
        <v>測定誤差</v>
      </c>
      <c r="K3283" t="str">
        <f t="shared" si="103"/>
        <v>50歳以上</v>
      </c>
    </row>
    <row r="3284" spans="1:11" x14ac:dyDescent="0.2">
      <c r="A3284">
        <v>328200</v>
      </c>
      <c r="B3284">
        <v>1</v>
      </c>
      <c r="C3284" t="s">
        <v>14</v>
      </c>
      <c r="D3284" s="3">
        <v>41741.509722222225</v>
      </c>
      <c r="E3284" s="3">
        <v>41741.512649992503</v>
      </c>
      <c r="F3284">
        <v>50311</v>
      </c>
      <c r="G3284">
        <v>50963</v>
      </c>
      <c r="H3284">
        <v>650</v>
      </c>
      <c r="I3284">
        <v>272</v>
      </c>
      <c r="J3284" t="str">
        <f t="shared" si="102"/>
        <v>測定誤差</v>
      </c>
      <c r="K3284" t="str">
        <f t="shared" si="103"/>
        <v>20～29歳</v>
      </c>
    </row>
    <row r="3285" spans="1:11" x14ac:dyDescent="0.2">
      <c r="A3285">
        <v>328300</v>
      </c>
      <c r="B3285">
        <v>1</v>
      </c>
      <c r="C3285" t="s">
        <v>9</v>
      </c>
      <c r="D3285" s="3">
        <v>41741.813194444447</v>
      </c>
      <c r="E3285" s="3">
        <v>41741.816291131167</v>
      </c>
      <c r="F3285">
        <v>40752</v>
      </c>
      <c r="G3285">
        <v>42547</v>
      </c>
      <c r="H3285">
        <v>1800</v>
      </c>
      <c r="I3285">
        <v>1070</v>
      </c>
      <c r="J3285" t="str">
        <f t="shared" si="102"/>
        <v>測定誤差</v>
      </c>
      <c r="K3285" t="str">
        <f t="shared" si="103"/>
        <v>20歳未満</v>
      </c>
    </row>
    <row r="3286" spans="1:11" x14ac:dyDescent="0.2">
      <c r="A3286">
        <v>328400</v>
      </c>
      <c r="B3286">
        <v>1</v>
      </c>
      <c r="C3286" t="s">
        <v>12</v>
      </c>
      <c r="D3286" s="3">
        <v>41742.48333333333</v>
      </c>
      <c r="E3286" s="3">
        <v>41742.485441122604</v>
      </c>
      <c r="F3286">
        <v>77780</v>
      </c>
      <c r="G3286">
        <v>80531</v>
      </c>
      <c r="H3286">
        <v>2750</v>
      </c>
      <c r="I3286">
        <v>800</v>
      </c>
      <c r="J3286" t="str">
        <f t="shared" si="102"/>
        <v>測定誤差</v>
      </c>
      <c r="K3286" t="str">
        <f t="shared" si="103"/>
        <v>30～39歳</v>
      </c>
    </row>
    <row r="3287" spans="1:11" x14ac:dyDescent="0.2">
      <c r="A3287">
        <v>328500</v>
      </c>
      <c r="B3287">
        <v>1</v>
      </c>
      <c r="C3287" t="s">
        <v>16</v>
      </c>
      <c r="D3287" s="3">
        <v>41742.878472222219</v>
      </c>
      <c r="E3287" s="3">
        <v>41742.880576026146</v>
      </c>
      <c r="F3287">
        <v>42130</v>
      </c>
      <c r="G3287">
        <v>43547</v>
      </c>
      <c r="H3287">
        <v>1420</v>
      </c>
      <c r="I3287">
        <v>664</v>
      </c>
      <c r="J3287" t="str">
        <f t="shared" si="102"/>
        <v>測定誤差</v>
      </c>
      <c r="K3287" t="str">
        <f t="shared" si="103"/>
        <v>30～39歳</v>
      </c>
    </row>
    <row r="3288" spans="1:11" x14ac:dyDescent="0.2">
      <c r="A3288">
        <v>328600</v>
      </c>
      <c r="B3288">
        <v>1</v>
      </c>
      <c r="C3288" t="s">
        <v>13</v>
      </c>
      <c r="D3288" s="3">
        <v>41743.313888888886</v>
      </c>
      <c r="E3288" s="3">
        <v>41743.316062434904</v>
      </c>
      <c r="F3288">
        <v>53104</v>
      </c>
      <c r="G3288">
        <v>53353</v>
      </c>
      <c r="H3288">
        <v>0</v>
      </c>
      <c r="I3288">
        <v>0</v>
      </c>
      <c r="J3288" t="str">
        <f t="shared" si="102"/>
        <v>万引き疑い</v>
      </c>
      <c r="K3288" t="str">
        <f t="shared" si="103"/>
        <v>50歳以上</v>
      </c>
    </row>
    <row r="3289" spans="1:11" x14ac:dyDescent="0.2">
      <c r="A3289">
        <v>328700</v>
      </c>
      <c r="B3289">
        <v>1</v>
      </c>
      <c r="C3289" t="s">
        <v>9</v>
      </c>
      <c r="D3289" s="3">
        <v>41743.428472222222</v>
      </c>
      <c r="E3289" s="3">
        <v>41743.431301447505</v>
      </c>
      <c r="F3289">
        <v>56848</v>
      </c>
      <c r="G3289">
        <v>57649</v>
      </c>
      <c r="H3289">
        <v>800</v>
      </c>
      <c r="I3289">
        <v>860</v>
      </c>
      <c r="J3289" t="str">
        <f t="shared" si="102"/>
        <v>測定誤差</v>
      </c>
      <c r="K3289" t="str">
        <f t="shared" si="103"/>
        <v>20歳未満</v>
      </c>
    </row>
    <row r="3290" spans="1:11" x14ac:dyDescent="0.2">
      <c r="A3290">
        <v>328800</v>
      </c>
      <c r="B3290">
        <v>1</v>
      </c>
      <c r="C3290" t="s">
        <v>13</v>
      </c>
      <c r="D3290" s="3">
        <v>41743.525694444441</v>
      </c>
      <c r="E3290" s="3">
        <v>41743.528061017299</v>
      </c>
      <c r="F3290">
        <v>86810</v>
      </c>
      <c r="G3290">
        <v>87627</v>
      </c>
      <c r="H3290">
        <v>815</v>
      </c>
      <c r="I3290">
        <v>480</v>
      </c>
      <c r="J3290" t="str">
        <f t="shared" si="102"/>
        <v>測定誤差</v>
      </c>
      <c r="K3290" t="str">
        <f t="shared" si="103"/>
        <v>50歳以上</v>
      </c>
    </row>
    <row r="3291" spans="1:11" x14ac:dyDescent="0.2">
      <c r="A3291">
        <v>328900</v>
      </c>
      <c r="B3291">
        <v>1</v>
      </c>
      <c r="C3291" t="s">
        <v>8</v>
      </c>
      <c r="D3291" s="3">
        <v>41743.605555555558</v>
      </c>
      <c r="E3291" s="3">
        <v>41743.607879417643</v>
      </c>
      <c r="F3291">
        <v>41162</v>
      </c>
      <c r="G3291">
        <v>42262</v>
      </c>
      <c r="H3291">
        <v>1100</v>
      </c>
      <c r="I3291">
        <v>720</v>
      </c>
      <c r="J3291" t="str">
        <f t="shared" si="102"/>
        <v>測定誤差</v>
      </c>
      <c r="K3291" t="str">
        <f t="shared" si="103"/>
        <v>20歳未満</v>
      </c>
    </row>
    <row r="3292" spans="1:11" x14ac:dyDescent="0.2">
      <c r="A3292">
        <v>329000</v>
      </c>
      <c r="B3292">
        <v>1</v>
      </c>
      <c r="C3292" t="s">
        <v>16</v>
      </c>
      <c r="D3292" s="3">
        <v>41743.707638888889</v>
      </c>
      <c r="E3292" s="3">
        <v>41743.710514588143</v>
      </c>
      <c r="F3292">
        <v>61939</v>
      </c>
      <c r="G3292">
        <v>61649.398200000003</v>
      </c>
      <c r="H3292">
        <v>0</v>
      </c>
      <c r="I3292">
        <v>0</v>
      </c>
      <c r="J3292" t="str">
        <f t="shared" si="102"/>
        <v>トイレ？</v>
      </c>
      <c r="K3292" t="str">
        <f t="shared" si="103"/>
        <v>30～39歳</v>
      </c>
    </row>
    <row r="3293" spans="1:11" x14ac:dyDescent="0.2">
      <c r="A3293">
        <v>329100</v>
      </c>
      <c r="B3293">
        <v>1</v>
      </c>
      <c r="C3293" t="s">
        <v>14</v>
      </c>
      <c r="D3293" s="3">
        <v>41743.780555555553</v>
      </c>
      <c r="E3293" s="3">
        <v>41743.78352718892</v>
      </c>
      <c r="F3293">
        <v>79909</v>
      </c>
      <c r="G3293">
        <v>80541</v>
      </c>
      <c r="H3293">
        <v>630</v>
      </c>
      <c r="I3293">
        <v>260</v>
      </c>
      <c r="J3293" t="str">
        <f t="shared" si="102"/>
        <v>測定誤差</v>
      </c>
      <c r="K3293" t="str">
        <f t="shared" si="103"/>
        <v>20～29歳</v>
      </c>
    </row>
    <row r="3294" spans="1:11" x14ac:dyDescent="0.2">
      <c r="A3294">
        <v>329200</v>
      </c>
      <c r="B3294">
        <v>1</v>
      </c>
      <c r="C3294" t="s">
        <v>11</v>
      </c>
      <c r="D3294" s="3">
        <v>41743.854166666664</v>
      </c>
      <c r="E3294" s="3">
        <v>41743.856993346693</v>
      </c>
      <c r="F3294">
        <v>80702</v>
      </c>
      <c r="G3294">
        <v>81862</v>
      </c>
      <c r="H3294">
        <v>1165</v>
      </c>
      <c r="I3294">
        <v>488</v>
      </c>
      <c r="J3294" t="str">
        <f t="shared" si="102"/>
        <v>測定誤差</v>
      </c>
      <c r="K3294" t="str">
        <f t="shared" si="103"/>
        <v>20～29歳</v>
      </c>
    </row>
    <row r="3295" spans="1:11" x14ac:dyDescent="0.2">
      <c r="A3295">
        <v>329300</v>
      </c>
      <c r="B3295">
        <v>1</v>
      </c>
      <c r="C3295" t="s">
        <v>14</v>
      </c>
      <c r="D3295" s="3">
        <v>41743.993055555555</v>
      </c>
      <c r="E3295" s="3">
        <v>41743.996101954377</v>
      </c>
      <c r="F3295">
        <v>61469</v>
      </c>
      <c r="G3295">
        <v>63317</v>
      </c>
      <c r="H3295">
        <v>1850</v>
      </c>
      <c r="I3295">
        <v>704</v>
      </c>
      <c r="J3295" t="str">
        <f t="shared" si="102"/>
        <v>測定誤差</v>
      </c>
      <c r="K3295" t="str">
        <f t="shared" si="103"/>
        <v>20～29歳</v>
      </c>
    </row>
    <row r="3296" spans="1:11" x14ac:dyDescent="0.2">
      <c r="A3296">
        <v>329400</v>
      </c>
      <c r="B3296">
        <v>1</v>
      </c>
      <c r="C3296" t="s">
        <v>14</v>
      </c>
      <c r="D3296" s="3">
        <v>41744.354861111111</v>
      </c>
      <c r="E3296" s="3">
        <v>41744.357743842898</v>
      </c>
      <c r="F3296">
        <v>70285</v>
      </c>
      <c r="G3296">
        <v>69987.874809999994</v>
      </c>
      <c r="H3296">
        <v>0</v>
      </c>
      <c r="I3296">
        <v>0</v>
      </c>
      <c r="J3296" t="str">
        <f t="shared" si="102"/>
        <v>トイレ？</v>
      </c>
      <c r="K3296" t="str">
        <f t="shared" si="103"/>
        <v>20～29歳</v>
      </c>
    </row>
    <row r="3297" spans="1:11" x14ac:dyDescent="0.2">
      <c r="A3297">
        <v>329500</v>
      </c>
      <c r="B3297">
        <v>1</v>
      </c>
      <c r="C3297" t="s">
        <v>17</v>
      </c>
      <c r="D3297" s="3">
        <v>41744.465277777781</v>
      </c>
      <c r="E3297" s="3">
        <v>41744.468330978976</v>
      </c>
      <c r="F3297">
        <v>63440</v>
      </c>
      <c r="G3297">
        <v>63747</v>
      </c>
      <c r="H3297">
        <v>310</v>
      </c>
      <c r="I3297">
        <v>342</v>
      </c>
      <c r="J3297" t="str">
        <f t="shared" si="102"/>
        <v>測定誤差</v>
      </c>
      <c r="K3297" t="str">
        <f t="shared" si="103"/>
        <v>50歳以上</v>
      </c>
    </row>
    <row r="3298" spans="1:11" x14ac:dyDescent="0.2">
      <c r="A3298">
        <v>329600</v>
      </c>
      <c r="B3298">
        <v>1</v>
      </c>
      <c r="C3298" t="s">
        <v>11</v>
      </c>
      <c r="D3298" s="3">
        <v>41744.526388888888</v>
      </c>
      <c r="E3298" s="3">
        <v>41744.530111197753</v>
      </c>
      <c r="F3298">
        <v>87776</v>
      </c>
      <c r="G3298">
        <v>88432</v>
      </c>
      <c r="H3298">
        <v>650</v>
      </c>
      <c r="I3298">
        <v>270</v>
      </c>
      <c r="J3298" t="str">
        <f t="shared" si="102"/>
        <v>測定誤差</v>
      </c>
      <c r="K3298" t="str">
        <f t="shared" si="103"/>
        <v>20～29歳</v>
      </c>
    </row>
    <row r="3299" spans="1:11" x14ac:dyDescent="0.2">
      <c r="A3299">
        <v>329700</v>
      </c>
      <c r="B3299">
        <v>1</v>
      </c>
      <c r="C3299" t="s">
        <v>14</v>
      </c>
      <c r="D3299" s="3">
        <v>41744.625694444447</v>
      </c>
      <c r="E3299" s="3">
        <v>41744.628774160235</v>
      </c>
      <c r="F3299">
        <v>88136</v>
      </c>
      <c r="G3299">
        <v>88278</v>
      </c>
      <c r="H3299">
        <v>140</v>
      </c>
      <c r="I3299">
        <v>129</v>
      </c>
      <c r="J3299" t="str">
        <f t="shared" si="102"/>
        <v>測定誤差</v>
      </c>
      <c r="K3299" t="str">
        <f t="shared" si="103"/>
        <v>20～29歳</v>
      </c>
    </row>
    <row r="3300" spans="1:11" x14ac:dyDescent="0.2">
      <c r="A3300">
        <v>329800</v>
      </c>
      <c r="B3300">
        <v>1</v>
      </c>
      <c r="C3300" t="s">
        <v>8</v>
      </c>
      <c r="D3300" s="3">
        <v>41744.738888888889</v>
      </c>
      <c r="E3300" s="3">
        <v>41744.741919812332</v>
      </c>
      <c r="F3300">
        <v>71405</v>
      </c>
      <c r="G3300">
        <v>72705</v>
      </c>
      <c r="H3300">
        <v>1300</v>
      </c>
      <c r="I3300">
        <v>544</v>
      </c>
      <c r="J3300" t="str">
        <f t="shared" si="102"/>
        <v>測定誤差</v>
      </c>
      <c r="K3300" t="str">
        <f t="shared" si="103"/>
        <v>20歳未満</v>
      </c>
    </row>
    <row r="3301" spans="1:11" x14ac:dyDescent="0.2">
      <c r="A3301">
        <v>329900</v>
      </c>
      <c r="B3301">
        <v>1</v>
      </c>
      <c r="C3301" t="s">
        <v>8</v>
      </c>
      <c r="D3301" s="3">
        <v>41744.813888888886</v>
      </c>
      <c r="E3301" s="3">
        <v>41744.816753902342</v>
      </c>
      <c r="F3301">
        <v>55101</v>
      </c>
      <c r="G3301">
        <v>56080</v>
      </c>
      <c r="H3301">
        <v>980</v>
      </c>
      <c r="I3301">
        <v>1124</v>
      </c>
      <c r="J3301" t="str">
        <f t="shared" si="102"/>
        <v>測定誤差</v>
      </c>
      <c r="K3301" t="str">
        <f t="shared" si="103"/>
        <v>20歳未満</v>
      </c>
    </row>
    <row r="3302" spans="1:11" x14ac:dyDescent="0.2">
      <c r="A3302">
        <v>330000</v>
      </c>
      <c r="B3302">
        <v>1</v>
      </c>
      <c r="C3302" t="s">
        <v>11</v>
      </c>
      <c r="D3302" s="3">
        <v>41744.872916666667</v>
      </c>
      <c r="E3302" s="3">
        <v>41744.876001408447</v>
      </c>
      <c r="F3302">
        <v>46585</v>
      </c>
      <c r="G3302">
        <v>47678</v>
      </c>
      <c r="H3302">
        <v>1094</v>
      </c>
      <c r="I3302">
        <v>853</v>
      </c>
      <c r="J3302" t="str">
        <f t="shared" si="102"/>
        <v>測定誤差</v>
      </c>
      <c r="K3302" t="str">
        <f t="shared" si="103"/>
        <v>20～29歳</v>
      </c>
    </row>
    <row r="3303" spans="1:11" x14ac:dyDescent="0.2">
      <c r="A3303">
        <v>330100</v>
      </c>
      <c r="B3303">
        <v>1</v>
      </c>
      <c r="C3303" t="s">
        <v>17</v>
      </c>
      <c r="D3303" s="3">
        <v>41745.032638888886</v>
      </c>
      <c r="E3303" s="3">
        <v>41745.035026890815</v>
      </c>
      <c r="F3303">
        <v>81934</v>
      </c>
      <c r="G3303">
        <v>82825</v>
      </c>
      <c r="H3303">
        <v>895</v>
      </c>
      <c r="I3303">
        <v>600</v>
      </c>
      <c r="J3303" t="str">
        <f t="shared" si="102"/>
        <v>測定誤差</v>
      </c>
      <c r="K3303" t="str">
        <f t="shared" si="103"/>
        <v>50歳以上</v>
      </c>
    </row>
    <row r="3304" spans="1:11" x14ac:dyDescent="0.2">
      <c r="A3304">
        <v>330200</v>
      </c>
      <c r="B3304">
        <v>1</v>
      </c>
      <c r="C3304" t="s">
        <v>9</v>
      </c>
      <c r="D3304" s="3">
        <v>41745.377083333333</v>
      </c>
      <c r="E3304" s="3">
        <v>41745.380013796217</v>
      </c>
      <c r="F3304">
        <v>54935</v>
      </c>
      <c r="G3304">
        <v>55390</v>
      </c>
      <c r="H3304">
        <v>452</v>
      </c>
      <c r="I3304">
        <v>650</v>
      </c>
      <c r="J3304" t="str">
        <f t="shared" si="102"/>
        <v>測定誤差</v>
      </c>
      <c r="K3304" t="str">
        <f t="shared" si="103"/>
        <v>20歳未満</v>
      </c>
    </row>
    <row r="3305" spans="1:11" x14ac:dyDescent="0.2">
      <c r="A3305">
        <v>330300</v>
      </c>
      <c r="B3305">
        <v>1</v>
      </c>
      <c r="C3305" t="s">
        <v>12</v>
      </c>
      <c r="D3305" s="3">
        <v>41745.46597222222</v>
      </c>
      <c r="E3305" s="3">
        <v>41745.469038348856</v>
      </c>
      <c r="F3305">
        <v>88594</v>
      </c>
      <c r="G3305">
        <v>88691</v>
      </c>
      <c r="H3305">
        <v>100</v>
      </c>
      <c r="I3305">
        <v>110</v>
      </c>
      <c r="J3305" t="str">
        <f t="shared" si="102"/>
        <v>測定誤差</v>
      </c>
      <c r="K3305" t="str">
        <f t="shared" si="103"/>
        <v>30～39歳</v>
      </c>
    </row>
    <row r="3306" spans="1:11" x14ac:dyDescent="0.2">
      <c r="A3306">
        <v>330400</v>
      </c>
      <c r="B3306">
        <v>1</v>
      </c>
      <c r="C3306" t="s">
        <v>8</v>
      </c>
      <c r="D3306" s="3">
        <v>41745.525000000001</v>
      </c>
      <c r="E3306" s="3">
        <v>41745.527843257587</v>
      </c>
      <c r="F3306">
        <v>60712</v>
      </c>
      <c r="G3306">
        <v>62979</v>
      </c>
      <c r="H3306">
        <v>2270</v>
      </c>
      <c r="I3306">
        <v>1310</v>
      </c>
      <c r="J3306" t="str">
        <f t="shared" si="102"/>
        <v>測定誤差</v>
      </c>
      <c r="K3306" t="str">
        <f t="shared" si="103"/>
        <v>20歳未満</v>
      </c>
    </row>
    <row r="3307" spans="1:11" x14ac:dyDescent="0.2">
      <c r="A3307">
        <v>330500</v>
      </c>
      <c r="B3307">
        <v>1</v>
      </c>
      <c r="C3307" t="s">
        <v>11</v>
      </c>
      <c r="D3307" s="3">
        <v>41745.599999999999</v>
      </c>
      <c r="E3307" s="3">
        <v>41745.602237554456</v>
      </c>
      <c r="F3307">
        <v>78613</v>
      </c>
      <c r="G3307">
        <v>78676</v>
      </c>
      <c r="H3307">
        <v>65</v>
      </c>
      <c r="I3307">
        <v>100</v>
      </c>
      <c r="J3307" t="str">
        <f t="shared" si="102"/>
        <v>測定誤差</v>
      </c>
      <c r="K3307" t="str">
        <f t="shared" si="103"/>
        <v>20～29歳</v>
      </c>
    </row>
    <row r="3308" spans="1:11" x14ac:dyDescent="0.2">
      <c r="A3308">
        <v>330600</v>
      </c>
      <c r="B3308">
        <v>1</v>
      </c>
      <c r="C3308" t="s">
        <v>14</v>
      </c>
      <c r="D3308" s="3">
        <v>41745.709027777775</v>
      </c>
      <c r="E3308" s="3">
        <v>41745.71259541063</v>
      </c>
      <c r="F3308">
        <v>66185</v>
      </c>
      <c r="G3308">
        <v>67275</v>
      </c>
      <c r="H3308">
        <v>1090</v>
      </c>
      <c r="I3308">
        <v>749</v>
      </c>
      <c r="J3308" t="str">
        <f t="shared" si="102"/>
        <v>測定誤差</v>
      </c>
      <c r="K3308" t="str">
        <f t="shared" si="103"/>
        <v>20～29歳</v>
      </c>
    </row>
    <row r="3309" spans="1:11" x14ac:dyDescent="0.2">
      <c r="A3309">
        <v>330700</v>
      </c>
      <c r="B3309">
        <v>1</v>
      </c>
      <c r="C3309" t="s">
        <v>16</v>
      </c>
      <c r="D3309" s="3">
        <v>41745.775000000001</v>
      </c>
      <c r="E3309" s="3">
        <v>41745.778125348552</v>
      </c>
      <c r="F3309">
        <v>45986</v>
      </c>
      <c r="G3309">
        <v>47338</v>
      </c>
      <c r="H3309">
        <v>1350</v>
      </c>
      <c r="I3309">
        <v>790</v>
      </c>
      <c r="J3309" t="str">
        <f t="shared" si="102"/>
        <v>測定誤差</v>
      </c>
      <c r="K3309" t="str">
        <f t="shared" si="103"/>
        <v>30～39歳</v>
      </c>
    </row>
    <row r="3310" spans="1:11" x14ac:dyDescent="0.2">
      <c r="A3310">
        <v>330800</v>
      </c>
      <c r="B3310">
        <v>1</v>
      </c>
      <c r="C3310" t="s">
        <v>12</v>
      </c>
      <c r="D3310" s="3">
        <v>41745.85</v>
      </c>
      <c r="E3310" s="3">
        <v>41745.852095893628</v>
      </c>
      <c r="F3310">
        <v>71976</v>
      </c>
      <c r="G3310">
        <v>71978</v>
      </c>
      <c r="H3310">
        <v>0</v>
      </c>
      <c r="I3310">
        <v>0</v>
      </c>
      <c r="J3310" t="str">
        <f t="shared" si="102"/>
        <v>測定誤差</v>
      </c>
      <c r="K3310" t="str">
        <f t="shared" si="103"/>
        <v>30～39歳</v>
      </c>
    </row>
    <row r="3311" spans="1:11" x14ac:dyDescent="0.2">
      <c r="A3311">
        <v>330900</v>
      </c>
      <c r="B3311">
        <v>1</v>
      </c>
      <c r="C3311" t="s">
        <v>11</v>
      </c>
      <c r="D3311" s="3">
        <v>41745.988194444442</v>
      </c>
      <c r="E3311" s="3">
        <v>41745.99034300624</v>
      </c>
      <c r="F3311">
        <v>58302</v>
      </c>
      <c r="G3311">
        <v>59261</v>
      </c>
      <c r="H3311">
        <v>960</v>
      </c>
      <c r="I3311">
        <v>577</v>
      </c>
      <c r="J3311" t="str">
        <f t="shared" si="102"/>
        <v>測定誤差</v>
      </c>
      <c r="K3311" t="str">
        <f t="shared" si="103"/>
        <v>20～29歳</v>
      </c>
    </row>
    <row r="3312" spans="1:11" x14ac:dyDescent="0.2">
      <c r="A3312">
        <v>331000</v>
      </c>
      <c r="B3312">
        <v>1</v>
      </c>
      <c r="C3312" t="s">
        <v>11</v>
      </c>
      <c r="D3312" s="3">
        <v>41746.347222222219</v>
      </c>
      <c r="E3312" s="3">
        <v>41746.350095290596</v>
      </c>
      <c r="F3312">
        <v>46704</v>
      </c>
      <c r="G3312">
        <v>47604</v>
      </c>
      <c r="H3312">
        <v>900</v>
      </c>
      <c r="I3312">
        <v>616</v>
      </c>
      <c r="J3312" t="str">
        <f t="shared" si="102"/>
        <v>測定誤差</v>
      </c>
      <c r="K3312" t="str">
        <f t="shared" si="103"/>
        <v>20～29歳</v>
      </c>
    </row>
    <row r="3313" spans="1:11" x14ac:dyDescent="0.2">
      <c r="A3313">
        <v>331100</v>
      </c>
      <c r="B3313">
        <v>1</v>
      </c>
      <c r="C3313" t="s">
        <v>15</v>
      </c>
      <c r="D3313" s="3">
        <v>41746.477083333331</v>
      </c>
      <c r="E3313" s="3">
        <v>41746.479869342555</v>
      </c>
      <c r="F3313">
        <v>70960</v>
      </c>
      <c r="G3313">
        <v>71878</v>
      </c>
      <c r="H3313">
        <v>920</v>
      </c>
      <c r="I3313">
        <v>530</v>
      </c>
      <c r="J3313" t="str">
        <f t="shared" si="102"/>
        <v>測定誤差</v>
      </c>
      <c r="K3313" t="str">
        <f t="shared" si="103"/>
        <v>40～49歳</v>
      </c>
    </row>
    <row r="3314" spans="1:11" x14ac:dyDescent="0.2">
      <c r="A3314">
        <v>331200</v>
      </c>
      <c r="B3314">
        <v>1</v>
      </c>
      <c r="C3314" t="s">
        <v>13</v>
      </c>
      <c r="D3314" s="3">
        <v>41746.526388888888</v>
      </c>
      <c r="E3314" s="3">
        <v>41746.5291900054</v>
      </c>
      <c r="F3314">
        <v>51914</v>
      </c>
      <c r="G3314">
        <v>52866</v>
      </c>
      <c r="H3314">
        <v>950</v>
      </c>
      <c r="I3314">
        <v>560</v>
      </c>
      <c r="J3314" t="str">
        <f t="shared" si="102"/>
        <v>測定誤差</v>
      </c>
      <c r="K3314" t="str">
        <f t="shared" si="103"/>
        <v>50歳以上</v>
      </c>
    </row>
    <row r="3315" spans="1:11" x14ac:dyDescent="0.2">
      <c r="A3315">
        <v>331300</v>
      </c>
      <c r="B3315">
        <v>1</v>
      </c>
      <c r="C3315" t="s">
        <v>11</v>
      </c>
      <c r="D3315" s="3">
        <v>41746.635416666664</v>
      </c>
      <c r="E3315" s="3">
        <v>41746.639079284665</v>
      </c>
      <c r="F3315">
        <v>64932</v>
      </c>
      <c r="G3315">
        <v>65477.247150000003</v>
      </c>
      <c r="H3315">
        <v>874</v>
      </c>
      <c r="I3315">
        <v>640</v>
      </c>
      <c r="J3315" t="str">
        <f t="shared" si="102"/>
        <v>トイレ？</v>
      </c>
      <c r="K3315" t="str">
        <f t="shared" si="103"/>
        <v>20～29歳</v>
      </c>
    </row>
    <row r="3316" spans="1:11" x14ac:dyDescent="0.2">
      <c r="A3316">
        <v>331400</v>
      </c>
      <c r="B3316">
        <v>1</v>
      </c>
      <c r="C3316" t="s">
        <v>13</v>
      </c>
      <c r="D3316" s="3">
        <v>41746.724305555559</v>
      </c>
      <c r="E3316" s="3">
        <v>41746.727348070475</v>
      </c>
      <c r="F3316">
        <v>76459</v>
      </c>
      <c r="G3316">
        <v>76813</v>
      </c>
      <c r="H3316">
        <v>350</v>
      </c>
      <c r="I3316">
        <v>410</v>
      </c>
      <c r="J3316" t="str">
        <f t="shared" si="102"/>
        <v>測定誤差</v>
      </c>
      <c r="K3316" t="str">
        <f t="shared" si="103"/>
        <v>50歳以上</v>
      </c>
    </row>
    <row r="3317" spans="1:11" x14ac:dyDescent="0.2">
      <c r="A3317">
        <v>331500</v>
      </c>
      <c r="B3317">
        <v>1</v>
      </c>
      <c r="C3317" t="s">
        <v>14</v>
      </c>
      <c r="D3317" s="3">
        <v>41746.790972222225</v>
      </c>
      <c r="E3317" s="3">
        <v>41746.794592909595</v>
      </c>
      <c r="F3317">
        <v>82944</v>
      </c>
      <c r="G3317">
        <v>83944</v>
      </c>
      <c r="H3317">
        <v>1000</v>
      </c>
      <c r="I3317">
        <v>1000</v>
      </c>
      <c r="J3317" t="str">
        <f t="shared" si="102"/>
        <v>測定誤差</v>
      </c>
      <c r="K3317" t="str">
        <f t="shared" si="103"/>
        <v>20～29歳</v>
      </c>
    </row>
    <row r="3318" spans="1:11" x14ac:dyDescent="0.2">
      <c r="A3318">
        <v>331600</v>
      </c>
      <c r="B3318">
        <v>1</v>
      </c>
      <c r="C3318" t="s">
        <v>11</v>
      </c>
      <c r="D3318" s="3">
        <v>41746.868055555555</v>
      </c>
      <c r="E3318" s="3">
        <v>41746.870291686442</v>
      </c>
      <c r="F3318">
        <v>48024</v>
      </c>
      <c r="G3318">
        <v>49606</v>
      </c>
      <c r="H3318">
        <v>1580</v>
      </c>
      <c r="I3318">
        <v>802</v>
      </c>
      <c r="J3318" t="str">
        <f t="shared" si="102"/>
        <v>測定誤差</v>
      </c>
      <c r="K3318" t="str">
        <f t="shared" si="103"/>
        <v>20～29歳</v>
      </c>
    </row>
    <row r="3319" spans="1:11" x14ac:dyDescent="0.2">
      <c r="A3319">
        <v>331700</v>
      </c>
      <c r="B3319">
        <v>1</v>
      </c>
      <c r="C3319" t="s">
        <v>13</v>
      </c>
      <c r="D3319" s="3">
        <v>41746.999305555553</v>
      </c>
      <c r="E3319" s="3">
        <v>41747.002271204539</v>
      </c>
      <c r="F3319">
        <v>45368</v>
      </c>
      <c r="G3319">
        <v>46148</v>
      </c>
      <c r="H3319">
        <v>775</v>
      </c>
      <c r="I3319">
        <v>1009</v>
      </c>
      <c r="J3319" t="str">
        <f t="shared" si="102"/>
        <v>測定誤差</v>
      </c>
      <c r="K3319" t="str">
        <f t="shared" si="103"/>
        <v>50歳以上</v>
      </c>
    </row>
    <row r="3320" spans="1:11" x14ac:dyDescent="0.2">
      <c r="A3320">
        <v>331800</v>
      </c>
      <c r="B3320">
        <v>1</v>
      </c>
      <c r="C3320" t="s">
        <v>10</v>
      </c>
      <c r="D3320" s="3">
        <v>41747.380555555559</v>
      </c>
      <c r="E3320" s="3">
        <v>41747.382720549576</v>
      </c>
      <c r="F3320">
        <v>56184</v>
      </c>
      <c r="G3320">
        <v>56492</v>
      </c>
      <c r="H3320">
        <v>310</v>
      </c>
      <c r="I3320">
        <v>288</v>
      </c>
      <c r="J3320" t="str">
        <f t="shared" si="102"/>
        <v>測定誤差</v>
      </c>
      <c r="K3320" t="str">
        <f t="shared" si="103"/>
        <v>40～49歳</v>
      </c>
    </row>
    <row r="3321" spans="1:11" x14ac:dyDescent="0.2">
      <c r="A3321">
        <v>331900</v>
      </c>
      <c r="B3321">
        <v>1</v>
      </c>
      <c r="C3321" t="s">
        <v>11</v>
      </c>
      <c r="D3321" s="3">
        <v>41747.486111111109</v>
      </c>
      <c r="E3321" s="3">
        <v>41747.488277063923</v>
      </c>
      <c r="F3321">
        <v>47519</v>
      </c>
      <c r="G3321">
        <v>48554</v>
      </c>
      <c r="H3321">
        <v>1040</v>
      </c>
      <c r="I3321">
        <v>568</v>
      </c>
      <c r="J3321" t="str">
        <f t="shared" si="102"/>
        <v>測定誤差</v>
      </c>
      <c r="K3321" t="str">
        <f t="shared" si="103"/>
        <v>20～29歳</v>
      </c>
    </row>
    <row r="3322" spans="1:11" x14ac:dyDescent="0.2">
      <c r="A3322">
        <v>332000</v>
      </c>
      <c r="B3322">
        <v>1</v>
      </c>
      <c r="C3322" t="s">
        <v>8</v>
      </c>
      <c r="D3322" s="3">
        <v>41747.529166666667</v>
      </c>
      <c r="E3322" s="3">
        <v>41747.533442640641</v>
      </c>
      <c r="F3322">
        <v>82808</v>
      </c>
      <c r="G3322">
        <v>84251.396720000004</v>
      </c>
      <c r="H3322">
        <v>1660</v>
      </c>
      <c r="I3322">
        <v>945</v>
      </c>
      <c r="J3322" t="str">
        <f t="shared" si="102"/>
        <v>トイレ？</v>
      </c>
      <c r="K3322" t="str">
        <f t="shared" si="103"/>
        <v>20歳未満</v>
      </c>
    </row>
    <row r="3323" spans="1:11" x14ac:dyDescent="0.2">
      <c r="A3323">
        <v>332100</v>
      </c>
      <c r="B3323">
        <v>1</v>
      </c>
      <c r="C3323" t="s">
        <v>15</v>
      </c>
      <c r="D3323" s="3">
        <v>41747.643750000003</v>
      </c>
      <c r="E3323" s="3">
        <v>41747.645864600498</v>
      </c>
      <c r="F3323">
        <v>62654</v>
      </c>
      <c r="G3323">
        <v>63053</v>
      </c>
      <c r="H3323">
        <v>400</v>
      </c>
      <c r="I3323">
        <v>450</v>
      </c>
      <c r="J3323" t="str">
        <f t="shared" si="102"/>
        <v>測定誤差</v>
      </c>
      <c r="K3323" t="str">
        <f t="shared" si="103"/>
        <v>40～49歳</v>
      </c>
    </row>
    <row r="3324" spans="1:11" x14ac:dyDescent="0.2">
      <c r="A3324">
        <v>332200</v>
      </c>
      <c r="B3324">
        <v>1</v>
      </c>
      <c r="C3324" t="s">
        <v>8</v>
      </c>
      <c r="D3324" s="3">
        <v>41747.732638888891</v>
      </c>
      <c r="E3324" s="3">
        <v>41747.735676310775</v>
      </c>
      <c r="F3324">
        <v>60037</v>
      </c>
      <c r="G3324">
        <v>61078.302439999999</v>
      </c>
      <c r="H3324">
        <v>1322</v>
      </c>
      <c r="I3324">
        <v>1521</v>
      </c>
      <c r="J3324" t="str">
        <f t="shared" si="102"/>
        <v>トイレ？</v>
      </c>
      <c r="K3324" t="str">
        <f t="shared" si="103"/>
        <v>20歳未満</v>
      </c>
    </row>
    <row r="3325" spans="1:11" x14ac:dyDescent="0.2">
      <c r="A3325">
        <v>332300</v>
      </c>
      <c r="B3325">
        <v>1</v>
      </c>
      <c r="C3325" t="s">
        <v>13</v>
      </c>
      <c r="D3325" s="3">
        <v>41747.797222222223</v>
      </c>
      <c r="E3325" s="3">
        <v>41747.800028481142</v>
      </c>
      <c r="F3325">
        <v>46680</v>
      </c>
      <c r="G3325">
        <v>47580</v>
      </c>
      <c r="H3325">
        <v>900</v>
      </c>
      <c r="I3325">
        <v>1010</v>
      </c>
      <c r="J3325" t="str">
        <f t="shared" si="102"/>
        <v>測定誤差</v>
      </c>
      <c r="K3325" t="str">
        <f t="shared" si="103"/>
        <v>50歳以上</v>
      </c>
    </row>
    <row r="3326" spans="1:11" x14ac:dyDescent="0.2">
      <c r="A3326">
        <v>332400</v>
      </c>
      <c r="B3326">
        <v>1</v>
      </c>
      <c r="C3326" t="s">
        <v>13</v>
      </c>
      <c r="D3326" s="3">
        <v>41747.868055555555</v>
      </c>
      <c r="E3326" s="3">
        <v>41747.87035448393</v>
      </c>
      <c r="F3326">
        <v>67456</v>
      </c>
      <c r="G3326">
        <v>68549</v>
      </c>
      <c r="H3326">
        <v>1090</v>
      </c>
      <c r="I3326">
        <v>890</v>
      </c>
      <c r="J3326" t="str">
        <f t="shared" si="102"/>
        <v>測定誤差</v>
      </c>
      <c r="K3326" t="str">
        <f t="shared" si="103"/>
        <v>50歳以上</v>
      </c>
    </row>
    <row r="3327" spans="1:11" x14ac:dyDescent="0.2">
      <c r="A3327">
        <v>332500</v>
      </c>
      <c r="B3327">
        <v>1</v>
      </c>
      <c r="C3327" t="s">
        <v>13</v>
      </c>
      <c r="D3327" s="3">
        <v>41747.995138888888</v>
      </c>
      <c r="E3327" s="3">
        <v>41747.998002022054</v>
      </c>
      <c r="F3327">
        <v>53192</v>
      </c>
      <c r="G3327">
        <v>53857</v>
      </c>
      <c r="H3327">
        <v>665</v>
      </c>
      <c r="I3327">
        <v>810</v>
      </c>
      <c r="J3327" t="str">
        <f t="shared" si="102"/>
        <v>測定誤差</v>
      </c>
      <c r="K3327" t="str">
        <f t="shared" si="103"/>
        <v>50歳以上</v>
      </c>
    </row>
    <row r="3328" spans="1:11" x14ac:dyDescent="0.2">
      <c r="A3328">
        <v>332600</v>
      </c>
      <c r="B3328">
        <v>1</v>
      </c>
      <c r="C3328" t="s">
        <v>8</v>
      </c>
      <c r="D3328" s="3">
        <v>41748.629166666666</v>
      </c>
      <c r="E3328" s="3">
        <v>41748.632107848767</v>
      </c>
      <c r="F3328">
        <v>75925</v>
      </c>
      <c r="G3328">
        <v>77146</v>
      </c>
      <c r="H3328">
        <v>1225</v>
      </c>
      <c r="I3328">
        <v>1118</v>
      </c>
      <c r="J3328" t="str">
        <f t="shared" si="102"/>
        <v>測定誤差</v>
      </c>
      <c r="K3328" t="str">
        <f t="shared" si="103"/>
        <v>20歳未満</v>
      </c>
    </row>
    <row r="3329" spans="1:11" x14ac:dyDescent="0.2">
      <c r="A3329">
        <v>332700</v>
      </c>
      <c r="B3329">
        <v>1</v>
      </c>
      <c r="C3329" t="s">
        <v>11</v>
      </c>
      <c r="D3329" s="3">
        <v>41748.902777777781</v>
      </c>
      <c r="E3329" s="3">
        <v>41748.905021646358</v>
      </c>
      <c r="F3329">
        <v>83794</v>
      </c>
      <c r="G3329">
        <v>85171</v>
      </c>
      <c r="H3329">
        <v>1380</v>
      </c>
      <c r="I3329">
        <v>622</v>
      </c>
      <c r="J3329" t="str">
        <f t="shared" si="102"/>
        <v>測定誤差</v>
      </c>
      <c r="K3329" t="str">
        <f t="shared" si="103"/>
        <v>20～29歳</v>
      </c>
    </row>
    <row r="3330" spans="1:11" x14ac:dyDescent="0.2">
      <c r="A3330">
        <v>332800</v>
      </c>
      <c r="B3330">
        <v>1</v>
      </c>
      <c r="C3330" t="s">
        <v>11</v>
      </c>
      <c r="D3330" s="3">
        <v>41749.550694444442</v>
      </c>
      <c r="E3330" s="3">
        <v>41749.553673360344</v>
      </c>
      <c r="F3330">
        <v>66869</v>
      </c>
      <c r="G3330">
        <v>67079</v>
      </c>
      <c r="H3330">
        <v>208</v>
      </c>
      <c r="I3330">
        <v>443</v>
      </c>
      <c r="J3330" t="str">
        <f t="shared" ref="J3330:J3393" si="104">VLOOKUP(G3330-F3330-H3330,万引きチェック,2,TRUE)</f>
        <v>測定誤差</v>
      </c>
      <c r="K3330" t="str">
        <f t="shared" ref="K3330:K3393" si="105">VLOOKUP(C3330,年齢階級,3,FALSE)</f>
        <v>20～29歳</v>
      </c>
    </row>
    <row r="3331" spans="1:11" x14ac:dyDescent="0.2">
      <c r="A3331">
        <v>332900</v>
      </c>
      <c r="B3331">
        <v>1</v>
      </c>
      <c r="C3331" t="s">
        <v>15</v>
      </c>
      <c r="D3331" s="3">
        <v>41749.852777777778</v>
      </c>
      <c r="E3331" s="3">
        <v>41749.85487427652</v>
      </c>
      <c r="F3331">
        <v>85440</v>
      </c>
      <c r="G3331">
        <v>85603</v>
      </c>
      <c r="H3331">
        <v>160</v>
      </c>
      <c r="I3331">
        <v>157</v>
      </c>
      <c r="J3331" t="str">
        <f t="shared" si="104"/>
        <v>測定誤差</v>
      </c>
      <c r="K3331" t="str">
        <f t="shared" si="105"/>
        <v>40～49歳</v>
      </c>
    </row>
    <row r="3332" spans="1:11" x14ac:dyDescent="0.2">
      <c r="A3332">
        <v>333000</v>
      </c>
      <c r="B3332">
        <v>1</v>
      </c>
      <c r="C3332" t="s">
        <v>14</v>
      </c>
      <c r="D3332" s="3">
        <v>41750.29583333333</v>
      </c>
      <c r="E3332" s="3">
        <v>41750.298000593306</v>
      </c>
      <c r="F3332">
        <v>87756</v>
      </c>
      <c r="G3332">
        <v>88036</v>
      </c>
      <c r="H3332">
        <v>280</v>
      </c>
      <c r="I3332">
        <v>342</v>
      </c>
      <c r="J3332" t="str">
        <f t="shared" si="104"/>
        <v>測定誤差</v>
      </c>
      <c r="K3332" t="str">
        <f t="shared" si="105"/>
        <v>20～29歳</v>
      </c>
    </row>
    <row r="3333" spans="1:11" x14ac:dyDescent="0.2">
      <c r="A3333">
        <v>333100</v>
      </c>
      <c r="B3333">
        <v>1</v>
      </c>
      <c r="C3333" t="s">
        <v>14</v>
      </c>
      <c r="D3333" s="3">
        <v>41750.415277777778</v>
      </c>
      <c r="E3333" s="3">
        <v>41750.417563338764</v>
      </c>
      <c r="F3333">
        <v>69312</v>
      </c>
      <c r="G3333">
        <v>70913</v>
      </c>
      <c r="H3333">
        <v>1600</v>
      </c>
      <c r="I3333">
        <v>802</v>
      </c>
      <c r="J3333" t="str">
        <f t="shared" si="104"/>
        <v>測定誤差</v>
      </c>
      <c r="K3333" t="str">
        <f t="shared" si="105"/>
        <v>20～29歳</v>
      </c>
    </row>
    <row r="3334" spans="1:11" x14ac:dyDescent="0.2">
      <c r="A3334">
        <v>333200</v>
      </c>
      <c r="B3334">
        <v>1</v>
      </c>
      <c r="C3334" t="s">
        <v>8</v>
      </c>
      <c r="D3334" s="3">
        <v>41750.513888888891</v>
      </c>
      <c r="E3334" s="3">
        <v>41750.517641283506</v>
      </c>
      <c r="F3334">
        <v>69090</v>
      </c>
      <c r="G3334">
        <v>69584</v>
      </c>
      <c r="H3334">
        <v>490</v>
      </c>
      <c r="I3334">
        <v>279</v>
      </c>
      <c r="J3334" t="str">
        <f t="shared" si="104"/>
        <v>測定誤差</v>
      </c>
      <c r="K3334" t="str">
        <f t="shared" si="105"/>
        <v>20歳未満</v>
      </c>
    </row>
    <row r="3335" spans="1:11" x14ac:dyDescent="0.2">
      <c r="A3335">
        <v>333300</v>
      </c>
      <c r="B3335">
        <v>1</v>
      </c>
      <c r="C3335" t="s">
        <v>8</v>
      </c>
      <c r="D3335" s="3">
        <v>41750.598611111112</v>
      </c>
      <c r="E3335" s="3">
        <v>41750.601419757848</v>
      </c>
      <c r="F3335">
        <v>57100</v>
      </c>
      <c r="G3335">
        <v>58200</v>
      </c>
      <c r="H3335">
        <v>1100</v>
      </c>
      <c r="I3335">
        <v>1104</v>
      </c>
      <c r="J3335" t="str">
        <f t="shared" si="104"/>
        <v>測定誤差</v>
      </c>
      <c r="K3335" t="str">
        <f t="shared" si="105"/>
        <v>20歳未満</v>
      </c>
    </row>
    <row r="3336" spans="1:11" x14ac:dyDescent="0.2">
      <c r="A3336">
        <v>333400</v>
      </c>
      <c r="B3336">
        <v>1</v>
      </c>
      <c r="C3336" t="s">
        <v>14</v>
      </c>
      <c r="D3336" s="3">
        <v>41750.707638888889</v>
      </c>
      <c r="E3336" s="3">
        <v>41750.71058367833</v>
      </c>
      <c r="F3336">
        <v>41416</v>
      </c>
      <c r="G3336">
        <v>42643</v>
      </c>
      <c r="H3336">
        <v>1230</v>
      </c>
      <c r="I3336">
        <v>500</v>
      </c>
      <c r="J3336" t="str">
        <f t="shared" si="104"/>
        <v>測定誤差</v>
      </c>
      <c r="K3336" t="str">
        <f t="shared" si="105"/>
        <v>20～29歳</v>
      </c>
    </row>
    <row r="3337" spans="1:11" x14ac:dyDescent="0.2">
      <c r="A3337">
        <v>333500</v>
      </c>
      <c r="B3337">
        <v>1</v>
      </c>
      <c r="C3337" t="s">
        <v>17</v>
      </c>
      <c r="D3337" s="3">
        <v>41750.788888888892</v>
      </c>
      <c r="E3337" s="3">
        <v>41750.791871054716</v>
      </c>
      <c r="F3337">
        <v>54617</v>
      </c>
      <c r="G3337">
        <v>55305</v>
      </c>
      <c r="H3337">
        <v>690</v>
      </c>
      <c r="I3337">
        <v>423</v>
      </c>
      <c r="J3337" t="str">
        <f t="shared" si="104"/>
        <v>測定誤差</v>
      </c>
      <c r="K3337" t="str">
        <f t="shared" si="105"/>
        <v>50歳以上</v>
      </c>
    </row>
    <row r="3338" spans="1:11" x14ac:dyDescent="0.2">
      <c r="A3338">
        <v>333600</v>
      </c>
      <c r="B3338">
        <v>1</v>
      </c>
      <c r="C3338" t="s">
        <v>9</v>
      </c>
      <c r="D3338" s="3">
        <v>41750.864583333336</v>
      </c>
      <c r="E3338" s="3">
        <v>41750.866691629912</v>
      </c>
      <c r="F3338">
        <v>87389</v>
      </c>
      <c r="G3338">
        <v>88334</v>
      </c>
      <c r="H3338">
        <v>944</v>
      </c>
      <c r="I3338">
        <v>880</v>
      </c>
      <c r="J3338" t="str">
        <f t="shared" si="104"/>
        <v>測定誤差</v>
      </c>
      <c r="K3338" t="str">
        <f t="shared" si="105"/>
        <v>20歳未満</v>
      </c>
    </row>
    <row r="3339" spans="1:11" x14ac:dyDescent="0.2">
      <c r="A3339">
        <v>333700</v>
      </c>
      <c r="B3339">
        <v>1</v>
      </c>
      <c r="C3339" t="s">
        <v>9</v>
      </c>
      <c r="D3339" s="3">
        <v>41750.988888888889</v>
      </c>
      <c r="E3339" s="3">
        <v>41750.991794230191</v>
      </c>
      <c r="F3339">
        <v>80917</v>
      </c>
      <c r="G3339">
        <v>83170</v>
      </c>
      <c r="H3339">
        <v>2250</v>
      </c>
      <c r="I3339">
        <v>998</v>
      </c>
      <c r="J3339" t="str">
        <f t="shared" si="104"/>
        <v>測定誤差</v>
      </c>
      <c r="K3339" t="str">
        <f t="shared" si="105"/>
        <v>20歳未満</v>
      </c>
    </row>
    <row r="3340" spans="1:11" x14ac:dyDescent="0.2">
      <c r="A3340">
        <v>333800</v>
      </c>
      <c r="B3340">
        <v>1</v>
      </c>
      <c r="C3340" t="s">
        <v>14</v>
      </c>
      <c r="D3340" s="3">
        <v>41751.376388888886</v>
      </c>
      <c r="E3340" s="3">
        <v>41751.379208367747</v>
      </c>
      <c r="F3340">
        <v>61652</v>
      </c>
      <c r="G3340">
        <v>61754</v>
      </c>
      <c r="H3340">
        <v>100</v>
      </c>
      <c r="I3340">
        <v>110</v>
      </c>
      <c r="J3340" t="str">
        <f t="shared" si="104"/>
        <v>測定誤差</v>
      </c>
      <c r="K3340" t="str">
        <f t="shared" si="105"/>
        <v>20～29歳</v>
      </c>
    </row>
    <row r="3341" spans="1:11" x14ac:dyDescent="0.2">
      <c r="A3341">
        <v>333900</v>
      </c>
      <c r="B3341">
        <v>1</v>
      </c>
      <c r="C3341" t="s">
        <v>15</v>
      </c>
      <c r="D3341" s="3">
        <v>41751.46875</v>
      </c>
      <c r="E3341" s="3">
        <v>41751.472468139407</v>
      </c>
      <c r="F3341">
        <v>64916</v>
      </c>
      <c r="G3341">
        <v>65532</v>
      </c>
      <c r="H3341">
        <v>615</v>
      </c>
      <c r="I3341">
        <v>260</v>
      </c>
      <c r="J3341" t="str">
        <f t="shared" si="104"/>
        <v>測定誤差</v>
      </c>
      <c r="K3341" t="str">
        <f t="shared" si="105"/>
        <v>40～49歳</v>
      </c>
    </row>
    <row r="3342" spans="1:11" x14ac:dyDescent="0.2">
      <c r="A3342">
        <v>334000</v>
      </c>
      <c r="B3342">
        <v>1</v>
      </c>
      <c r="C3342" t="s">
        <v>17</v>
      </c>
      <c r="D3342" s="3">
        <v>41751.530555555553</v>
      </c>
      <c r="E3342" s="3">
        <v>41751.532828501717</v>
      </c>
      <c r="F3342">
        <v>69820</v>
      </c>
      <c r="G3342">
        <v>71081</v>
      </c>
      <c r="H3342">
        <v>1260</v>
      </c>
      <c r="I3342">
        <v>550</v>
      </c>
      <c r="J3342" t="str">
        <f t="shared" si="104"/>
        <v>測定誤差</v>
      </c>
      <c r="K3342" t="str">
        <f t="shared" si="105"/>
        <v>50歳以上</v>
      </c>
    </row>
    <row r="3343" spans="1:11" x14ac:dyDescent="0.2">
      <c r="A3343">
        <v>334100</v>
      </c>
      <c r="B3343">
        <v>1</v>
      </c>
      <c r="C3343" t="s">
        <v>14</v>
      </c>
      <c r="D3343" s="3">
        <v>41751.643750000003</v>
      </c>
      <c r="E3343" s="3">
        <v>41751.646563791699</v>
      </c>
      <c r="F3343">
        <v>47638</v>
      </c>
      <c r="G3343">
        <v>49153</v>
      </c>
      <c r="H3343">
        <v>1512</v>
      </c>
      <c r="I3343">
        <v>1302</v>
      </c>
      <c r="J3343" t="str">
        <f t="shared" si="104"/>
        <v>測定誤差</v>
      </c>
      <c r="K3343" t="str">
        <f t="shared" si="105"/>
        <v>20～29歳</v>
      </c>
    </row>
    <row r="3344" spans="1:11" x14ac:dyDescent="0.2">
      <c r="A3344">
        <v>334200</v>
      </c>
      <c r="B3344">
        <v>1</v>
      </c>
      <c r="C3344" t="s">
        <v>17</v>
      </c>
      <c r="D3344" s="3">
        <v>41751.719444444447</v>
      </c>
      <c r="E3344" s="3">
        <v>41751.722538173657</v>
      </c>
      <c r="F3344">
        <v>56668</v>
      </c>
      <c r="G3344">
        <v>57780</v>
      </c>
      <c r="H3344">
        <v>1110</v>
      </c>
      <c r="I3344">
        <v>423</v>
      </c>
      <c r="J3344" t="str">
        <f t="shared" si="104"/>
        <v>測定誤差</v>
      </c>
      <c r="K3344" t="str">
        <f t="shared" si="105"/>
        <v>50歳以上</v>
      </c>
    </row>
    <row r="3345" spans="1:11" x14ac:dyDescent="0.2">
      <c r="A3345">
        <v>334300</v>
      </c>
      <c r="B3345">
        <v>1</v>
      </c>
      <c r="C3345" t="s">
        <v>14</v>
      </c>
      <c r="D3345" s="3">
        <v>41751.790277777778</v>
      </c>
      <c r="E3345" s="3">
        <v>41751.792612819903</v>
      </c>
      <c r="F3345">
        <v>41141</v>
      </c>
      <c r="G3345">
        <v>41472</v>
      </c>
      <c r="H3345">
        <v>330</v>
      </c>
      <c r="I3345">
        <v>334</v>
      </c>
      <c r="J3345" t="str">
        <f t="shared" si="104"/>
        <v>測定誤差</v>
      </c>
      <c r="K3345" t="str">
        <f t="shared" si="105"/>
        <v>20～29歳</v>
      </c>
    </row>
    <row r="3346" spans="1:11" x14ac:dyDescent="0.2">
      <c r="A3346">
        <v>334400</v>
      </c>
      <c r="B3346">
        <v>1</v>
      </c>
      <c r="C3346" t="s">
        <v>11</v>
      </c>
      <c r="D3346" s="3">
        <v>41751.854166666664</v>
      </c>
      <c r="E3346" s="3">
        <v>41751.8570219268</v>
      </c>
      <c r="F3346">
        <v>64900</v>
      </c>
      <c r="G3346">
        <v>65812</v>
      </c>
      <c r="H3346">
        <v>912</v>
      </c>
      <c r="I3346">
        <v>1253</v>
      </c>
      <c r="J3346" t="str">
        <f t="shared" si="104"/>
        <v>測定誤差</v>
      </c>
      <c r="K3346" t="str">
        <f t="shared" si="105"/>
        <v>20～29歳</v>
      </c>
    </row>
    <row r="3347" spans="1:11" x14ac:dyDescent="0.2">
      <c r="A3347">
        <v>334500</v>
      </c>
      <c r="B3347">
        <v>1</v>
      </c>
      <c r="C3347" t="s">
        <v>15</v>
      </c>
      <c r="D3347" s="3">
        <v>41752.015972222223</v>
      </c>
      <c r="E3347" s="3">
        <v>41752.018929612183</v>
      </c>
      <c r="F3347">
        <v>63616</v>
      </c>
      <c r="G3347">
        <v>64033.707289999998</v>
      </c>
      <c r="H3347">
        <v>720</v>
      </c>
      <c r="I3347">
        <v>588</v>
      </c>
      <c r="J3347" t="str">
        <f t="shared" si="104"/>
        <v>トイレ？</v>
      </c>
      <c r="K3347" t="str">
        <f t="shared" si="105"/>
        <v>40～49歳</v>
      </c>
    </row>
    <row r="3348" spans="1:11" x14ac:dyDescent="0.2">
      <c r="A3348">
        <v>334600</v>
      </c>
      <c r="B3348">
        <v>1</v>
      </c>
      <c r="C3348" t="s">
        <v>15</v>
      </c>
      <c r="D3348" s="3">
        <v>41752.361805555556</v>
      </c>
      <c r="E3348" s="3">
        <v>41752.364845849115</v>
      </c>
      <c r="F3348">
        <v>88547</v>
      </c>
      <c r="G3348">
        <v>90198</v>
      </c>
      <c r="H3348">
        <v>1650</v>
      </c>
      <c r="I3348">
        <v>758</v>
      </c>
      <c r="J3348" t="str">
        <f t="shared" si="104"/>
        <v>測定誤差</v>
      </c>
      <c r="K3348" t="str">
        <f t="shared" si="105"/>
        <v>40～49歳</v>
      </c>
    </row>
    <row r="3349" spans="1:11" x14ac:dyDescent="0.2">
      <c r="A3349">
        <v>334700</v>
      </c>
      <c r="B3349">
        <v>1</v>
      </c>
      <c r="C3349" t="s">
        <v>17</v>
      </c>
      <c r="D3349" s="3">
        <v>41752.446527777778</v>
      </c>
      <c r="E3349" s="3">
        <v>41752.450134727107</v>
      </c>
      <c r="F3349">
        <v>45168</v>
      </c>
      <c r="G3349">
        <v>46620</v>
      </c>
      <c r="H3349">
        <v>1450</v>
      </c>
      <c r="I3349">
        <v>538</v>
      </c>
      <c r="J3349" t="str">
        <f t="shared" si="104"/>
        <v>測定誤差</v>
      </c>
      <c r="K3349" t="str">
        <f t="shared" si="105"/>
        <v>50歳以上</v>
      </c>
    </row>
    <row r="3350" spans="1:11" x14ac:dyDescent="0.2">
      <c r="A3350">
        <v>334800</v>
      </c>
      <c r="B3350">
        <v>1</v>
      </c>
      <c r="C3350" t="s">
        <v>8</v>
      </c>
      <c r="D3350" s="3">
        <v>41752.519444444442</v>
      </c>
      <c r="E3350" s="3">
        <v>41752.523836948567</v>
      </c>
      <c r="F3350">
        <v>67465</v>
      </c>
      <c r="G3350">
        <v>69184.452480000007</v>
      </c>
      <c r="H3350">
        <v>2010</v>
      </c>
      <c r="I3350">
        <v>1140</v>
      </c>
      <c r="J3350" t="str">
        <f t="shared" si="104"/>
        <v>トイレ？</v>
      </c>
      <c r="K3350" t="str">
        <f t="shared" si="105"/>
        <v>20歳未満</v>
      </c>
    </row>
    <row r="3351" spans="1:11" x14ac:dyDescent="0.2">
      <c r="A3351">
        <v>334900</v>
      </c>
      <c r="B3351">
        <v>1</v>
      </c>
      <c r="C3351" t="s">
        <v>16</v>
      </c>
      <c r="D3351" s="3">
        <v>41752.595833333333</v>
      </c>
      <c r="E3351" s="3">
        <v>41752.598747671422</v>
      </c>
      <c r="F3351">
        <v>63158</v>
      </c>
      <c r="G3351">
        <v>65108</v>
      </c>
      <c r="H3351">
        <v>1950</v>
      </c>
      <c r="I3351">
        <v>960</v>
      </c>
      <c r="J3351" t="str">
        <f t="shared" si="104"/>
        <v>測定誤差</v>
      </c>
      <c r="K3351" t="str">
        <f t="shared" si="105"/>
        <v>30～39歳</v>
      </c>
    </row>
    <row r="3352" spans="1:11" x14ac:dyDescent="0.2">
      <c r="A3352">
        <v>335000</v>
      </c>
      <c r="B3352">
        <v>1</v>
      </c>
      <c r="C3352" t="s">
        <v>8</v>
      </c>
      <c r="D3352" s="3">
        <v>41752.693055555559</v>
      </c>
      <c r="E3352" s="3">
        <v>41752.695844611997</v>
      </c>
      <c r="F3352">
        <v>50847</v>
      </c>
      <c r="G3352">
        <v>51216</v>
      </c>
      <c r="H3352">
        <v>370</v>
      </c>
      <c r="I3352">
        <v>370</v>
      </c>
      <c r="J3352" t="str">
        <f t="shared" si="104"/>
        <v>測定誤差</v>
      </c>
      <c r="K3352" t="str">
        <f t="shared" si="105"/>
        <v>20歳未満</v>
      </c>
    </row>
    <row r="3353" spans="1:11" x14ac:dyDescent="0.2">
      <c r="A3353">
        <v>335100</v>
      </c>
      <c r="B3353">
        <v>1</v>
      </c>
      <c r="C3353" t="s">
        <v>11</v>
      </c>
      <c r="D3353" s="3">
        <v>41752.775000000001</v>
      </c>
      <c r="E3353" s="3">
        <v>41752.778014437601</v>
      </c>
      <c r="F3353">
        <v>85333</v>
      </c>
      <c r="G3353">
        <v>85399</v>
      </c>
      <c r="H3353">
        <v>65</v>
      </c>
      <c r="I3353">
        <v>100</v>
      </c>
      <c r="J3353" t="str">
        <f t="shared" si="104"/>
        <v>測定誤差</v>
      </c>
      <c r="K3353" t="str">
        <f t="shared" si="105"/>
        <v>20～29歳</v>
      </c>
    </row>
    <row r="3354" spans="1:11" x14ac:dyDescent="0.2">
      <c r="A3354">
        <v>335200</v>
      </c>
      <c r="B3354">
        <v>1</v>
      </c>
      <c r="C3354" t="s">
        <v>14</v>
      </c>
      <c r="D3354" s="3">
        <v>41752.865277777775</v>
      </c>
      <c r="E3354" s="3">
        <v>41752.868352637692</v>
      </c>
      <c r="F3354">
        <v>89467</v>
      </c>
      <c r="G3354">
        <v>90968</v>
      </c>
      <c r="H3354">
        <v>1500</v>
      </c>
      <c r="I3354">
        <v>770</v>
      </c>
      <c r="J3354" t="str">
        <f t="shared" si="104"/>
        <v>測定誤差</v>
      </c>
      <c r="K3354" t="str">
        <f t="shared" si="105"/>
        <v>20～29歳</v>
      </c>
    </row>
    <row r="3355" spans="1:11" x14ac:dyDescent="0.2">
      <c r="A3355">
        <v>335300</v>
      </c>
      <c r="B3355">
        <v>1</v>
      </c>
      <c r="C3355" t="s">
        <v>16</v>
      </c>
      <c r="D3355" s="3">
        <v>41753.025000000001</v>
      </c>
      <c r="E3355" s="3">
        <v>41753.027367803319</v>
      </c>
      <c r="F3355">
        <v>52081</v>
      </c>
      <c r="G3355">
        <v>52988</v>
      </c>
      <c r="H3355">
        <v>910</v>
      </c>
      <c r="I3355">
        <v>400</v>
      </c>
      <c r="J3355" t="str">
        <f t="shared" si="104"/>
        <v>測定誤差</v>
      </c>
      <c r="K3355" t="str">
        <f t="shared" si="105"/>
        <v>30～39歳</v>
      </c>
    </row>
    <row r="3356" spans="1:11" x14ac:dyDescent="0.2">
      <c r="A3356">
        <v>335400</v>
      </c>
      <c r="B3356">
        <v>1</v>
      </c>
      <c r="C3356" t="s">
        <v>9</v>
      </c>
      <c r="D3356" s="3">
        <v>41753.37777777778</v>
      </c>
      <c r="E3356" s="3">
        <v>41753.380704368792</v>
      </c>
      <c r="F3356">
        <v>55068</v>
      </c>
      <c r="G3356">
        <v>56208</v>
      </c>
      <c r="H3356">
        <v>1140</v>
      </c>
      <c r="I3356">
        <v>963</v>
      </c>
      <c r="J3356" t="str">
        <f t="shared" si="104"/>
        <v>測定誤差</v>
      </c>
      <c r="K3356" t="str">
        <f t="shared" si="105"/>
        <v>20歳未満</v>
      </c>
    </row>
    <row r="3357" spans="1:11" x14ac:dyDescent="0.2">
      <c r="A3357">
        <v>335500</v>
      </c>
      <c r="B3357">
        <v>1</v>
      </c>
      <c r="C3357" t="s">
        <v>14</v>
      </c>
      <c r="D3357" s="3">
        <v>41753.5</v>
      </c>
      <c r="E3357" s="3">
        <v>41753.502163457808</v>
      </c>
      <c r="F3357">
        <v>40456</v>
      </c>
      <c r="G3357">
        <v>41817</v>
      </c>
      <c r="H3357">
        <v>1360</v>
      </c>
      <c r="I3357">
        <v>850</v>
      </c>
      <c r="J3357" t="str">
        <f t="shared" si="104"/>
        <v>測定誤差</v>
      </c>
      <c r="K3357" t="str">
        <f t="shared" si="105"/>
        <v>20～29歳</v>
      </c>
    </row>
    <row r="3358" spans="1:11" x14ac:dyDescent="0.2">
      <c r="A3358">
        <v>335600</v>
      </c>
      <c r="B3358">
        <v>1</v>
      </c>
      <c r="C3358" t="s">
        <v>8</v>
      </c>
      <c r="D3358" s="3">
        <v>41753.53402777778</v>
      </c>
      <c r="E3358" s="3">
        <v>41753.537691225793</v>
      </c>
      <c r="F3358">
        <v>51846</v>
      </c>
      <c r="G3358">
        <v>53397</v>
      </c>
      <c r="H3358">
        <v>1550</v>
      </c>
      <c r="I3358">
        <v>703</v>
      </c>
      <c r="J3358" t="str">
        <f t="shared" si="104"/>
        <v>測定誤差</v>
      </c>
      <c r="K3358" t="str">
        <f t="shared" si="105"/>
        <v>20歳未満</v>
      </c>
    </row>
    <row r="3359" spans="1:11" x14ac:dyDescent="0.2">
      <c r="A3359">
        <v>335700</v>
      </c>
      <c r="B3359">
        <v>1</v>
      </c>
      <c r="C3359" t="s">
        <v>16</v>
      </c>
      <c r="D3359" s="3">
        <v>41753.666666666664</v>
      </c>
      <c r="E3359" s="3">
        <v>41753.669659518637</v>
      </c>
      <c r="F3359">
        <v>80840</v>
      </c>
      <c r="G3359">
        <v>82737</v>
      </c>
      <c r="H3359">
        <v>1897</v>
      </c>
      <c r="I3359">
        <v>1372</v>
      </c>
      <c r="J3359" t="str">
        <f t="shared" si="104"/>
        <v>測定誤差</v>
      </c>
      <c r="K3359" t="str">
        <f t="shared" si="105"/>
        <v>30～39歳</v>
      </c>
    </row>
    <row r="3360" spans="1:11" x14ac:dyDescent="0.2">
      <c r="A3360">
        <v>335800</v>
      </c>
      <c r="B3360">
        <v>1</v>
      </c>
      <c r="C3360" t="s">
        <v>16</v>
      </c>
      <c r="D3360" s="3">
        <v>41753.736805555556</v>
      </c>
      <c r="E3360" s="3">
        <v>41753.739667816932</v>
      </c>
      <c r="F3360">
        <v>60883</v>
      </c>
      <c r="G3360">
        <v>61803</v>
      </c>
      <c r="H3360">
        <v>920</v>
      </c>
      <c r="I3360">
        <v>530</v>
      </c>
      <c r="J3360" t="str">
        <f t="shared" si="104"/>
        <v>測定誤差</v>
      </c>
      <c r="K3360" t="str">
        <f t="shared" si="105"/>
        <v>30～39歳</v>
      </c>
    </row>
    <row r="3361" spans="1:11" x14ac:dyDescent="0.2">
      <c r="A3361">
        <v>335900</v>
      </c>
      <c r="B3361">
        <v>1</v>
      </c>
      <c r="C3361" t="s">
        <v>17</v>
      </c>
      <c r="D3361" s="3">
        <v>41753.802083333336</v>
      </c>
      <c r="E3361" s="3">
        <v>41753.805653585041</v>
      </c>
      <c r="F3361">
        <v>53385</v>
      </c>
      <c r="G3361">
        <v>53730.41633</v>
      </c>
      <c r="H3361">
        <v>650</v>
      </c>
      <c r="I3361">
        <v>270</v>
      </c>
      <c r="J3361" t="str">
        <f t="shared" si="104"/>
        <v>トイレ？</v>
      </c>
      <c r="K3361" t="str">
        <f t="shared" si="105"/>
        <v>50歳以上</v>
      </c>
    </row>
    <row r="3362" spans="1:11" x14ac:dyDescent="0.2">
      <c r="A3362">
        <v>336000</v>
      </c>
      <c r="B3362">
        <v>1</v>
      </c>
      <c r="C3362" t="s">
        <v>14</v>
      </c>
      <c r="D3362" s="3">
        <v>41753.87222222222</v>
      </c>
      <c r="E3362" s="3">
        <v>41753.874642591087</v>
      </c>
      <c r="F3362">
        <v>84297</v>
      </c>
      <c r="G3362">
        <v>84379</v>
      </c>
      <c r="H3362">
        <v>80</v>
      </c>
      <c r="I3362">
        <v>82</v>
      </c>
      <c r="J3362" t="str">
        <f t="shared" si="104"/>
        <v>測定誤差</v>
      </c>
      <c r="K3362" t="str">
        <f t="shared" si="105"/>
        <v>20～29歳</v>
      </c>
    </row>
    <row r="3363" spans="1:11" x14ac:dyDescent="0.2">
      <c r="A3363">
        <v>336100</v>
      </c>
      <c r="B3363">
        <v>1</v>
      </c>
      <c r="C3363" t="s">
        <v>14</v>
      </c>
      <c r="D3363" s="3">
        <v>41753.998611111114</v>
      </c>
      <c r="E3363" s="3">
        <v>41754.000965643318</v>
      </c>
      <c r="F3363">
        <v>78661</v>
      </c>
      <c r="G3363">
        <v>79309</v>
      </c>
      <c r="H3363">
        <v>650</v>
      </c>
      <c r="I3363">
        <v>270</v>
      </c>
      <c r="J3363" t="str">
        <f t="shared" si="104"/>
        <v>測定誤差</v>
      </c>
      <c r="K3363" t="str">
        <f t="shared" si="105"/>
        <v>20～29歳</v>
      </c>
    </row>
    <row r="3364" spans="1:11" x14ac:dyDescent="0.2">
      <c r="A3364">
        <v>336200</v>
      </c>
      <c r="B3364">
        <v>1</v>
      </c>
      <c r="C3364" t="s">
        <v>15</v>
      </c>
      <c r="D3364" s="3">
        <v>41754.352777777778</v>
      </c>
      <c r="E3364" s="3">
        <v>41754.355625407254</v>
      </c>
      <c r="F3364">
        <v>42441</v>
      </c>
      <c r="G3364">
        <v>43220</v>
      </c>
      <c r="H3364">
        <v>780</v>
      </c>
      <c r="I3364">
        <v>382</v>
      </c>
      <c r="J3364" t="str">
        <f t="shared" si="104"/>
        <v>測定誤差</v>
      </c>
      <c r="K3364" t="str">
        <f t="shared" si="105"/>
        <v>40～49歳</v>
      </c>
    </row>
    <row r="3365" spans="1:11" x14ac:dyDescent="0.2">
      <c r="A3365">
        <v>336300</v>
      </c>
      <c r="B3365">
        <v>1</v>
      </c>
      <c r="C3365" t="s">
        <v>8</v>
      </c>
      <c r="D3365" s="3">
        <v>41754.47152777778</v>
      </c>
      <c r="E3365" s="3">
        <v>41754.475295556185</v>
      </c>
      <c r="F3365">
        <v>73145</v>
      </c>
      <c r="G3365">
        <v>74451</v>
      </c>
      <c r="H3365">
        <v>1310</v>
      </c>
      <c r="I3365">
        <v>582</v>
      </c>
      <c r="J3365" t="str">
        <f t="shared" si="104"/>
        <v>測定誤差</v>
      </c>
      <c r="K3365" t="str">
        <f t="shared" si="105"/>
        <v>20歳未満</v>
      </c>
    </row>
    <row r="3366" spans="1:11" x14ac:dyDescent="0.2">
      <c r="A3366">
        <v>336400</v>
      </c>
      <c r="B3366">
        <v>1</v>
      </c>
      <c r="C3366" t="s">
        <v>9</v>
      </c>
      <c r="D3366" s="3">
        <v>41754.530555555553</v>
      </c>
      <c r="E3366" s="3">
        <v>41754.533368440985</v>
      </c>
      <c r="F3366">
        <v>78061</v>
      </c>
      <c r="G3366">
        <v>79823</v>
      </c>
      <c r="H3366">
        <v>1765</v>
      </c>
      <c r="I3366">
        <v>1510</v>
      </c>
      <c r="J3366" t="str">
        <f t="shared" si="104"/>
        <v>測定誤差</v>
      </c>
      <c r="K3366" t="str">
        <f t="shared" si="105"/>
        <v>20歳未満</v>
      </c>
    </row>
    <row r="3367" spans="1:11" x14ac:dyDescent="0.2">
      <c r="A3367">
        <v>336500</v>
      </c>
      <c r="B3367">
        <v>1</v>
      </c>
      <c r="C3367" t="s">
        <v>9</v>
      </c>
      <c r="D3367" s="3">
        <v>41754.645138888889</v>
      </c>
      <c r="E3367" s="3">
        <v>41754.648192759269</v>
      </c>
      <c r="F3367">
        <v>50575</v>
      </c>
      <c r="G3367">
        <v>51811</v>
      </c>
      <c r="H3367">
        <v>1240</v>
      </c>
      <c r="I3367">
        <v>960</v>
      </c>
      <c r="J3367" t="str">
        <f t="shared" si="104"/>
        <v>測定誤差</v>
      </c>
      <c r="K3367" t="str">
        <f t="shared" si="105"/>
        <v>20歳未満</v>
      </c>
    </row>
    <row r="3368" spans="1:11" x14ac:dyDescent="0.2">
      <c r="A3368">
        <v>336600</v>
      </c>
      <c r="B3368">
        <v>1</v>
      </c>
      <c r="C3368" t="s">
        <v>8</v>
      </c>
      <c r="D3368" s="3">
        <v>41754.730555555558</v>
      </c>
      <c r="E3368" s="3">
        <v>41754.733566155337</v>
      </c>
      <c r="F3368">
        <v>87706</v>
      </c>
      <c r="G3368">
        <v>89567</v>
      </c>
      <c r="H3368">
        <v>1860</v>
      </c>
      <c r="I3368">
        <v>1464</v>
      </c>
      <c r="J3368" t="str">
        <f t="shared" si="104"/>
        <v>測定誤差</v>
      </c>
      <c r="K3368" t="str">
        <f t="shared" si="105"/>
        <v>20歳未満</v>
      </c>
    </row>
    <row r="3369" spans="1:11" x14ac:dyDescent="0.2">
      <c r="A3369">
        <v>336700</v>
      </c>
      <c r="B3369">
        <v>1</v>
      </c>
      <c r="C3369" t="s">
        <v>8</v>
      </c>
      <c r="D3369" s="3">
        <v>41754.801388888889</v>
      </c>
      <c r="E3369" s="3">
        <v>41754.804357626621</v>
      </c>
      <c r="F3369">
        <v>63919</v>
      </c>
      <c r="G3369">
        <v>66048</v>
      </c>
      <c r="H3369">
        <v>2130</v>
      </c>
      <c r="I3369">
        <v>1314</v>
      </c>
      <c r="J3369" t="str">
        <f t="shared" si="104"/>
        <v>測定誤差</v>
      </c>
      <c r="K3369" t="str">
        <f t="shared" si="105"/>
        <v>20歳未満</v>
      </c>
    </row>
    <row r="3370" spans="1:11" x14ac:dyDescent="0.2">
      <c r="A3370">
        <v>336800</v>
      </c>
      <c r="B3370">
        <v>1</v>
      </c>
      <c r="C3370" t="s">
        <v>8</v>
      </c>
      <c r="D3370" s="3">
        <v>41754.883333333331</v>
      </c>
      <c r="E3370" s="3">
        <v>41754.886463219751</v>
      </c>
      <c r="F3370">
        <v>50794</v>
      </c>
      <c r="G3370">
        <v>52214</v>
      </c>
      <c r="H3370">
        <v>1420</v>
      </c>
      <c r="I3370">
        <v>851</v>
      </c>
      <c r="J3370" t="str">
        <f t="shared" si="104"/>
        <v>測定誤差</v>
      </c>
      <c r="K3370" t="str">
        <f t="shared" si="105"/>
        <v>20歳未満</v>
      </c>
    </row>
    <row r="3371" spans="1:11" x14ac:dyDescent="0.2">
      <c r="A3371">
        <v>336900</v>
      </c>
      <c r="B3371">
        <v>1</v>
      </c>
      <c r="C3371" t="s">
        <v>9</v>
      </c>
      <c r="D3371" s="3">
        <v>41755.286111111112</v>
      </c>
      <c r="E3371" s="3">
        <v>41755.288974617928</v>
      </c>
      <c r="F3371">
        <v>84660</v>
      </c>
      <c r="G3371">
        <v>85862</v>
      </c>
      <c r="H3371">
        <v>1200</v>
      </c>
      <c r="I3371">
        <v>430</v>
      </c>
      <c r="J3371" t="str">
        <f t="shared" si="104"/>
        <v>測定誤差</v>
      </c>
      <c r="K3371" t="str">
        <f t="shared" si="105"/>
        <v>20歳未満</v>
      </c>
    </row>
    <row r="3372" spans="1:11" x14ac:dyDescent="0.2">
      <c r="A3372">
        <v>337000</v>
      </c>
      <c r="B3372">
        <v>1</v>
      </c>
      <c r="C3372" t="s">
        <v>15</v>
      </c>
      <c r="D3372" s="3">
        <v>41755.79583333333</v>
      </c>
      <c r="E3372" s="3">
        <v>41755.798664531671</v>
      </c>
      <c r="F3372">
        <v>62665</v>
      </c>
      <c r="G3372">
        <v>64748</v>
      </c>
      <c r="H3372">
        <v>2080</v>
      </c>
      <c r="I3372">
        <v>909</v>
      </c>
      <c r="J3372" t="str">
        <f t="shared" si="104"/>
        <v>測定誤差</v>
      </c>
      <c r="K3372" t="str">
        <f t="shared" si="105"/>
        <v>40～49歳</v>
      </c>
    </row>
    <row r="3373" spans="1:11" x14ac:dyDescent="0.2">
      <c r="A3373">
        <v>337100</v>
      </c>
      <c r="B3373">
        <v>1</v>
      </c>
      <c r="C3373" t="s">
        <v>16</v>
      </c>
      <c r="D3373" s="3">
        <v>41756.29791666667</v>
      </c>
      <c r="E3373" s="3">
        <v>41756.300009875398</v>
      </c>
      <c r="F3373">
        <v>79637</v>
      </c>
      <c r="G3373">
        <v>80439</v>
      </c>
      <c r="H3373">
        <v>802</v>
      </c>
      <c r="I3373">
        <v>590</v>
      </c>
      <c r="J3373" t="str">
        <f t="shared" si="104"/>
        <v>測定誤差</v>
      </c>
      <c r="K3373" t="str">
        <f t="shared" si="105"/>
        <v>30～39歳</v>
      </c>
    </row>
    <row r="3374" spans="1:11" x14ac:dyDescent="0.2">
      <c r="A3374">
        <v>337200</v>
      </c>
      <c r="B3374">
        <v>1</v>
      </c>
      <c r="C3374" t="s">
        <v>12</v>
      </c>
      <c r="D3374" s="3">
        <v>41756.790277777778</v>
      </c>
      <c r="E3374" s="3">
        <v>41756.792614795937</v>
      </c>
      <c r="F3374">
        <v>80075</v>
      </c>
      <c r="G3374">
        <v>81262</v>
      </c>
      <c r="H3374">
        <v>1180</v>
      </c>
      <c r="I3374">
        <v>402</v>
      </c>
      <c r="J3374" t="str">
        <f t="shared" si="104"/>
        <v>測定誤差</v>
      </c>
      <c r="K3374" t="str">
        <f t="shared" si="105"/>
        <v>30～39歳</v>
      </c>
    </row>
    <row r="3375" spans="1:11" x14ac:dyDescent="0.2">
      <c r="A3375">
        <v>337300</v>
      </c>
      <c r="B3375">
        <v>1</v>
      </c>
      <c r="C3375" t="s">
        <v>8</v>
      </c>
      <c r="D3375" s="3">
        <v>41757.133333333331</v>
      </c>
      <c r="E3375" s="3">
        <v>41757.136241784225</v>
      </c>
      <c r="F3375">
        <v>68509</v>
      </c>
      <c r="G3375">
        <v>69738</v>
      </c>
      <c r="H3375">
        <v>1230</v>
      </c>
      <c r="I3375">
        <v>432</v>
      </c>
      <c r="J3375" t="str">
        <f t="shared" si="104"/>
        <v>測定誤差</v>
      </c>
      <c r="K3375" t="str">
        <f t="shared" si="105"/>
        <v>20歳未満</v>
      </c>
    </row>
    <row r="3376" spans="1:11" x14ac:dyDescent="0.2">
      <c r="A3376">
        <v>337400</v>
      </c>
      <c r="B3376">
        <v>1</v>
      </c>
      <c r="C3376" t="s">
        <v>14</v>
      </c>
      <c r="D3376" s="3">
        <v>41757.401388888888</v>
      </c>
      <c r="E3376" s="3">
        <v>41757.404877910667</v>
      </c>
      <c r="F3376">
        <v>70912</v>
      </c>
      <c r="G3376">
        <v>72203</v>
      </c>
      <c r="H3376">
        <v>1290</v>
      </c>
      <c r="I3376">
        <v>1218</v>
      </c>
      <c r="J3376" t="str">
        <f t="shared" si="104"/>
        <v>測定誤差</v>
      </c>
      <c r="K3376" t="str">
        <f t="shared" si="105"/>
        <v>20～29歳</v>
      </c>
    </row>
    <row r="3377" spans="1:11" x14ac:dyDescent="0.2">
      <c r="A3377">
        <v>337500</v>
      </c>
      <c r="B3377">
        <v>1</v>
      </c>
      <c r="C3377" t="s">
        <v>14</v>
      </c>
      <c r="D3377" s="3">
        <v>41757.505555555559</v>
      </c>
      <c r="E3377" s="3">
        <v>41757.509314376905</v>
      </c>
      <c r="F3377">
        <v>81685</v>
      </c>
      <c r="G3377">
        <v>82314</v>
      </c>
      <c r="H3377">
        <v>630</v>
      </c>
      <c r="I3377">
        <v>242</v>
      </c>
      <c r="J3377" t="str">
        <f t="shared" si="104"/>
        <v>測定誤差</v>
      </c>
      <c r="K3377" t="str">
        <f t="shared" si="105"/>
        <v>20～29歳</v>
      </c>
    </row>
    <row r="3378" spans="1:11" x14ac:dyDescent="0.2">
      <c r="A3378">
        <v>337600</v>
      </c>
      <c r="B3378">
        <v>1</v>
      </c>
      <c r="C3378" t="s">
        <v>9</v>
      </c>
      <c r="D3378" s="3">
        <v>41757.538888888892</v>
      </c>
      <c r="E3378" s="3">
        <v>41757.541792744516</v>
      </c>
      <c r="F3378">
        <v>64008</v>
      </c>
      <c r="G3378">
        <v>65205</v>
      </c>
      <c r="H3378">
        <v>1194</v>
      </c>
      <c r="I3378">
        <v>1370</v>
      </c>
      <c r="J3378" t="str">
        <f t="shared" si="104"/>
        <v>測定誤差</v>
      </c>
      <c r="K3378" t="str">
        <f t="shared" si="105"/>
        <v>20歳未満</v>
      </c>
    </row>
    <row r="3379" spans="1:11" x14ac:dyDescent="0.2">
      <c r="A3379">
        <v>337700</v>
      </c>
      <c r="B3379">
        <v>1</v>
      </c>
      <c r="C3379" t="s">
        <v>13</v>
      </c>
      <c r="D3379" s="3">
        <v>41757.63958333333</v>
      </c>
      <c r="E3379" s="3">
        <v>41757.642595992133</v>
      </c>
      <c r="F3379">
        <v>49388</v>
      </c>
      <c r="G3379">
        <v>49506</v>
      </c>
      <c r="H3379">
        <v>120</v>
      </c>
      <c r="I3379">
        <v>240</v>
      </c>
      <c r="J3379" t="str">
        <f t="shared" si="104"/>
        <v>測定誤差</v>
      </c>
      <c r="K3379" t="str">
        <f t="shared" si="105"/>
        <v>50歳以上</v>
      </c>
    </row>
    <row r="3380" spans="1:11" x14ac:dyDescent="0.2">
      <c r="A3380">
        <v>337800</v>
      </c>
      <c r="B3380">
        <v>1</v>
      </c>
      <c r="C3380" t="s">
        <v>17</v>
      </c>
      <c r="D3380" s="3">
        <v>41757.731249999997</v>
      </c>
      <c r="E3380" s="3">
        <v>41757.733591470736</v>
      </c>
      <c r="F3380">
        <v>69469</v>
      </c>
      <c r="G3380">
        <v>69536</v>
      </c>
      <c r="H3380">
        <v>64</v>
      </c>
      <c r="I3380">
        <v>150</v>
      </c>
      <c r="J3380" t="str">
        <f t="shared" si="104"/>
        <v>測定誤差</v>
      </c>
      <c r="K3380" t="str">
        <f t="shared" si="105"/>
        <v>50歳以上</v>
      </c>
    </row>
    <row r="3381" spans="1:11" x14ac:dyDescent="0.2">
      <c r="A3381">
        <v>337900</v>
      </c>
      <c r="B3381">
        <v>1</v>
      </c>
      <c r="C3381" t="s">
        <v>11</v>
      </c>
      <c r="D3381" s="3">
        <v>41757.809027777781</v>
      </c>
      <c r="E3381" s="3">
        <v>41757.812026223713</v>
      </c>
      <c r="F3381">
        <v>55498</v>
      </c>
      <c r="G3381">
        <v>56490</v>
      </c>
      <c r="H3381">
        <v>989</v>
      </c>
      <c r="I3381">
        <v>565</v>
      </c>
      <c r="J3381" t="str">
        <f t="shared" si="104"/>
        <v>測定誤差</v>
      </c>
      <c r="K3381" t="str">
        <f t="shared" si="105"/>
        <v>20～29歳</v>
      </c>
    </row>
    <row r="3382" spans="1:11" x14ac:dyDescent="0.2">
      <c r="A3382">
        <v>338000</v>
      </c>
      <c r="B3382">
        <v>1</v>
      </c>
      <c r="C3382" t="s">
        <v>11</v>
      </c>
      <c r="D3382" s="3">
        <v>41757.906944444447</v>
      </c>
      <c r="E3382" s="3">
        <v>41757.910434341007</v>
      </c>
      <c r="F3382">
        <v>72296</v>
      </c>
      <c r="G3382">
        <v>73835</v>
      </c>
      <c r="H3382">
        <v>1540</v>
      </c>
      <c r="I3382">
        <v>953</v>
      </c>
      <c r="J3382" t="str">
        <f t="shared" si="104"/>
        <v>測定誤差</v>
      </c>
      <c r="K3382" t="str">
        <f t="shared" si="105"/>
        <v>20～29歳</v>
      </c>
    </row>
    <row r="3383" spans="1:11" x14ac:dyDescent="0.2">
      <c r="A3383">
        <v>338100</v>
      </c>
      <c r="B3383">
        <v>1</v>
      </c>
      <c r="C3383" t="s">
        <v>14</v>
      </c>
      <c r="D3383" s="3">
        <v>41758.506944444445</v>
      </c>
      <c r="E3383" s="3">
        <v>41758.509121021467</v>
      </c>
      <c r="F3383">
        <v>54581</v>
      </c>
      <c r="G3383">
        <v>54908</v>
      </c>
      <c r="H3383">
        <v>330</v>
      </c>
      <c r="I3383">
        <v>334</v>
      </c>
      <c r="J3383" t="str">
        <f t="shared" si="104"/>
        <v>測定誤差</v>
      </c>
      <c r="K3383" t="str">
        <f t="shared" si="105"/>
        <v>20～29歳</v>
      </c>
    </row>
    <row r="3384" spans="1:11" x14ac:dyDescent="0.2">
      <c r="A3384">
        <v>338200</v>
      </c>
      <c r="B3384">
        <v>1</v>
      </c>
      <c r="C3384" t="s">
        <v>13</v>
      </c>
      <c r="D3384" s="3">
        <v>41759.007638888892</v>
      </c>
      <c r="E3384" s="3">
        <v>41759.010679886342</v>
      </c>
      <c r="F3384">
        <v>53383</v>
      </c>
      <c r="G3384">
        <v>54392</v>
      </c>
      <c r="H3384">
        <v>1010</v>
      </c>
      <c r="I3384">
        <v>730</v>
      </c>
      <c r="J3384" t="str">
        <f t="shared" si="104"/>
        <v>測定誤差</v>
      </c>
      <c r="K3384" t="str">
        <f t="shared" si="105"/>
        <v>50歳以上</v>
      </c>
    </row>
    <row r="3385" spans="1:11" x14ac:dyDescent="0.2">
      <c r="A3385">
        <v>338300</v>
      </c>
      <c r="B3385">
        <v>1</v>
      </c>
      <c r="C3385" t="s">
        <v>14</v>
      </c>
      <c r="D3385" s="3">
        <v>41759.381944444445</v>
      </c>
      <c r="E3385" s="3">
        <v>41759.38430300037</v>
      </c>
      <c r="F3385">
        <v>85027</v>
      </c>
      <c r="G3385">
        <v>85156</v>
      </c>
      <c r="H3385">
        <v>130</v>
      </c>
      <c r="I3385">
        <v>112</v>
      </c>
      <c r="J3385" t="str">
        <f t="shared" si="104"/>
        <v>測定誤差</v>
      </c>
      <c r="K3385" t="str">
        <f t="shared" si="105"/>
        <v>20～29歳</v>
      </c>
    </row>
    <row r="3386" spans="1:11" x14ac:dyDescent="0.2">
      <c r="A3386">
        <v>338400</v>
      </c>
      <c r="B3386">
        <v>1</v>
      </c>
      <c r="C3386" t="s">
        <v>14</v>
      </c>
      <c r="D3386" s="3">
        <v>41759.476388888892</v>
      </c>
      <c r="E3386" s="3">
        <v>41759.47936233283</v>
      </c>
      <c r="F3386">
        <v>64436</v>
      </c>
      <c r="G3386">
        <v>66130</v>
      </c>
      <c r="H3386">
        <v>1690</v>
      </c>
      <c r="I3386">
        <v>1365</v>
      </c>
      <c r="J3386" t="str">
        <f t="shared" si="104"/>
        <v>測定誤差</v>
      </c>
      <c r="K3386" t="str">
        <f t="shared" si="105"/>
        <v>20～29歳</v>
      </c>
    </row>
    <row r="3387" spans="1:11" x14ac:dyDescent="0.2">
      <c r="A3387">
        <v>338500</v>
      </c>
      <c r="B3387">
        <v>1</v>
      </c>
      <c r="C3387" t="s">
        <v>9</v>
      </c>
      <c r="D3387" s="3">
        <v>41759.529861111114</v>
      </c>
      <c r="E3387" s="3">
        <v>41759.534909091155</v>
      </c>
      <c r="F3387">
        <v>62454</v>
      </c>
      <c r="G3387">
        <v>63294.46084</v>
      </c>
      <c r="H3387">
        <v>1104</v>
      </c>
      <c r="I3387">
        <v>774</v>
      </c>
      <c r="J3387" t="str">
        <f t="shared" si="104"/>
        <v>トイレ？</v>
      </c>
      <c r="K3387" t="str">
        <f t="shared" si="105"/>
        <v>20歳未満</v>
      </c>
    </row>
    <row r="3388" spans="1:11" x14ac:dyDescent="0.2">
      <c r="A3388">
        <v>338600</v>
      </c>
      <c r="B3388">
        <v>1</v>
      </c>
      <c r="C3388" t="s">
        <v>17</v>
      </c>
      <c r="D3388" s="3">
        <v>41759.669444444444</v>
      </c>
      <c r="E3388" s="3">
        <v>41759.671875098691</v>
      </c>
      <c r="F3388">
        <v>75220</v>
      </c>
      <c r="G3388">
        <v>76009</v>
      </c>
      <c r="H3388">
        <v>790</v>
      </c>
      <c r="I3388">
        <v>930</v>
      </c>
      <c r="J3388" t="str">
        <f t="shared" si="104"/>
        <v>測定誤差</v>
      </c>
      <c r="K3388" t="str">
        <f t="shared" si="105"/>
        <v>50歳以上</v>
      </c>
    </row>
    <row r="3389" spans="1:11" x14ac:dyDescent="0.2">
      <c r="A3389">
        <v>338700</v>
      </c>
      <c r="B3389">
        <v>1</v>
      </c>
      <c r="C3389" t="s">
        <v>9</v>
      </c>
      <c r="D3389" s="3">
        <v>41759.743750000001</v>
      </c>
      <c r="E3389" s="3">
        <v>41759.746608558511</v>
      </c>
      <c r="F3389">
        <v>43280</v>
      </c>
      <c r="G3389">
        <v>45629</v>
      </c>
      <c r="H3389">
        <v>2350</v>
      </c>
      <c r="I3389">
        <v>2012</v>
      </c>
      <c r="J3389" t="str">
        <f t="shared" si="104"/>
        <v>測定誤差</v>
      </c>
      <c r="K3389" t="str">
        <f t="shared" si="105"/>
        <v>20歳未満</v>
      </c>
    </row>
    <row r="3390" spans="1:11" x14ac:dyDescent="0.2">
      <c r="A3390">
        <v>338800</v>
      </c>
      <c r="B3390">
        <v>1</v>
      </c>
      <c r="C3390" t="s">
        <v>8</v>
      </c>
      <c r="D3390" s="3">
        <v>41759.818749999999</v>
      </c>
      <c r="E3390" s="3">
        <v>41759.82185851875</v>
      </c>
      <c r="F3390">
        <v>45456</v>
      </c>
      <c r="G3390">
        <v>46226.032070000001</v>
      </c>
      <c r="H3390">
        <v>1060</v>
      </c>
      <c r="I3390">
        <v>773</v>
      </c>
      <c r="J3390" t="str">
        <f t="shared" si="104"/>
        <v>トイレ？</v>
      </c>
      <c r="K3390" t="str">
        <f t="shared" si="105"/>
        <v>20歳未満</v>
      </c>
    </row>
    <row r="3391" spans="1:11" x14ac:dyDescent="0.2">
      <c r="A3391">
        <v>338900</v>
      </c>
      <c r="B3391">
        <v>1</v>
      </c>
      <c r="C3391" t="s">
        <v>14</v>
      </c>
      <c r="D3391" s="3">
        <v>41759.915277777778</v>
      </c>
      <c r="E3391" s="3">
        <v>41759.923213267954</v>
      </c>
      <c r="F3391">
        <v>52564</v>
      </c>
      <c r="G3391">
        <v>52605.480519999997</v>
      </c>
      <c r="H3391">
        <v>590</v>
      </c>
      <c r="I3391">
        <v>609</v>
      </c>
      <c r="J3391" t="str">
        <f t="shared" si="104"/>
        <v>トイレ？</v>
      </c>
      <c r="K3391" t="str">
        <f t="shared" si="105"/>
        <v>20～29歳</v>
      </c>
    </row>
    <row r="3392" spans="1:11" x14ac:dyDescent="0.2">
      <c r="A3392">
        <v>339000</v>
      </c>
      <c r="B3392">
        <v>1</v>
      </c>
      <c r="C3392" t="s">
        <v>8</v>
      </c>
      <c r="D3392" s="3">
        <v>41760.208333333336</v>
      </c>
      <c r="E3392" s="3">
        <v>41760.212026890273</v>
      </c>
      <c r="F3392">
        <v>50855</v>
      </c>
      <c r="G3392">
        <v>52237</v>
      </c>
      <c r="H3392">
        <v>1380</v>
      </c>
      <c r="I3392">
        <v>644</v>
      </c>
      <c r="J3392" t="str">
        <f t="shared" si="104"/>
        <v>測定誤差</v>
      </c>
      <c r="K3392" t="str">
        <f t="shared" si="105"/>
        <v>20歳未満</v>
      </c>
    </row>
    <row r="3393" spans="1:11" x14ac:dyDescent="0.2">
      <c r="A3393">
        <v>339100</v>
      </c>
      <c r="B3393">
        <v>1</v>
      </c>
      <c r="C3393" t="s">
        <v>15</v>
      </c>
      <c r="D3393" s="3">
        <v>41760.404166666667</v>
      </c>
      <c r="E3393" s="3">
        <v>41760.407175099936</v>
      </c>
      <c r="F3393">
        <v>59612</v>
      </c>
      <c r="G3393">
        <v>60411</v>
      </c>
      <c r="H3393">
        <v>800</v>
      </c>
      <c r="I3393">
        <v>268</v>
      </c>
      <c r="J3393" t="str">
        <f t="shared" si="104"/>
        <v>測定誤差</v>
      </c>
      <c r="K3393" t="str">
        <f t="shared" si="105"/>
        <v>40～49歳</v>
      </c>
    </row>
    <row r="3394" spans="1:11" x14ac:dyDescent="0.2">
      <c r="A3394">
        <v>339200</v>
      </c>
      <c r="B3394">
        <v>1</v>
      </c>
      <c r="C3394" t="s">
        <v>14</v>
      </c>
      <c r="D3394" s="3">
        <v>41760.509722222225</v>
      </c>
      <c r="E3394" s="3">
        <v>41760.51281767722</v>
      </c>
      <c r="F3394">
        <v>68004</v>
      </c>
      <c r="G3394">
        <v>68584</v>
      </c>
      <c r="H3394">
        <v>580</v>
      </c>
      <c r="I3394">
        <v>600</v>
      </c>
      <c r="J3394" t="str">
        <f t="shared" ref="J3394:J3457" si="106">VLOOKUP(G3394-F3394-H3394,万引きチェック,2,TRUE)</f>
        <v>測定誤差</v>
      </c>
      <c r="K3394" t="str">
        <f t="shared" ref="K3394:K3457" si="107">VLOOKUP(C3394,年齢階級,3,FALSE)</f>
        <v>20～29歳</v>
      </c>
    </row>
    <row r="3395" spans="1:11" x14ac:dyDescent="0.2">
      <c r="A3395">
        <v>339300</v>
      </c>
      <c r="B3395">
        <v>1</v>
      </c>
      <c r="C3395" t="s">
        <v>14</v>
      </c>
      <c r="D3395" s="3">
        <v>41760.550000000003</v>
      </c>
      <c r="E3395" s="3">
        <v>41760.552972801888</v>
      </c>
      <c r="F3395">
        <v>77950</v>
      </c>
      <c r="G3395">
        <v>79739</v>
      </c>
      <c r="H3395">
        <v>1790</v>
      </c>
      <c r="I3395">
        <v>742</v>
      </c>
      <c r="J3395" t="str">
        <f t="shared" si="106"/>
        <v>測定誤差</v>
      </c>
      <c r="K3395" t="str">
        <f t="shared" si="107"/>
        <v>20～29歳</v>
      </c>
    </row>
    <row r="3396" spans="1:11" x14ac:dyDescent="0.2">
      <c r="A3396">
        <v>339400</v>
      </c>
      <c r="B3396">
        <v>1</v>
      </c>
      <c r="C3396" t="s">
        <v>14</v>
      </c>
      <c r="D3396" s="3">
        <v>41760.686111111114</v>
      </c>
      <c r="E3396" s="3">
        <v>41760.688896086103</v>
      </c>
      <c r="F3396">
        <v>78989</v>
      </c>
      <c r="G3396">
        <v>80608</v>
      </c>
      <c r="H3396">
        <v>1620</v>
      </c>
      <c r="I3396">
        <v>1472</v>
      </c>
      <c r="J3396" t="str">
        <f t="shared" si="106"/>
        <v>測定誤差</v>
      </c>
      <c r="K3396" t="str">
        <f t="shared" si="107"/>
        <v>20～29歳</v>
      </c>
    </row>
    <row r="3397" spans="1:11" x14ac:dyDescent="0.2">
      <c r="A3397">
        <v>339500</v>
      </c>
      <c r="B3397">
        <v>1</v>
      </c>
      <c r="C3397" t="s">
        <v>8</v>
      </c>
      <c r="D3397" s="3">
        <v>41760.752083333333</v>
      </c>
      <c r="E3397" s="3">
        <v>41760.755205045134</v>
      </c>
      <c r="F3397">
        <v>86284</v>
      </c>
      <c r="G3397">
        <v>86835</v>
      </c>
      <c r="H3397">
        <v>550</v>
      </c>
      <c r="I3397">
        <v>160</v>
      </c>
      <c r="J3397" t="str">
        <f t="shared" si="106"/>
        <v>測定誤差</v>
      </c>
      <c r="K3397" t="str">
        <f t="shared" si="107"/>
        <v>20歳未満</v>
      </c>
    </row>
    <row r="3398" spans="1:11" x14ac:dyDescent="0.2">
      <c r="A3398">
        <v>339600</v>
      </c>
      <c r="B3398">
        <v>1</v>
      </c>
      <c r="C3398" t="s">
        <v>16</v>
      </c>
      <c r="D3398" s="3">
        <v>41760.813194444447</v>
      </c>
      <c r="E3398" s="3">
        <v>41760.816220277084</v>
      </c>
      <c r="F3398">
        <v>58164</v>
      </c>
      <c r="G3398">
        <v>58712</v>
      </c>
      <c r="H3398">
        <v>550</v>
      </c>
      <c r="I3398">
        <v>160</v>
      </c>
      <c r="J3398" t="str">
        <f t="shared" si="106"/>
        <v>測定誤差</v>
      </c>
      <c r="K3398" t="str">
        <f t="shared" si="107"/>
        <v>30～39歳</v>
      </c>
    </row>
    <row r="3399" spans="1:11" x14ac:dyDescent="0.2">
      <c r="A3399">
        <v>339700</v>
      </c>
      <c r="B3399">
        <v>1</v>
      </c>
      <c r="C3399" t="s">
        <v>8</v>
      </c>
      <c r="D3399" s="3">
        <v>41760.9</v>
      </c>
      <c r="E3399" s="3">
        <v>41760.902787610437</v>
      </c>
      <c r="F3399">
        <v>83421</v>
      </c>
      <c r="G3399">
        <v>84200</v>
      </c>
      <c r="H3399">
        <v>780</v>
      </c>
      <c r="I3399">
        <v>382</v>
      </c>
      <c r="J3399" t="str">
        <f t="shared" si="106"/>
        <v>測定誤差</v>
      </c>
      <c r="K3399" t="str">
        <f t="shared" si="107"/>
        <v>20歳未満</v>
      </c>
    </row>
    <row r="3400" spans="1:11" x14ac:dyDescent="0.2">
      <c r="A3400">
        <v>339800</v>
      </c>
      <c r="B3400">
        <v>1</v>
      </c>
      <c r="C3400" t="s">
        <v>14</v>
      </c>
      <c r="D3400" s="3">
        <v>41761.24722222222</v>
      </c>
      <c r="E3400" s="3">
        <v>41761.250261146939</v>
      </c>
      <c r="F3400">
        <v>47768</v>
      </c>
      <c r="G3400">
        <v>48705.151740000001</v>
      </c>
      <c r="H3400">
        <v>1180</v>
      </c>
      <c r="I3400">
        <v>420</v>
      </c>
      <c r="J3400" t="str">
        <f t="shared" si="106"/>
        <v>トイレ？</v>
      </c>
      <c r="K3400" t="str">
        <f t="shared" si="107"/>
        <v>20～29歳</v>
      </c>
    </row>
    <row r="3401" spans="1:11" x14ac:dyDescent="0.2">
      <c r="A3401">
        <v>339900</v>
      </c>
      <c r="B3401">
        <v>1</v>
      </c>
      <c r="C3401" t="s">
        <v>17</v>
      </c>
      <c r="D3401" s="3">
        <v>41761.40347222222</v>
      </c>
      <c r="E3401" s="3">
        <v>41761.405596364588</v>
      </c>
      <c r="F3401">
        <v>56067</v>
      </c>
      <c r="G3401">
        <v>56691</v>
      </c>
      <c r="H3401">
        <v>622</v>
      </c>
      <c r="I3401">
        <v>800</v>
      </c>
      <c r="J3401" t="str">
        <f t="shared" si="106"/>
        <v>測定誤差</v>
      </c>
      <c r="K3401" t="str">
        <f t="shared" si="107"/>
        <v>50歳以上</v>
      </c>
    </row>
    <row r="3402" spans="1:11" x14ac:dyDescent="0.2">
      <c r="A3402">
        <v>340000</v>
      </c>
      <c r="B3402">
        <v>1</v>
      </c>
      <c r="C3402" t="s">
        <v>15</v>
      </c>
      <c r="D3402" s="3">
        <v>41761.512499999997</v>
      </c>
      <c r="E3402" s="3">
        <v>41761.51556711553</v>
      </c>
      <c r="F3402">
        <v>48442</v>
      </c>
      <c r="G3402">
        <v>49586</v>
      </c>
      <c r="H3402">
        <v>1140</v>
      </c>
      <c r="I3402">
        <v>882</v>
      </c>
      <c r="J3402" t="str">
        <f t="shared" si="106"/>
        <v>測定誤差</v>
      </c>
      <c r="K3402" t="str">
        <f t="shared" si="107"/>
        <v>40～49歳</v>
      </c>
    </row>
    <row r="3403" spans="1:11" x14ac:dyDescent="0.2">
      <c r="A3403">
        <v>340100</v>
      </c>
      <c r="B3403">
        <v>1</v>
      </c>
      <c r="C3403" t="s">
        <v>16</v>
      </c>
      <c r="D3403" s="3">
        <v>41761.59097222222</v>
      </c>
      <c r="E3403" s="3">
        <v>41761.593062848304</v>
      </c>
      <c r="F3403">
        <v>82585</v>
      </c>
      <c r="G3403">
        <v>83522</v>
      </c>
      <c r="H3403">
        <v>930</v>
      </c>
      <c r="I3403">
        <v>423</v>
      </c>
      <c r="J3403" t="str">
        <f t="shared" si="106"/>
        <v>測定誤差</v>
      </c>
      <c r="K3403" t="str">
        <f t="shared" si="107"/>
        <v>30～39歳</v>
      </c>
    </row>
    <row r="3404" spans="1:11" x14ac:dyDescent="0.2">
      <c r="A3404">
        <v>340200</v>
      </c>
      <c r="B3404">
        <v>1</v>
      </c>
      <c r="C3404" t="s">
        <v>8</v>
      </c>
      <c r="D3404" s="3">
        <v>41761.692361111112</v>
      </c>
      <c r="E3404" s="3">
        <v>41761.69541454556</v>
      </c>
      <c r="F3404">
        <v>73872</v>
      </c>
      <c r="G3404">
        <v>76397</v>
      </c>
      <c r="H3404">
        <v>2525</v>
      </c>
      <c r="I3404">
        <v>1402</v>
      </c>
      <c r="J3404" t="str">
        <f t="shared" si="106"/>
        <v>測定誤差</v>
      </c>
      <c r="K3404" t="str">
        <f t="shared" si="107"/>
        <v>20歳未満</v>
      </c>
    </row>
    <row r="3405" spans="1:11" x14ac:dyDescent="0.2">
      <c r="A3405">
        <v>340300</v>
      </c>
      <c r="B3405">
        <v>1</v>
      </c>
      <c r="C3405" t="s">
        <v>9</v>
      </c>
      <c r="D3405" s="3">
        <v>41761.759722222225</v>
      </c>
      <c r="E3405" s="3">
        <v>41761.7618454939</v>
      </c>
      <c r="F3405">
        <v>85979</v>
      </c>
      <c r="G3405">
        <v>87627</v>
      </c>
      <c r="H3405">
        <v>1590</v>
      </c>
      <c r="I3405">
        <v>1314</v>
      </c>
      <c r="J3405" t="str">
        <f t="shared" si="106"/>
        <v>万引き疑い</v>
      </c>
      <c r="K3405" t="str">
        <f t="shared" si="107"/>
        <v>20歳未満</v>
      </c>
    </row>
    <row r="3406" spans="1:11" x14ac:dyDescent="0.2">
      <c r="A3406">
        <v>340400</v>
      </c>
      <c r="B3406">
        <v>1</v>
      </c>
      <c r="C3406" t="s">
        <v>13</v>
      </c>
      <c r="D3406" s="3">
        <v>41761.827777777777</v>
      </c>
      <c r="E3406" s="3">
        <v>41761.830162114675</v>
      </c>
      <c r="F3406">
        <v>77225</v>
      </c>
      <c r="G3406">
        <v>77548</v>
      </c>
      <c r="H3406">
        <v>325</v>
      </c>
      <c r="I3406">
        <v>473</v>
      </c>
      <c r="J3406" t="str">
        <f t="shared" si="106"/>
        <v>測定誤差</v>
      </c>
      <c r="K3406" t="str">
        <f t="shared" si="107"/>
        <v>50歳以上</v>
      </c>
    </row>
    <row r="3407" spans="1:11" x14ac:dyDescent="0.2">
      <c r="A3407">
        <v>340500</v>
      </c>
      <c r="B3407">
        <v>1</v>
      </c>
      <c r="C3407" t="s">
        <v>9</v>
      </c>
      <c r="D3407" s="3">
        <v>41761.892361111109</v>
      </c>
      <c r="E3407" s="3">
        <v>41761.895252719623</v>
      </c>
      <c r="F3407">
        <v>62918</v>
      </c>
      <c r="G3407">
        <v>63868</v>
      </c>
      <c r="H3407">
        <v>950</v>
      </c>
      <c r="I3407">
        <v>702</v>
      </c>
      <c r="J3407" t="str">
        <f t="shared" si="106"/>
        <v>測定誤差</v>
      </c>
      <c r="K3407" t="str">
        <f t="shared" si="107"/>
        <v>20歳未満</v>
      </c>
    </row>
    <row r="3408" spans="1:11" x14ac:dyDescent="0.2">
      <c r="A3408">
        <v>340600</v>
      </c>
      <c r="B3408">
        <v>1</v>
      </c>
      <c r="C3408" t="s">
        <v>14</v>
      </c>
      <c r="D3408" s="3">
        <v>41762.302777777775</v>
      </c>
      <c r="E3408" s="3">
        <v>41762.305128753433</v>
      </c>
      <c r="F3408">
        <v>43248</v>
      </c>
      <c r="G3408">
        <v>44661</v>
      </c>
      <c r="H3408">
        <v>1410</v>
      </c>
      <c r="I3408">
        <v>642</v>
      </c>
      <c r="J3408" t="str">
        <f t="shared" si="106"/>
        <v>測定誤差</v>
      </c>
      <c r="K3408" t="str">
        <f t="shared" si="107"/>
        <v>20～29歳</v>
      </c>
    </row>
    <row r="3409" spans="1:11" x14ac:dyDescent="0.2">
      <c r="A3409">
        <v>340700</v>
      </c>
      <c r="B3409">
        <v>1</v>
      </c>
      <c r="C3409" t="s">
        <v>10</v>
      </c>
      <c r="D3409" s="3">
        <v>41762.792361111111</v>
      </c>
      <c r="E3409" s="3">
        <v>41762.800965008413</v>
      </c>
      <c r="F3409">
        <v>45476</v>
      </c>
      <c r="G3409">
        <v>44845.471189999997</v>
      </c>
      <c r="H3409">
        <v>0</v>
      </c>
      <c r="I3409">
        <v>0</v>
      </c>
      <c r="J3409" t="str">
        <f t="shared" si="106"/>
        <v>トイレ？</v>
      </c>
      <c r="K3409" t="str">
        <f t="shared" si="107"/>
        <v>40～49歳</v>
      </c>
    </row>
    <row r="3410" spans="1:11" x14ac:dyDescent="0.2">
      <c r="A3410">
        <v>340800</v>
      </c>
      <c r="B3410">
        <v>1</v>
      </c>
      <c r="C3410" t="s">
        <v>17</v>
      </c>
      <c r="D3410" s="3">
        <v>41763.275000000001</v>
      </c>
      <c r="E3410" s="3">
        <v>41763.277423528554</v>
      </c>
      <c r="F3410">
        <v>56726</v>
      </c>
      <c r="G3410">
        <v>57460</v>
      </c>
      <c r="H3410">
        <v>730</v>
      </c>
      <c r="I3410">
        <v>390</v>
      </c>
      <c r="J3410" t="str">
        <f t="shared" si="106"/>
        <v>測定誤差</v>
      </c>
      <c r="K3410" t="str">
        <f t="shared" si="107"/>
        <v>50歳以上</v>
      </c>
    </row>
    <row r="3411" spans="1:11" x14ac:dyDescent="0.2">
      <c r="A3411">
        <v>340900</v>
      </c>
      <c r="B3411">
        <v>1</v>
      </c>
      <c r="C3411" t="s">
        <v>11</v>
      </c>
      <c r="D3411" s="3">
        <v>41763.79791666667</v>
      </c>
      <c r="E3411" s="3">
        <v>41763.800192896902</v>
      </c>
      <c r="F3411">
        <v>82457</v>
      </c>
      <c r="G3411">
        <v>82731</v>
      </c>
      <c r="H3411">
        <v>275</v>
      </c>
      <c r="I3411">
        <v>312</v>
      </c>
      <c r="J3411" t="str">
        <f t="shared" si="106"/>
        <v>測定誤差</v>
      </c>
      <c r="K3411" t="str">
        <f t="shared" si="107"/>
        <v>20～29歳</v>
      </c>
    </row>
    <row r="3412" spans="1:11" x14ac:dyDescent="0.2">
      <c r="A3412">
        <v>341000</v>
      </c>
      <c r="B3412">
        <v>1</v>
      </c>
      <c r="C3412" t="s">
        <v>10</v>
      </c>
      <c r="D3412" s="3">
        <v>41764.277777777781</v>
      </c>
      <c r="E3412" s="3">
        <v>41764.280172926512</v>
      </c>
      <c r="F3412">
        <v>49347</v>
      </c>
      <c r="G3412">
        <v>49978</v>
      </c>
      <c r="H3412">
        <v>630</v>
      </c>
      <c r="I3412">
        <v>558</v>
      </c>
      <c r="J3412" t="str">
        <f t="shared" si="106"/>
        <v>測定誤差</v>
      </c>
      <c r="K3412" t="str">
        <f t="shared" si="107"/>
        <v>40～49歳</v>
      </c>
    </row>
    <row r="3413" spans="1:11" x14ac:dyDescent="0.2">
      <c r="A3413">
        <v>341100</v>
      </c>
      <c r="B3413">
        <v>1</v>
      </c>
      <c r="C3413" t="s">
        <v>17</v>
      </c>
      <c r="D3413" s="3">
        <v>41764.757638888892</v>
      </c>
      <c r="E3413" s="3">
        <v>41764.760541124684</v>
      </c>
      <c r="F3413">
        <v>87149</v>
      </c>
      <c r="G3413">
        <v>88184.013040000005</v>
      </c>
      <c r="H3413">
        <v>1330</v>
      </c>
      <c r="I3413">
        <v>542</v>
      </c>
      <c r="J3413" t="str">
        <f t="shared" si="106"/>
        <v>トイレ？</v>
      </c>
      <c r="K3413" t="str">
        <f t="shared" si="107"/>
        <v>50歳以上</v>
      </c>
    </row>
    <row r="3414" spans="1:11" x14ac:dyDescent="0.2">
      <c r="A3414">
        <v>341200</v>
      </c>
      <c r="B3414">
        <v>1</v>
      </c>
      <c r="C3414" t="s">
        <v>12</v>
      </c>
      <c r="D3414" s="3">
        <v>41765.213888888888</v>
      </c>
      <c r="E3414" s="3">
        <v>41765.215983055328</v>
      </c>
      <c r="F3414">
        <v>81252</v>
      </c>
      <c r="G3414">
        <v>81903</v>
      </c>
      <c r="H3414">
        <v>650</v>
      </c>
      <c r="I3414">
        <v>670</v>
      </c>
      <c r="J3414" t="str">
        <f t="shared" si="106"/>
        <v>測定誤差</v>
      </c>
      <c r="K3414" t="str">
        <f t="shared" si="107"/>
        <v>30～39歳</v>
      </c>
    </row>
    <row r="3415" spans="1:11" x14ac:dyDescent="0.2">
      <c r="A3415">
        <v>341300</v>
      </c>
      <c r="B3415">
        <v>1</v>
      </c>
      <c r="C3415" t="s">
        <v>14</v>
      </c>
      <c r="D3415" s="3">
        <v>41765.613194444442</v>
      </c>
      <c r="E3415" s="3">
        <v>41765.615993013351</v>
      </c>
      <c r="F3415">
        <v>61014</v>
      </c>
      <c r="G3415">
        <v>63883</v>
      </c>
      <c r="H3415">
        <v>2870</v>
      </c>
      <c r="I3415">
        <v>1136</v>
      </c>
      <c r="J3415" t="str">
        <f t="shared" si="106"/>
        <v>測定誤差</v>
      </c>
      <c r="K3415" t="str">
        <f t="shared" si="107"/>
        <v>20～29歳</v>
      </c>
    </row>
    <row r="3416" spans="1:11" x14ac:dyDescent="0.2">
      <c r="A3416">
        <v>341400</v>
      </c>
      <c r="B3416">
        <v>1</v>
      </c>
      <c r="C3416" t="s">
        <v>17</v>
      </c>
      <c r="D3416" s="3">
        <v>41765.9</v>
      </c>
      <c r="E3416" s="3">
        <v>41765.902917354746</v>
      </c>
      <c r="F3416">
        <v>84511</v>
      </c>
      <c r="G3416">
        <v>85376</v>
      </c>
      <c r="H3416">
        <v>862</v>
      </c>
      <c r="I3416">
        <v>710</v>
      </c>
      <c r="J3416" t="str">
        <f t="shared" si="106"/>
        <v>測定誤差</v>
      </c>
      <c r="K3416" t="str">
        <f t="shared" si="107"/>
        <v>50歳以上</v>
      </c>
    </row>
    <row r="3417" spans="1:11" x14ac:dyDescent="0.2">
      <c r="A3417">
        <v>341500</v>
      </c>
      <c r="B3417">
        <v>1</v>
      </c>
      <c r="C3417" t="s">
        <v>12</v>
      </c>
      <c r="D3417" s="3">
        <v>41766.280555555553</v>
      </c>
      <c r="E3417" s="3">
        <v>41766.283624290831</v>
      </c>
      <c r="F3417">
        <v>83237</v>
      </c>
      <c r="G3417">
        <v>84882</v>
      </c>
      <c r="H3417">
        <v>1650</v>
      </c>
      <c r="I3417">
        <v>480</v>
      </c>
      <c r="J3417" t="str">
        <f t="shared" si="106"/>
        <v>測定誤差</v>
      </c>
      <c r="K3417" t="str">
        <f t="shared" si="107"/>
        <v>30～39歳</v>
      </c>
    </row>
    <row r="3418" spans="1:11" x14ac:dyDescent="0.2">
      <c r="A3418">
        <v>341600</v>
      </c>
      <c r="B3418">
        <v>1</v>
      </c>
      <c r="C3418" t="s">
        <v>11</v>
      </c>
      <c r="D3418" s="3">
        <v>41766.415972222225</v>
      </c>
      <c r="E3418" s="3">
        <v>41766.41816457102</v>
      </c>
      <c r="F3418">
        <v>51283</v>
      </c>
      <c r="G3418">
        <v>52250</v>
      </c>
      <c r="H3418">
        <v>964</v>
      </c>
      <c r="I3418">
        <v>530</v>
      </c>
      <c r="J3418" t="str">
        <f t="shared" si="106"/>
        <v>測定誤差</v>
      </c>
      <c r="K3418" t="str">
        <f t="shared" si="107"/>
        <v>20～29歳</v>
      </c>
    </row>
    <row r="3419" spans="1:11" x14ac:dyDescent="0.2">
      <c r="A3419">
        <v>341700</v>
      </c>
      <c r="B3419">
        <v>1</v>
      </c>
      <c r="C3419" t="s">
        <v>8</v>
      </c>
      <c r="D3419" s="3">
        <v>41766.511805555558</v>
      </c>
      <c r="E3419" s="3">
        <v>41766.514815188675</v>
      </c>
      <c r="F3419">
        <v>40538</v>
      </c>
      <c r="G3419">
        <v>41536</v>
      </c>
      <c r="H3419">
        <v>1000</v>
      </c>
      <c r="I3419">
        <v>994</v>
      </c>
      <c r="J3419" t="str">
        <f t="shared" si="106"/>
        <v>測定誤差</v>
      </c>
      <c r="K3419" t="str">
        <f t="shared" si="107"/>
        <v>20歳未満</v>
      </c>
    </row>
    <row r="3420" spans="1:11" x14ac:dyDescent="0.2">
      <c r="A3420">
        <v>341800</v>
      </c>
      <c r="B3420">
        <v>1</v>
      </c>
      <c r="C3420" t="s">
        <v>17</v>
      </c>
      <c r="D3420" s="3">
        <v>41766.5625</v>
      </c>
      <c r="E3420" s="3">
        <v>41766.566288610265</v>
      </c>
      <c r="F3420">
        <v>64093</v>
      </c>
      <c r="G3420">
        <v>64992</v>
      </c>
      <c r="H3420">
        <v>900</v>
      </c>
      <c r="I3420">
        <v>656</v>
      </c>
      <c r="J3420" t="str">
        <f t="shared" si="106"/>
        <v>測定誤差</v>
      </c>
      <c r="K3420" t="str">
        <f t="shared" si="107"/>
        <v>50歳以上</v>
      </c>
    </row>
    <row r="3421" spans="1:11" x14ac:dyDescent="0.2">
      <c r="A3421">
        <v>341900</v>
      </c>
      <c r="B3421">
        <v>1</v>
      </c>
      <c r="C3421" t="s">
        <v>15</v>
      </c>
      <c r="D3421" s="3">
        <v>41766.693749999999</v>
      </c>
      <c r="E3421" s="3">
        <v>41766.69663665798</v>
      </c>
      <c r="F3421">
        <v>67182</v>
      </c>
      <c r="G3421">
        <v>67461</v>
      </c>
      <c r="H3421">
        <v>280</v>
      </c>
      <c r="I3421">
        <v>340</v>
      </c>
      <c r="J3421" t="str">
        <f t="shared" si="106"/>
        <v>測定誤差</v>
      </c>
      <c r="K3421" t="str">
        <f t="shared" si="107"/>
        <v>40～49歳</v>
      </c>
    </row>
    <row r="3422" spans="1:11" x14ac:dyDescent="0.2">
      <c r="A3422">
        <v>342000</v>
      </c>
      <c r="B3422">
        <v>1</v>
      </c>
      <c r="C3422" t="s">
        <v>14</v>
      </c>
      <c r="D3422" s="3">
        <v>41766.756249999999</v>
      </c>
      <c r="E3422" s="3">
        <v>41766.759107611382</v>
      </c>
      <c r="F3422">
        <v>61017</v>
      </c>
      <c r="G3422">
        <v>61926</v>
      </c>
      <c r="H3422">
        <v>910</v>
      </c>
      <c r="I3422">
        <v>496</v>
      </c>
      <c r="J3422" t="str">
        <f t="shared" si="106"/>
        <v>測定誤差</v>
      </c>
      <c r="K3422" t="str">
        <f t="shared" si="107"/>
        <v>20～29歳</v>
      </c>
    </row>
    <row r="3423" spans="1:11" x14ac:dyDescent="0.2">
      <c r="A3423">
        <v>342100</v>
      </c>
      <c r="B3423">
        <v>1</v>
      </c>
      <c r="C3423" t="s">
        <v>17</v>
      </c>
      <c r="D3423" s="3">
        <v>41766.824999999997</v>
      </c>
      <c r="E3423" s="3">
        <v>41766.827880668854</v>
      </c>
      <c r="F3423">
        <v>84923</v>
      </c>
      <c r="G3423">
        <v>86151</v>
      </c>
      <c r="H3423">
        <v>1230</v>
      </c>
      <c r="I3423">
        <v>432</v>
      </c>
      <c r="J3423" t="str">
        <f t="shared" si="106"/>
        <v>測定誤差</v>
      </c>
      <c r="K3423" t="str">
        <f t="shared" si="107"/>
        <v>50歳以上</v>
      </c>
    </row>
    <row r="3424" spans="1:11" x14ac:dyDescent="0.2">
      <c r="A3424">
        <v>342200</v>
      </c>
      <c r="B3424">
        <v>1</v>
      </c>
      <c r="C3424" t="s">
        <v>8</v>
      </c>
      <c r="D3424" s="3">
        <v>41766.92291666667</v>
      </c>
      <c r="E3424" s="3">
        <v>41766.925039916103</v>
      </c>
      <c r="F3424">
        <v>69928</v>
      </c>
      <c r="G3424">
        <v>69933</v>
      </c>
      <c r="H3424">
        <v>0</v>
      </c>
      <c r="I3424">
        <v>0</v>
      </c>
      <c r="J3424" t="str">
        <f t="shared" si="106"/>
        <v>測定誤差</v>
      </c>
      <c r="K3424" t="str">
        <f t="shared" si="107"/>
        <v>20歳未満</v>
      </c>
    </row>
    <row r="3425" spans="1:11" x14ac:dyDescent="0.2">
      <c r="A3425">
        <v>342300</v>
      </c>
      <c r="B3425">
        <v>1</v>
      </c>
      <c r="C3425" t="s">
        <v>8</v>
      </c>
      <c r="D3425" s="3">
        <v>41767.195833333331</v>
      </c>
      <c r="E3425" s="3">
        <v>41767.202226556525</v>
      </c>
      <c r="F3425">
        <v>58945</v>
      </c>
      <c r="G3425">
        <v>58797.874349999998</v>
      </c>
      <c r="H3425">
        <v>180</v>
      </c>
      <c r="I3425">
        <v>230</v>
      </c>
      <c r="J3425" t="str">
        <f t="shared" si="106"/>
        <v>トイレ？</v>
      </c>
      <c r="K3425" t="str">
        <f t="shared" si="107"/>
        <v>20歳未満</v>
      </c>
    </row>
    <row r="3426" spans="1:11" x14ac:dyDescent="0.2">
      <c r="A3426">
        <v>342400</v>
      </c>
      <c r="B3426">
        <v>1</v>
      </c>
      <c r="C3426" t="s">
        <v>13</v>
      </c>
      <c r="D3426" s="3">
        <v>41767.417361111111</v>
      </c>
      <c r="E3426" s="3">
        <v>41767.419636956241</v>
      </c>
      <c r="F3426">
        <v>74912</v>
      </c>
      <c r="G3426">
        <v>77094</v>
      </c>
      <c r="H3426">
        <v>2180</v>
      </c>
      <c r="I3426">
        <v>1120</v>
      </c>
      <c r="J3426" t="str">
        <f t="shared" si="106"/>
        <v>測定誤差</v>
      </c>
      <c r="K3426" t="str">
        <f t="shared" si="107"/>
        <v>50歳以上</v>
      </c>
    </row>
    <row r="3427" spans="1:11" x14ac:dyDescent="0.2">
      <c r="A3427">
        <v>342500</v>
      </c>
      <c r="B3427">
        <v>1</v>
      </c>
      <c r="C3427" t="s">
        <v>17</v>
      </c>
      <c r="D3427" s="3">
        <v>41767.51458333333</v>
      </c>
      <c r="E3427" s="3">
        <v>41767.518396225576</v>
      </c>
      <c r="F3427">
        <v>51656</v>
      </c>
      <c r="G3427">
        <v>52767</v>
      </c>
      <c r="H3427">
        <v>1110</v>
      </c>
      <c r="I3427">
        <v>610</v>
      </c>
      <c r="J3427" t="str">
        <f t="shared" si="106"/>
        <v>測定誤差</v>
      </c>
      <c r="K3427" t="str">
        <f t="shared" si="107"/>
        <v>50歳以上</v>
      </c>
    </row>
    <row r="3428" spans="1:11" x14ac:dyDescent="0.2">
      <c r="A3428">
        <v>342600</v>
      </c>
      <c r="B3428">
        <v>1</v>
      </c>
      <c r="C3428" t="s">
        <v>12</v>
      </c>
      <c r="D3428" s="3">
        <v>41767.583333333336</v>
      </c>
      <c r="E3428" s="3">
        <v>41767.58620149691</v>
      </c>
      <c r="F3428">
        <v>75060</v>
      </c>
      <c r="G3428">
        <v>75221</v>
      </c>
      <c r="H3428">
        <v>160</v>
      </c>
      <c r="I3428">
        <v>290</v>
      </c>
      <c r="J3428" t="str">
        <f t="shared" si="106"/>
        <v>測定誤差</v>
      </c>
      <c r="K3428" t="str">
        <f t="shared" si="107"/>
        <v>30～39歳</v>
      </c>
    </row>
    <row r="3429" spans="1:11" x14ac:dyDescent="0.2">
      <c r="A3429">
        <v>342700</v>
      </c>
      <c r="B3429">
        <v>1</v>
      </c>
      <c r="C3429" t="s">
        <v>14</v>
      </c>
      <c r="D3429" s="3">
        <v>41767.699999999997</v>
      </c>
      <c r="E3429" s="3">
        <v>41767.70303601709</v>
      </c>
      <c r="F3429">
        <v>48483</v>
      </c>
      <c r="G3429">
        <v>50298</v>
      </c>
      <c r="H3429">
        <v>1810</v>
      </c>
      <c r="I3429">
        <v>680</v>
      </c>
      <c r="J3429" t="str">
        <f t="shared" si="106"/>
        <v>測定誤差</v>
      </c>
      <c r="K3429" t="str">
        <f t="shared" si="107"/>
        <v>20～29歳</v>
      </c>
    </row>
    <row r="3430" spans="1:11" x14ac:dyDescent="0.2">
      <c r="A3430">
        <v>342800</v>
      </c>
      <c r="B3430">
        <v>1</v>
      </c>
      <c r="C3430" t="s">
        <v>14</v>
      </c>
      <c r="D3430" s="3">
        <v>41767.787499999999</v>
      </c>
      <c r="E3430" s="3">
        <v>41767.78960399561</v>
      </c>
      <c r="F3430">
        <v>63063</v>
      </c>
      <c r="G3430">
        <v>63840</v>
      </c>
      <c r="H3430">
        <v>780</v>
      </c>
      <c r="I3430">
        <v>434</v>
      </c>
      <c r="J3430" t="str">
        <f t="shared" si="106"/>
        <v>測定誤差</v>
      </c>
      <c r="K3430" t="str">
        <f t="shared" si="107"/>
        <v>20～29歳</v>
      </c>
    </row>
    <row r="3431" spans="1:11" x14ac:dyDescent="0.2">
      <c r="A3431">
        <v>342900</v>
      </c>
      <c r="B3431">
        <v>1</v>
      </c>
      <c r="C3431" t="s">
        <v>12</v>
      </c>
      <c r="D3431" s="3">
        <v>41767.854166666664</v>
      </c>
      <c r="E3431" s="3">
        <v>41767.856451367668</v>
      </c>
      <c r="F3431">
        <v>43196</v>
      </c>
      <c r="G3431">
        <v>43293</v>
      </c>
      <c r="H3431">
        <v>100</v>
      </c>
      <c r="I3431">
        <v>110</v>
      </c>
      <c r="J3431" t="str">
        <f t="shared" si="106"/>
        <v>測定誤差</v>
      </c>
      <c r="K3431" t="str">
        <f t="shared" si="107"/>
        <v>30～39歳</v>
      </c>
    </row>
    <row r="3432" spans="1:11" x14ac:dyDescent="0.2">
      <c r="A3432">
        <v>343000</v>
      </c>
      <c r="B3432">
        <v>1</v>
      </c>
      <c r="C3432" t="s">
        <v>8</v>
      </c>
      <c r="D3432" s="3">
        <v>41767.970833333333</v>
      </c>
      <c r="E3432" s="3">
        <v>41767.972982976928</v>
      </c>
      <c r="F3432">
        <v>78137</v>
      </c>
      <c r="G3432">
        <v>79479</v>
      </c>
      <c r="H3432">
        <v>1345</v>
      </c>
      <c r="I3432">
        <v>650</v>
      </c>
      <c r="J3432" t="str">
        <f t="shared" si="106"/>
        <v>測定誤差</v>
      </c>
      <c r="K3432" t="str">
        <f t="shared" si="107"/>
        <v>20歳未満</v>
      </c>
    </row>
    <row r="3433" spans="1:11" x14ac:dyDescent="0.2">
      <c r="A3433">
        <v>343100</v>
      </c>
      <c r="B3433">
        <v>1</v>
      </c>
      <c r="C3433" t="s">
        <v>8</v>
      </c>
      <c r="D3433" s="3">
        <v>41768.337500000001</v>
      </c>
      <c r="E3433" s="3">
        <v>41768.339822295435</v>
      </c>
      <c r="F3433">
        <v>69920</v>
      </c>
      <c r="G3433">
        <v>70915</v>
      </c>
      <c r="H3433">
        <v>1000</v>
      </c>
      <c r="I3433">
        <v>1147</v>
      </c>
      <c r="J3433" t="str">
        <f t="shared" si="106"/>
        <v>測定誤差</v>
      </c>
      <c r="K3433" t="str">
        <f t="shared" si="107"/>
        <v>20歳未満</v>
      </c>
    </row>
    <row r="3434" spans="1:11" x14ac:dyDescent="0.2">
      <c r="A3434">
        <v>343200</v>
      </c>
      <c r="B3434">
        <v>1</v>
      </c>
      <c r="C3434" t="s">
        <v>12</v>
      </c>
      <c r="D3434" s="3">
        <v>41768.441666666666</v>
      </c>
      <c r="E3434" s="3">
        <v>41768.443988443571</v>
      </c>
      <c r="F3434">
        <v>62546</v>
      </c>
      <c r="G3434">
        <v>63595</v>
      </c>
      <c r="H3434">
        <v>1050</v>
      </c>
      <c r="I3434">
        <v>660</v>
      </c>
      <c r="J3434" t="str">
        <f t="shared" si="106"/>
        <v>測定誤差</v>
      </c>
      <c r="K3434" t="str">
        <f t="shared" si="107"/>
        <v>30～39歳</v>
      </c>
    </row>
    <row r="3435" spans="1:11" x14ac:dyDescent="0.2">
      <c r="A3435">
        <v>343300</v>
      </c>
      <c r="B3435">
        <v>1</v>
      </c>
      <c r="C3435" t="s">
        <v>12</v>
      </c>
      <c r="D3435" s="3">
        <v>41768.511111111111</v>
      </c>
      <c r="E3435" s="3">
        <v>41768.514768357447</v>
      </c>
      <c r="F3435">
        <v>75586</v>
      </c>
      <c r="G3435">
        <v>75761</v>
      </c>
      <c r="H3435">
        <v>180</v>
      </c>
      <c r="I3435">
        <v>192</v>
      </c>
      <c r="J3435" t="str">
        <f t="shared" si="106"/>
        <v>測定誤差</v>
      </c>
      <c r="K3435" t="str">
        <f t="shared" si="107"/>
        <v>30～39歳</v>
      </c>
    </row>
    <row r="3436" spans="1:11" x14ac:dyDescent="0.2">
      <c r="A3436">
        <v>343400</v>
      </c>
      <c r="B3436">
        <v>1</v>
      </c>
      <c r="C3436" t="s">
        <v>17</v>
      </c>
      <c r="D3436" s="3">
        <v>41768.570138888892</v>
      </c>
      <c r="E3436" s="3">
        <v>41768.574336500467</v>
      </c>
      <c r="F3436">
        <v>66673</v>
      </c>
      <c r="G3436">
        <v>67462.623609999995</v>
      </c>
      <c r="H3436">
        <v>1110</v>
      </c>
      <c r="I3436">
        <v>822</v>
      </c>
      <c r="J3436" t="str">
        <f t="shared" si="106"/>
        <v>トイレ？</v>
      </c>
      <c r="K3436" t="str">
        <f t="shared" si="107"/>
        <v>50歳以上</v>
      </c>
    </row>
    <row r="3437" spans="1:11" x14ac:dyDescent="0.2">
      <c r="A3437">
        <v>343500</v>
      </c>
      <c r="B3437">
        <v>1</v>
      </c>
      <c r="C3437" t="s">
        <v>11</v>
      </c>
      <c r="D3437" s="3">
        <v>41768.678472222222</v>
      </c>
      <c r="E3437" s="3">
        <v>41768.6812910347</v>
      </c>
      <c r="F3437">
        <v>55345</v>
      </c>
      <c r="G3437">
        <v>56341</v>
      </c>
      <c r="H3437">
        <v>995</v>
      </c>
      <c r="I3437">
        <v>710</v>
      </c>
      <c r="J3437" t="str">
        <f t="shared" si="106"/>
        <v>測定誤差</v>
      </c>
      <c r="K3437" t="str">
        <f t="shared" si="107"/>
        <v>20～29歳</v>
      </c>
    </row>
    <row r="3438" spans="1:11" x14ac:dyDescent="0.2">
      <c r="A3438">
        <v>343600</v>
      </c>
      <c r="B3438">
        <v>1</v>
      </c>
      <c r="C3438" t="s">
        <v>14</v>
      </c>
      <c r="D3438" s="3">
        <v>41768.751388888886</v>
      </c>
      <c r="E3438" s="3">
        <v>41768.754293699174</v>
      </c>
      <c r="F3438">
        <v>88297</v>
      </c>
      <c r="G3438">
        <v>89171</v>
      </c>
      <c r="H3438">
        <v>870</v>
      </c>
      <c r="I3438">
        <v>431</v>
      </c>
      <c r="J3438" t="str">
        <f t="shared" si="106"/>
        <v>測定誤差</v>
      </c>
      <c r="K3438" t="str">
        <f t="shared" si="107"/>
        <v>20～29歳</v>
      </c>
    </row>
    <row r="3439" spans="1:11" x14ac:dyDescent="0.2">
      <c r="A3439">
        <v>343700</v>
      </c>
      <c r="B3439">
        <v>1</v>
      </c>
      <c r="C3439" t="s">
        <v>8</v>
      </c>
      <c r="D3439" s="3">
        <v>41768.811111111114</v>
      </c>
      <c r="E3439" s="3">
        <v>41768.813286231984</v>
      </c>
      <c r="F3439">
        <v>73325</v>
      </c>
      <c r="G3439">
        <v>75505</v>
      </c>
      <c r="H3439">
        <v>2180</v>
      </c>
      <c r="I3439">
        <v>2297</v>
      </c>
      <c r="J3439" t="str">
        <f t="shared" si="106"/>
        <v>測定誤差</v>
      </c>
      <c r="K3439" t="str">
        <f t="shared" si="107"/>
        <v>20歳未満</v>
      </c>
    </row>
    <row r="3440" spans="1:11" x14ac:dyDescent="0.2">
      <c r="A3440">
        <v>343800</v>
      </c>
      <c r="B3440">
        <v>1</v>
      </c>
      <c r="C3440" t="s">
        <v>13</v>
      </c>
      <c r="D3440" s="3">
        <v>41768.87777777778</v>
      </c>
      <c r="E3440" s="3">
        <v>41768.87995676251</v>
      </c>
      <c r="F3440">
        <v>78908</v>
      </c>
      <c r="G3440">
        <v>79587</v>
      </c>
      <c r="H3440">
        <v>680</v>
      </c>
      <c r="I3440">
        <v>272</v>
      </c>
      <c r="J3440" t="str">
        <f t="shared" si="106"/>
        <v>測定誤差</v>
      </c>
      <c r="K3440" t="str">
        <f t="shared" si="107"/>
        <v>50歳以上</v>
      </c>
    </row>
    <row r="3441" spans="1:11" x14ac:dyDescent="0.2">
      <c r="A3441">
        <v>343900</v>
      </c>
      <c r="B3441">
        <v>1</v>
      </c>
      <c r="C3441" t="s">
        <v>8</v>
      </c>
      <c r="D3441" s="3">
        <v>41769.305555555555</v>
      </c>
      <c r="E3441" s="3">
        <v>41769.308377014495</v>
      </c>
      <c r="F3441">
        <v>65418</v>
      </c>
      <c r="G3441">
        <v>66050</v>
      </c>
      <c r="H3441">
        <v>630</v>
      </c>
      <c r="I3441">
        <v>680</v>
      </c>
      <c r="J3441" t="str">
        <f t="shared" si="106"/>
        <v>測定誤差</v>
      </c>
      <c r="K3441" t="str">
        <f t="shared" si="107"/>
        <v>20歳未満</v>
      </c>
    </row>
    <row r="3442" spans="1:11" x14ac:dyDescent="0.2">
      <c r="A3442">
        <v>344000</v>
      </c>
      <c r="B3442">
        <v>1</v>
      </c>
      <c r="C3442" t="s">
        <v>15</v>
      </c>
      <c r="D3442" s="3">
        <v>41769.801388888889</v>
      </c>
      <c r="E3442" s="3">
        <v>41769.803485189717</v>
      </c>
      <c r="F3442">
        <v>46184</v>
      </c>
      <c r="G3442">
        <v>47715</v>
      </c>
      <c r="H3442">
        <v>1529</v>
      </c>
      <c r="I3442">
        <v>1260</v>
      </c>
      <c r="J3442" t="str">
        <f t="shared" si="106"/>
        <v>測定誤差</v>
      </c>
      <c r="K3442" t="str">
        <f t="shared" si="107"/>
        <v>40～49歳</v>
      </c>
    </row>
    <row r="3443" spans="1:11" x14ac:dyDescent="0.2">
      <c r="A3443">
        <v>344100</v>
      </c>
      <c r="B3443">
        <v>1</v>
      </c>
      <c r="C3443" t="s">
        <v>11</v>
      </c>
      <c r="D3443" s="3">
        <v>41770.586805555555</v>
      </c>
      <c r="E3443" s="3">
        <v>41770.589155909656</v>
      </c>
      <c r="F3443">
        <v>46765</v>
      </c>
      <c r="G3443">
        <v>48087</v>
      </c>
      <c r="H3443">
        <v>1320</v>
      </c>
      <c r="I3443">
        <v>992</v>
      </c>
      <c r="J3443" t="str">
        <f t="shared" si="106"/>
        <v>測定誤差</v>
      </c>
      <c r="K3443" t="str">
        <f t="shared" si="107"/>
        <v>20～29歳</v>
      </c>
    </row>
    <row r="3444" spans="1:11" x14ac:dyDescent="0.2">
      <c r="A3444">
        <v>344200</v>
      </c>
      <c r="B3444">
        <v>1</v>
      </c>
      <c r="C3444" t="s">
        <v>16</v>
      </c>
      <c r="D3444" s="3">
        <v>41770.932638888888</v>
      </c>
      <c r="E3444" s="3">
        <v>41770.93494718249</v>
      </c>
      <c r="F3444">
        <v>71498</v>
      </c>
      <c r="G3444">
        <v>71748</v>
      </c>
      <c r="H3444">
        <v>254</v>
      </c>
      <c r="I3444">
        <v>309</v>
      </c>
      <c r="J3444" t="str">
        <f t="shared" si="106"/>
        <v>測定誤差</v>
      </c>
      <c r="K3444" t="str">
        <f t="shared" si="107"/>
        <v>30～39歳</v>
      </c>
    </row>
    <row r="3445" spans="1:11" x14ac:dyDescent="0.2">
      <c r="A3445">
        <v>344300</v>
      </c>
      <c r="B3445">
        <v>1</v>
      </c>
      <c r="C3445" t="s">
        <v>14</v>
      </c>
      <c r="D3445" s="3">
        <v>41771.352777777778</v>
      </c>
      <c r="E3445" s="3">
        <v>41771.355845124002</v>
      </c>
      <c r="F3445">
        <v>71436</v>
      </c>
      <c r="G3445">
        <v>71741</v>
      </c>
      <c r="H3445">
        <v>310</v>
      </c>
      <c r="I3445">
        <v>304</v>
      </c>
      <c r="J3445" t="str">
        <f t="shared" si="106"/>
        <v>測定誤差</v>
      </c>
      <c r="K3445" t="str">
        <f t="shared" si="107"/>
        <v>20～29歳</v>
      </c>
    </row>
    <row r="3446" spans="1:11" x14ac:dyDescent="0.2">
      <c r="A3446">
        <v>344400</v>
      </c>
      <c r="B3446">
        <v>1</v>
      </c>
      <c r="C3446" t="s">
        <v>12</v>
      </c>
      <c r="D3446" s="3">
        <v>41771.445138888892</v>
      </c>
      <c r="E3446" s="3">
        <v>41771.447508361656</v>
      </c>
      <c r="F3446">
        <v>80029</v>
      </c>
      <c r="G3446">
        <v>80582</v>
      </c>
      <c r="H3446">
        <v>550</v>
      </c>
      <c r="I3446">
        <v>160</v>
      </c>
      <c r="J3446" t="str">
        <f t="shared" si="106"/>
        <v>測定誤差</v>
      </c>
      <c r="K3446" t="str">
        <f t="shared" si="107"/>
        <v>30～39歳</v>
      </c>
    </row>
    <row r="3447" spans="1:11" x14ac:dyDescent="0.2">
      <c r="A3447">
        <v>344500</v>
      </c>
      <c r="B3447">
        <v>1</v>
      </c>
      <c r="C3447" t="s">
        <v>13</v>
      </c>
      <c r="D3447" s="3">
        <v>41771.525000000001</v>
      </c>
      <c r="E3447" s="3">
        <v>41771.52731574708</v>
      </c>
      <c r="F3447">
        <v>58469</v>
      </c>
      <c r="G3447">
        <v>58469</v>
      </c>
      <c r="H3447">
        <v>0</v>
      </c>
      <c r="I3447">
        <v>0</v>
      </c>
      <c r="J3447" t="str">
        <f t="shared" si="106"/>
        <v>測定誤差</v>
      </c>
      <c r="K3447" t="str">
        <f t="shared" si="107"/>
        <v>50歳以上</v>
      </c>
    </row>
    <row r="3448" spans="1:11" x14ac:dyDescent="0.2">
      <c r="A3448">
        <v>344600</v>
      </c>
      <c r="B3448">
        <v>1</v>
      </c>
      <c r="C3448" t="s">
        <v>17</v>
      </c>
      <c r="D3448" s="3">
        <v>41771.616666666669</v>
      </c>
      <c r="E3448" s="3">
        <v>41771.619632303213</v>
      </c>
      <c r="F3448">
        <v>45310</v>
      </c>
      <c r="G3448">
        <v>46081</v>
      </c>
      <c r="H3448">
        <v>770</v>
      </c>
      <c r="I3448">
        <v>570</v>
      </c>
      <c r="J3448" t="str">
        <f t="shared" si="106"/>
        <v>測定誤差</v>
      </c>
      <c r="K3448" t="str">
        <f t="shared" si="107"/>
        <v>50歳以上</v>
      </c>
    </row>
    <row r="3449" spans="1:11" x14ac:dyDescent="0.2">
      <c r="A3449">
        <v>344700</v>
      </c>
      <c r="B3449">
        <v>1</v>
      </c>
      <c r="C3449" t="s">
        <v>17</v>
      </c>
      <c r="D3449" s="3">
        <v>41771.709722222222</v>
      </c>
      <c r="E3449" s="3">
        <v>41771.712006852584</v>
      </c>
      <c r="F3449">
        <v>60800</v>
      </c>
      <c r="G3449">
        <v>61048</v>
      </c>
      <c r="H3449">
        <v>250</v>
      </c>
      <c r="I3449">
        <v>108</v>
      </c>
      <c r="J3449" t="str">
        <f t="shared" si="106"/>
        <v>測定誤差</v>
      </c>
      <c r="K3449" t="str">
        <f t="shared" si="107"/>
        <v>50歳以上</v>
      </c>
    </row>
    <row r="3450" spans="1:11" x14ac:dyDescent="0.2">
      <c r="A3450">
        <v>344800</v>
      </c>
      <c r="B3450">
        <v>1</v>
      </c>
      <c r="C3450" t="s">
        <v>14</v>
      </c>
      <c r="D3450" s="3">
        <v>41771.775694444441</v>
      </c>
      <c r="E3450" s="3">
        <v>41771.778784767441</v>
      </c>
      <c r="F3450">
        <v>59499</v>
      </c>
      <c r="G3450">
        <v>59979</v>
      </c>
      <c r="H3450">
        <v>480</v>
      </c>
      <c r="I3450">
        <v>373</v>
      </c>
      <c r="J3450" t="str">
        <f t="shared" si="106"/>
        <v>測定誤差</v>
      </c>
      <c r="K3450" t="str">
        <f t="shared" si="107"/>
        <v>20～29歳</v>
      </c>
    </row>
    <row r="3451" spans="1:11" x14ac:dyDescent="0.2">
      <c r="A3451">
        <v>344900</v>
      </c>
      <c r="B3451">
        <v>1</v>
      </c>
      <c r="C3451" t="s">
        <v>8</v>
      </c>
      <c r="D3451" s="3">
        <v>41771.835416666669</v>
      </c>
      <c r="E3451" s="3">
        <v>41771.83835477446</v>
      </c>
      <c r="F3451">
        <v>45886</v>
      </c>
      <c r="G3451">
        <v>47619</v>
      </c>
      <c r="H3451">
        <v>1730</v>
      </c>
      <c r="I3451">
        <v>981</v>
      </c>
      <c r="J3451" t="str">
        <f t="shared" si="106"/>
        <v>測定誤差</v>
      </c>
      <c r="K3451" t="str">
        <f t="shared" si="107"/>
        <v>20歳未満</v>
      </c>
    </row>
    <row r="3452" spans="1:11" x14ac:dyDescent="0.2">
      <c r="A3452">
        <v>345000</v>
      </c>
      <c r="B3452">
        <v>1</v>
      </c>
      <c r="C3452" t="s">
        <v>12</v>
      </c>
      <c r="D3452" s="3">
        <v>41771.927083333336</v>
      </c>
      <c r="E3452" s="3">
        <v>41771.929469646966</v>
      </c>
      <c r="F3452">
        <v>87413</v>
      </c>
      <c r="G3452">
        <v>88125</v>
      </c>
      <c r="H3452">
        <v>715</v>
      </c>
      <c r="I3452">
        <v>370</v>
      </c>
      <c r="J3452" t="str">
        <f t="shared" si="106"/>
        <v>測定誤差</v>
      </c>
      <c r="K3452" t="str">
        <f t="shared" si="107"/>
        <v>30～39歳</v>
      </c>
    </row>
    <row r="3453" spans="1:11" x14ac:dyDescent="0.2">
      <c r="A3453">
        <v>345100</v>
      </c>
      <c r="B3453">
        <v>1</v>
      </c>
      <c r="C3453" t="s">
        <v>8</v>
      </c>
      <c r="D3453" s="3">
        <v>41772.265277777777</v>
      </c>
      <c r="E3453" s="3">
        <v>41772.267371799135</v>
      </c>
      <c r="F3453">
        <v>89926</v>
      </c>
      <c r="G3453">
        <v>90776</v>
      </c>
      <c r="H3453">
        <v>850</v>
      </c>
      <c r="I3453">
        <v>850</v>
      </c>
      <c r="J3453" t="str">
        <f t="shared" si="106"/>
        <v>測定誤差</v>
      </c>
      <c r="K3453" t="str">
        <f t="shared" si="107"/>
        <v>20歳未満</v>
      </c>
    </row>
    <row r="3454" spans="1:11" x14ac:dyDescent="0.2">
      <c r="A3454">
        <v>345200</v>
      </c>
      <c r="B3454">
        <v>1</v>
      </c>
      <c r="C3454" t="s">
        <v>8</v>
      </c>
      <c r="D3454" s="3">
        <v>41772.422222222223</v>
      </c>
      <c r="E3454" s="3">
        <v>41772.425299601979</v>
      </c>
      <c r="F3454">
        <v>66190</v>
      </c>
      <c r="G3454">
        <v>67455</v>
      </c>
      <c r="H3454">
        <v>1260</v>
      </c>
      <c r="I3454">
        <v>945</v>
      </c>
      <c r="J3454" t="str">
        <f t="shared" si="106"/>
        <v>測定誤差</v>
      </c>
      <c r="K3454" t="str">
        <f t="shared" si="107"/>
        <v>20歳未満</v>
      </c>
    </row>
    <row r="3455" spans="1:11" x14ac:dyDescent="0.2">
      <c r="A3455">
        <v>345300</v>
      </c>
      <c r="B3455">
        <v>1</v>
      </c>
      <c r="C3455" t="s">
        <v>17</v>
      </c>
      <c r="D3455" s="3">
        <v>41772.513194444444</v>
      </c>
      <c r="E3455" s="3">
        <v>41772.515982398727</v>
      </c>
      <c r="F3455">
        <v>72650</v>
      </c>
      <c r="G3455">
        <v>74460</v>
      </c>
      <c r="H3455">
        <v>1810</v>
      </c>
      <c r="I3455">
        <v>1030</v>
      </c>
      <c r="J3455" t="str">
        <f t="shared" si="106"/>
        <v>測定誤差</v>
      </c>
      <c r="K3455" t="str">
        <f t="shared" si="107"/>
        <v>50歳以上</v>
      </c>
    </row>
    <row r="3456" spans="1:11" x14ac:dyDescent="0.2">
      <c r="A3456">
        <v>345400</v>
      </c>
      <c r="B3456">
        <v>1</v>
      </c>
      <c r="C3456" t="s">
        <v>14</v>
      </c>
      <c r="D3456" s="3">
        <v>41772.581250000003</v>
      </c>
      <c r="E3456" s="3">
        <v>41772.583367941566</v>
      </c>
      <c r="F3456">
        <v>60460</v>
      </c>
      <c r="G3456">
        <v>61339</v>
      </c>
      <c r="H3456">
        <v>880</v>
      </c>
      <c r="I3456">
        <v>920</v>
      </c>
      <c r="J3456" t="str">
        <f t="shared" si="106"/>
        <v>測定誤差</v>
      </c>
      <c r="K3456" t="str">
        <f t="shared" si="107"/>
        <v>20～29歳</v>
      </c>
    </row>
    <row r="3457" spans="1:11" x14ac:dyDescent="0.2">
      <c r="A3457">
        <v>345500</v>
      </c>
      <c r="B3457">
        <v>1</v>
      </c>
      <c r="C3457" t="s">
        <v>14</v>
      </c>
      <c r="D3457" s="3">
        <v>41772.686805555553</v>
      </c>
      <c r="E3457" s="3">
        <v>41772.689151597588</v>
      </c>
      <c r="F3457">
        <v>89397</v>
      </c>
      <c r="G3457">
        <v>91053</v>
      </c>
      <c r="H3457">
        <v>1660</v>
      </c>
      <c r="I3457">
        <v>952</v>
      </c>
      <c r="J3457" t="str">
        <f t="shared" si="106"/>
        <v>測定誤差</v>
      </c>
      <c r="K3457" t="str">
        <f t="shared" si="107"/>
        <v>20～29歳</v>
      </c>
    </row>
    <row r="3458" spans="1:11" x14ac:dyDescent="0.2">
      <c r="A3458">
        <v>345600</v>
      </c>
      <c r="B3458">
        <v>1</v>
      </c>
      <c r="C3458" t="s">
        <v>17</v>
      </c>
      <c r="D3458" s="3">
        <v>41772.760416666664</v>
      </c>
      <c r="E3458" s="3">
        <v>41772.763331209404</v>
      </c>
      <c r="F3458">
        <v>45184</v>
      </c>
      <c r="G3458">
        <v>45182</v>
      </c>
      <c r="H3458">
        <v>0</v>
      </c>
      <c r="I3458">
        <v>0</v>
      </c>
      <c r="J3458" t="str">
        <f t="shared" ref="J3458:J3521" si="108">VLOOKUP(G3458-F3458-H3458,万引きチェック,2,TRUE)</f>
        <v>測定誤差</v>
      </c>
      <c r="K3458" t="str">
        <f t="shared" ref="K3458:K3521" si="109">VLOOKUP(C3458,年齢階級,3,FALSE)</f>
        <v>50歳以上</v>
      </c>
    </row>
    <row r="3459" spans="1:11" x14ac:dyDescent="0.2">
      <c r="A3459">
        <v>345700</v>
      </c>
      <c r="B3459">
        <v>1</v>
      </c>
      <c r="C3459" t="s">
        <v>8</v>
      </c>
      <c r="D3459" s="3">
        <v>41772.839583333334</v>
      </c>
      <c r="E3459" s="3">
        <v>41772.841877693711</v>
      </c>
      <c r="F3459">
        <v>79167</v>
      </c>
      <c r="G3459">
        <v>80206</v>
      </c>
      <c r="H3459">
        <v>1040</v>
      </c>
      <c r="I3459">
        <v>677</v>
      </c>
      <c r="J3459" t="str">
        <f t="shared" si="108"/>
        <v>測定誤差</v>
      </c>
      <c r="K3459" t="str">
        <f t="shared" si="109"/>
        <v>20歳未満</v>
      </c>
    </row>
    <row r="3460" spans="1:11" x14ac:dyDescent="0.2">
      <c r="A3460">
        <v>345800</v>
      </c>
      <c r="B3460">
        <v>1</v>
      </c>
      <c r="C3460" t="s">
        <v>15</v>
      </c>
      <c r="D3460" s="3">
        <v>41772.979166666664</v>
      </c>
      <c r="E3460" s="3">
        <v>41772.982056776891</v>
      </c>
      <c r="F3460">
        <v>64183</v>
      </c>
      <c r="G3460">
        <v>64860</v>
      </c>
      <c r="H3460">
        <v>680</v>
      </c>
      <c r="I3460">
        <v>272</v>
      </c>
      <c r="J3460" t="str">
        <f t="shared" si="108"/>
        <v>測定誤差</v>
      </c>
      <c r="K3460" t="str">
        <f t="shared" si="109"/>
        <v>40～49歳</v>
      </c>
    </row>
    <row r="3461" spans="1:11" x14ac:dyDescent="0.2">
      <c r="A3461">
        <v>345900</v>
      </c>
      <c r="B3461">
        <v>1</v>
      </c>
      <c r="C3461" t="s">
        <v>8</v>
      </c>
      <c r="D3461" s="3">
        <v>41773.365972222222</v>
      </c>
      <c r="E3461" s="3">
        <v>41773.368282565694</v>
      </c>
      <c r="F3461">
        <v>43941</v>
      </c>
      <c r="G3461">
        <v>45592</v>
      </c>
      <c r="H3461">
        <v>1650</v>
      </c>
      <c r="I3461">
        <v>480</v>
      </c>
      <c r="J3461" t="str">
        <f t="shared" si="108"/>
        <v>測定誤差</v>
      </c>
      <c r="K3461" t="str">
        <f t="shared" si="109"/>
        <v>20歳未満</v>
      </c>
    </row>
    <row r="3462" spans="1:11" x14ac:dyDescent="0.2">
      <c r="A3462">
        <v>346000</v>
      </c>
      <c r="B3462">
        <v>1</v>
      </c>
      <c r="C3462" t="s">
        <v>8</v>
      </c>
      <c r="D3462" s="3">
        <v>41773.469444444447</v>
      </c>
      <c r="E3462" s="3">
        <v>41773.472406036177</v>
      </c>
      <c r="F3462">
        <v>53876</v>
      </c>
      <c r="G3462">
        <v>55203</v>
      </c>
      <c r="H3462">
        <v>1330</v>
      </c>
      <c r="I3462">
        <v>542</v>
      </c>
      <c r="J3462" t="str">
        <f t="shared" si="108"/>
        <v>測定誤差</v>
      </c>
      <c r="K3462" t="str">
        <f t="shared" si="109"/>
        <v>20歳未満</v>
      </c>
    </row>
    <row r="3463" spans="1:11" x14ac:dyDescent="0.2">
      <c r="A3463">
        <v>346100</v>
      </c>
      <c r="B3463">
        <v>1</v>
      </c>
      <c r="C3463" t="s">
        <v>14</v>
      </c>
      <c r="D3463" s="3">
        <v>41773.520833333336</v>
      </c>
      <c r="E3463" s="3">
        <v>41773.523781077994</v>
      </c>
      <c r="F3463">
        <v>86759</v>
      </c>
      <c r="G3463">
        <v>88054</v>
      </c>
      <c r="H3463">
        <v>1290</v>
      </c>
      <c r="I3463">
        <v>927</v>
      </c>
      <c r="J3463" t="str">
        <f t="shared" si="108"/>
        <v>測定誤差</v>
      </c>
      <c r="K3463" t="str">
        <f t="shared" si="109"/>
        <v>20～29歳</v>
      </c>
    </row>
    <row r="3464" spans="1:11" x14ac:dyDescent="0.2">
      <c r="A3464">
        <v>346200</v>
      </c>
      <c r="B3464">
        <v>1</v>
      </c>
      <c r="C3464" t="s">
        <v>11</v>
      </c>
      <c r="D3464" s="3">
        <v>41773.600694444445</v>
      </c>
      <c r="E3464" s="3">
        <v>41773.603518388467</v>
      </c>
      <c r="F3464">
        <v>61331</v>
      </c>
      <c r="G3464">
        <v>63879</v>
      </c>
      <c r="H3464">
        <v>2548</v>
      </c>
      <c r="I3464">
        <v>2348</v>
      </c>
      <c r="J3464" t="str">
        <f t="shared" si="108"/>
        <v>測定誤差</v>
      </c>
      <c r="K3464" t="str">
        <f t="shared" si="109"/>
        <v>20～29歳</v>
      </c>
    </row>
    <row r="3465" spans="1:11" x14ac:dyDescent="0.2">
      <c r="A3465">
        <v>346300</v>
      </c>
      <c r="B3465">
        <v>1</v>
      </c>
      <c r="C3465" t="s">
        <v>9</v>
      </c>
      <c r="D3465" s="3">
        <v>41773.712500000001</v>
      </c>
      <c r="E3465" s="3">
        <v>41773.715308524588</v>
      </c>
      <c r="F3465">
        <v>53522</v>
      </c>
      <c r="G3465">
        <v>54454</v>
      </c>
      <c r="H3465">
        <v>932</v>
      </c>
      <c r="I3465">
        <v>702</v>
      </c>
      <c r="J3465" t="str">
        <f t="shared" si="108"/>
        <v>測定誤差</v>
      </c>
      <c r="K3465" t="str">
        <f t="shared" si="109"/>
        <v>20歳未満</v>
      </c>
    </row>
    <row r="3466" spans="1:11" x14ac:dyDescent="0.2">
      <c r="A3466">
        <v>346400</v>
      </c>
      <c r="B3466">
        <v>1</v>
      </c>
      <c r="C3466" t="s">
        <v>14</v>
      </c>
      <c r="D3466" s="3">
        <v>41773.777083333334</v>
      </c>
      <c r="E3466" s="3">
        <v>41773.779282609532</v>
      </c>
      <c r="F3466">
        <v>49133</v>
      </c>
      <c r="G3466">
        <v>50510</v>
      </c>
      <c r="H3466">
        <v>1380</v>
      </c>
      <c r="I3466">
        <v>660</v>
      </c>
      <c r="J3466" t="str">
        <f t="shared" si="108"/>
        <v>測定誤差</v>
      </c>
      <c r="K3466" t="str">
        <f t="shared" si="109"/>
        <v>20～29歳</v>
      </c>
    </row>
    <row r="3467" spans="1:11" x14ac:dyDescent="0.2">
      <c r="A3467">
        <v>346500</v>
      </c>
      <c r="B3467">
        <v>1</v>
      </c>
      <c r="C3467" t="s">
        <v>9</v>
      </c>
      <c r="D3467" s="3">
        <v>41773.85</v>
      </c>
      <c r="E3467" s="3">
        <v>41773.854351326547</v>
      </c>
      <c r="F3467">
        <v>62851</v>
      </c>
      <c r="G3467">
        <v>64695.798609999998</v>
      </c>
      <c r="H3467">
        <v>2150</v>
      </c>
      <c r="I3467">
        <v>1642</v>
      </c>
      <c r="J3467" t="str">
        <f t="shared" si="108"/>
        <v>トイレ？</v>
      </c>
      <c r="K3467" t="str">
        <f t="shared" si="109"/>
        <v>20歳未満</v>
      </c>
    </row>
    <row r="3468" spans="1:11" x14ac:dyDescent="0.2">
      <c r="A3468">
        <v>346600</v>
      </c>
      <c r="B3468">
        <v>1</v>
      </c>
      <c r="C3468" t="s">
        <v>12</v>
      </c>
      <c r="D3468" s="3">
        <v>41773.955555555556</v>
      </c>
      <c r="E3468" s="3">
        <v>41773.959336422478</v>
      </c>
      <c r="F3468">
        <v>85613</v>
      </c>
      <c r="G3468">
        <v>86319.989660000007</v>
      </c>
      <c r="H3468">
        <v>1050</v>
      </c>
      <c r="I3468">
        <v>720</v>
      </c>
      <c r="J3468" t="str">
        <f t="shared" si="108"/>
        <v>トイレ？</v>
      </c>
      <c r="K3468" t="str">
        <f t="shared" si="109"/>
        <v>30～39歳</v>
      </c>
    </row>
    <row r="3469" spans="1:11" x14ac:dyDescent="0.2">
      <c r="A3469">
        <v>346700</v>
      </c>
      <c r="B3469">
        <v>1</v>
      </c>
      <c r="C3469" t="s">
        <v>9</v>
      </c>
      <c r="D3469" s="3">
        <v>41774.253472222219</v>
      </c>
      <c r="E3469" s="3">
        <v>41774.256505000259</v>
      </c>
      <c r="F3469">
        <v>69013</v>
      </c>
      <c r="G3469">
        <v>70172</v>
      </c>
      <c r="H3469">
        <v>1160</v>
      </c>
      <c r="I3469">
        <v>822</v>
      </c>
      <c r="J3469" t="str">
        <f t="shared" si="108"/>
        <v>測定誤差</v>
      </c>
      <c r="K3469" t="str">
        <f t="shared" si="109"/>
        <v>20歳未満</v>
      </c>
    </row>
    <row r="3470" spans="1:11" x14ac:dyDescent="0.2">
      <c r="A3470">
        <v>346800</v>
      </c>
      <c r="B3470">
        <v>1</v>
      </c>
      <c r="C3470" t="s">
        <v>8</v>
      </c>
      <c r="D3470" s="3">
        <v>41774.405555555553</v>
      </c>
      <c r="E3470" s="3">
        <v>41774.408468359128</v>
      </c>
      <c r="F3470">
        <v>80950</v>
      </c>
      <c r="G3470">
        <v>83432</v>
      </c>
      <c r="H3470">
        <v>2480</v>
      </c>
      <c r="I3470">
        <v>1734</v>
      </c>
      <c r="J3470" t="str">
        <f t="shared" si="108"/>
        <v>測定誤差</v>
      </c>
      <c r="K3470" t="str">
        <f t="shared" si="109"/>
        <v>20歳未満</v>
      </c>
    </row>
    <row r="3471" spans="1:11" x14ac:dyDescent="0.2">
      <c r="A3471">
        <v>346900</v>
      </c>
      <c r="B3471">
        <v>1</v>
      </c>
      <c r="C3471" t="s">
        <v>11</v>
      </c>
      <c r="D3471" s="3">
        <v>41774.51666666667</v>
      </c>
      <c r="E3471" s="3">
        <v>41774.518966909702</v>
      </c>
      <c r="F3471">
        <v>77356</v>
      </c>
      <c r="G3471">
        <v>78667</v>
      </c>
      <c r="H3471">
        <v>1308</v>
      </c>
      <c r="I3471">
        <v>1797</v>
      </c>
      <c r="J3471" t="str">
        <f t="shared" si="108"/>
        <v>測定誤差</v>
      </c>
      <c r="K3471" t="str">
        <f t="shared" si="109"/>
        <v>20～29歳</v>
      </c>
    </row>
    <row r="3472" spans="1:11" x14ac:dyDescent="0.2">
      <c r="A3472">
        <v>347000</v>
      </c>
      <c r="B3472">
        <v>1</v>
      </c>
      <c r="C3472" t="s">
        <v>8</v>
      </c>
      <c r="D3472" s="3">
        <v>41774.568749999999</v>
      </c>
      <c r="E3472" s="3">
        <v>41774.570880335792</v>
      </c>
      <c r="F3472">
        <v>86716</v>
      </c>
      <c r="G3472">
        <v>87764</v>
      </c>
      <c r="H3472">
        <v>1050</v>
      </c>
      <c r="I3472">
        <v>642</v>
      </c>
      <c r="J3472" t="str">
        <f t="shared" si="108"/>
        <v>測定誤差</v>
      </c>
      <c r="K3472" t="str">
        <f t="shared" si="109"/>
        <v>20歳未満</v>
      </c>
    </row>
    <row r="3473" spans="1:11" x14ac:dyDescent="0.2">
      <c r="A3473">
        <v>347100</v>
      </c>
      <c r="B3473">
        <v>1</v>
      </c>
      <c r="C3473" t="s">
        <v>14</v>
      </c>
      <c r="D3473" s="3">
        <v>41774.677777777775</v>
      </c>
      <c r="E3473" s="3">
        <v>41774.680795867607</v>
      </c>
      <c r="F3473">
        <v>44776</v>
      </c>
      <c r="G3473">
        <v>45387</v>
      </c>
      <c r="H3473">
        <v>610</v>
      </c>
      <c r="I3473">
        <v>207</v>
      </c>
      <c r="J3473" t="str">
        <f t="shared" si="108"/>
        <v>測定誤差</v>
      </c>
      <c r="K3473" t="str">
        <f t="shared" si="109"/>
        <v>20～29歳</v>
      </c>
    </row>
    <row r="3474" spans="1:11" x14ac:dyDescent="0.2">
      <c r="A3474">
        <v>347200</v>
      </c>
      <c r="B3474">
        <v>1</v>
      </c>
      <c r="C3474" t="s">
        <v>12</v>
      </c>
      <c r="D3474" s="3">
        <v>41774.75</v>
      </c>
      <c r="E3474" s="3">
        <v>41774.752104304949</v>
      </c>
      <c r="F3474">
        <v>72315</v>
      </c>
      <c r="G3474">
        <v>72864</v>
      </c>
      <c r="H3474">
        <v>550</v>
      </c>
      <c r="I3474">
        <v>160</v>
      </c>
      <c r="J3474" t="str">
        <f t="shared" si="108"/>
        <v>測定誤差</v>
      </c>
      <c r="K3474" t="str">
        <f t="shared" si="109"/>
        <v>30～39歳</v>
      </c>
    </row>
    <row r="3475" spans="1:11" x14ac:dyDescent="0.2">
      <c r="A3475">
        <v>347300</v>
      </c>
      <c r="B3475">
        <v>1</v>
      </c>
      <c r="C3475" t="s">
        <v>17</v>
      </c>
      <c r="D3475" s="3">
        <v>41774.834027777775</v>
      </c>
      <c r="E3475" s="3">
        <v>41774.836218525241</v>
      </c>
      <c r="F3475">
        <v>81215</v>
      </c>
      <c r="G3475">
        <v>81860</v>
      </c>
      <c r="H3475">
        <v>650</v>
      </c>
      <c r="I3475">
        <v>558</v>
      </c>
      <c r="J3475" t="str">
        <f t="shared" si="108"/>
        <v>測定誤差</v>
      </c>
      <c r="K3475" t="str">
        <f t="shared" si="109"/>
        <v>50歳以上</v>
      </c>
    </row>
    <row r="3476" spans="1:11" x14ac:dyDescent="0.2">
      <c r="A3476">
        <v>347400</v>
      </c>
      <c r="B3476">
        <v>1</v>
      </c>
      <c r="C3476" t="s">
        <v>10</v>
      </c>
      <c r="D3476" s="3">
        <v>41774.929861111108</v>
      </c>
      <c r="E3476" s="3">
        <v>41774.932046685361</v>
      </c>
      <c r="F3476">
        <v>89299</v>
      </c>
      <c r="G3476">
        <v>89975</v>
      </c>
      <c r="H3476">
        <v>680</v>
      </c>
      <c r="I3476">
        <v>740</v>
      </c>
      <c r="J3476" t="str">
        <f t="shared" si="108"/>
        <v>測定誤差</v>
      </c>
      <c r="K3476" t="str">
        <f t="shared" si="109"/>
        <v>40～49歳</v>
      </c>
    </row>
    <row r="3477" spans="1:11" x14ac:dyDescent="0.2">
      <c r="A3477">
        <v>347500</v>
      </c>
      <c r="B3477">
        <v>1</v>
      </c>
      <c r="C3477" t="s">
        <v>8</v>
      </c>
      <c r="D3477" s="3">
        <v>41775.252083333333</v>
      </c>
      <c r="E3477" s="3">
        <v>41775.254313679849</v>
      </c>
      <c r="F3477">
        <v>47911</v>
      </c>
      <c r="G3477">
        <v>48045</v>
      </c>
      <c r="H3477">
        <v>130</v>
      </c>
      <c r="I3477">
        <v>112</v>
      </c>
      <c r="J3477" t="str">
        <f t="shared" si="108"/>
        <v>測定誤差</v>
      </c>
      <c r="K3477" t="str">
        <f t="shared" si="109"/>
        <v>20歳未満</v>
      </c>
    </row>
    <row r="3478" spans="1:11" x14ac:dyDescent="0.2">
      <c r="A3478">
        <v>347600</v>
      </c>
      <c r="B3478">
        <v>1</v>
      </c>
      <c r="C3478" t="s">
        <v>17</v>
      </c>
      <c r="D3478" s="3">
        <v>41775.412499999999</v>
      </c>
      <c r="E3478" s="3">
        <v>41775.415300798173</v>
      </c>
      <c r="F3478">
        <v>84319</v>
      </c>
      <c r="G3478">
        <v>85033</v>
      </c>
      <c r="H3478">
        <v>710</v>
      </c>
      <c r="I3478">
        <v>317</v>
      </c>
      <c r="J3478" t="str">
        <f t="shared" si="108"/>
        <v>測定誤差</v>
      </c>
      <c r="K3478" t="str">
        <f t="shared" si="109"/>
        <v>50歳以上</v>
      </c>
    </row>
    <row r="3479" spans="1:11" x14ac:dyDescent="0.2">
      <c r="A3479">
        <v>347700</v>
      </c>
      <c r="B3479">
        <v>1</v>
      </c>
      <c r="C3479" t="s">
        <v>14</v>
      </c>
      <c r="D3479" s="3">
        <v>41775.505555555559</v>
      </c>
      <c r="E3479" s="3">
        <v>41775.509123645061</v>
      </c>
      <c r="F3479">
        <v>63738</v>
      </c>
      <c r="G3479">
        <v>64815</v>
      </c>
      <c r="H3479">
        <v>1080</v>
      </c>
      <c r="I3479">
        <v>672</v>
      </c>
      <c r="J3479" t="str">
        <f t="shared" si="108"/>
        <v>測定誤差</v>
      </c>
      <c r="K3479" t="str">
        <f t="shared" si="109"/>
        <v>20～29歳</v>
      </c>
    </row>
    <row r="3480" spans="1:11" x14ac:dyDescent="0.2">
      <c r="A3480">
        <v>347800</v>
      </c>
      <c r="B3480">
        <v>1</v>
      </c>
      <c r="C3480" t="s">
        <v>14</v>
      </c>
      <c r="D3480" s="3">
        <v>41775.552777777775</v>
      </c>
      <c r="E3480" s="3">
        <v>41775.554943613279</v>
      </c>
      <c r="F3480">
        <v>62348</v>
      </c>
      <c r="G3480">
        <v>62347</v>
      </c>
      <c r="H3480">
        <v>0</v>
      </c>
      <c r="I3480">
        <v>0</v>
      </c>
      <c r="J3480" t="str">
        <f t="shared" si="108"/>
        <v>測定誤差</v>
      </c>
      <c r="K3480" t="str">
        <f t="shared" si="109"/>
        <v>20～29歳</v>
      </c>
    </row>
    <row r="3481" spans="1:11" x14ac:dyDescent="0.2">
      <c r="A3481">
        <v>347900</v>
      </c>
      <c r="B3481">
        <v>1</v>
      </c>
      <c r="C3481" t="s">
        <v>14</v>
      </c>
      <c r="D3481" s="3">
        <v>41775.685416666667</v>
      </c>
      <c r="E3481" s="3">
        <v>41775.688931281293</v>
      </c>
      <c r="F3481">
        <v>77158</v>
      </c>
      <c r="G3481">
        <v>78518</v>
      </c>
      <c r="H3481">
        <v>1360</v>
      </c>
      <c r="I3481">
        <v>1386</v>
      </c>
      <c r="J3481" t="str">
        <f t="shared" si="108"/>
        <v>測定誤差</v>
      </c>
      <c r="K3481" t="str">
        <f t="shared" si="109"/>
        <v>20～29歳</v>
      </c>
    </row>
    <row r="3482" spans="1:11" x14ac:dyDescent="0.2">
      <c r="A3482">
        <v>348000</v>
      </c>
      <c r="B3482">
        <v>1</v>
      </c>
      <c r="C3482" t="s">
        <v>14</v>
      </c>
      <c r="D3482" s="3">
        <v>41775.75277777778</v>
      </c>
      <c r="E3482" s="3">
        <v>41775.755562419719</v>
      </c>
      <c r="F3482">
        <v>57997</v>
      </c>
      <c r="G3482">
        <v>58339</v>
      </c>
      <c r="H3482">
        <v>340</v>
      </c>
      <c r="I3482">
        <v>367</v>
      </c>
      <c r="J3482" t="str">
        <f t="shared" si="108"/>
        <v>測定誤差</v>
      </c>
      <c r="K3482" t="str">
        <f t="shared" si="109"/>
        <v>20～29歳</v>
      </c>
    </row>
    <row r="3483" spans="1:11" x14ac:dyDescent="0.2">
      <c r="A3483">
        <v>348100</v>
      </c>
      <c r="B3483">
        <v>1</v>
      </c>
      <c r="C3483" t="s">
        <v>13</v>
      </c>
      <c r="D3483" s="3">
        <v>41775.824999999997</v>
      </c>
      <c r="E3483" s="3">
        <v>41775.82734260842</v>
      </c>
      <c r="F3483">
        <v>48511</v>
      </c>
      <c r="G3483">
        <v>48673</v>
      </c>
      <c r="H3483">
        <v>160</v>
      </c>
      <c r="I3483">
        <v>290</v>
      </c>
      <c r="J3483" t="str">
        <f t="shared" si="108"/>
        <v>測定誤差</v>
      </c>
      <c r="K3483" t="str">
        <f t="shared" si="109"/>
        <v>50歳以上</v>
      </c>
    </row>
    <row r="3484" spans="1:11" x14ac:dyDescent="0.2">
      <c r="A3484">
        <v>348200</v>
      </c>
      <c r="B3484">
        <v>1</v>
      </c>
      <c r="C3484" t="s">
        <v>9</v>
      </c>
      <c r="D3484" s="3">
        <v>41775.906944444447</v>
      </c>
      <c r="E3484" s="3">
        <v>41775.909763843512</v>
      </c>
      <c r="F3484">
        <v>42436</v>
      </c>
      <c r="G3484">
        <v>44398</v>
      </c>
      <c r="H3484">
        <v>1960</v>
      </c>
      <c r="I3484">
        <v>1740</v>
      </c>
      <c r="J3484" t="str">
        <f t="shared" si="108"/>
        <v>測定誤差</v>
      </c>
      <c r="K3484" t="str">
        <f t="shared" si="109"/>
        <v>20歳未満</v>
      </c>
    </row>
    <row r="3485" spans="1:11" x14ac:dyDescent="0.2">
      <c r="A3485">
        <v>348300</v>
      </c>
      <c r="B3485">
        <v>1</v>
      </c>
      <c r="C3485" t="s">
        <v>8</v>
      </c>
      <c r="D3485" s="3">
        <v>41776.365277777775</v>
      </c>
      <c r="E3485" s="3">
        <v>41776.369098133131</v>
      </c>
      <c r="F3485">
        <v>73711</v>
      </c>
      <c r="G3485">
        <v>74858</v>
      </c>
      <c r="H3485">
        <v>1150</v>
      </c>
      <c r="I3485">
        <v>794</v>
      </c>
      <c r="J3485" t="str">
        <f t="shared" si="108"/>
        <v>測定誤差</v>
      </c>
      <c r="K3485" t="str">
        <f t="shared" si="109"/>
        <v>20歳未満</v>
      </c>
    </row>
    <row r="3486" spans="1:11" x14ac:dyDescent="0.2">
      <c r="A3486">
        <v>348400</v>
      </c>
      <c r="B3486">
        <v>1</v>
      </c>
      <c r="C3486" t="s">
        <v>10</v>
      </c>
      <c r="D3486" s="3">
        <v>41776.805555555555</v>
      </c>
      <c r="E3486" s="3">
        <v>41776.808569215551</v>
      </c>
      <c r="F3486">
        <v>83069</v>
      </c>
      <c r="G3486">
        <v>84423</v>
      </c>
      <c r="H3486">
        <v>1350</v>
      </c>
      <c r="I3486">
        <v>428</v>
      </c>
      <c r="J3486" t="str">
        <f t="shared" si="108"/>
        <v>測定誤差</v>
      </c>
      <c r="K3486" t="str">
        <f t="shared" si="109"/>
        <v>40～49歳</v>
      </c>
    </row>
    <row r="3487" spans="1:11" x14ac:dyDescent="0.2">
      <c r="A3487">
        <v>348500</v>
      </c>
      <c r="B3487">
        <v>1</v>
      </c>
      <c r="C3487" t="s">
        <v>12</v>
      </c>
      <c r="D3487" s="3">
        <v>41777.300000000003</v>
      </c>
      <c r="E3487" s="3">
        <v>41777.309042969602</v>
      </c>
      <c r="F3487">
        <v>54779</v>
      </c>
      <c r="G3487">
        <v>54518.583259999999</v>
      </c>
      <c r="H3487">
        <v>352</v>
      </c>
      <c r="I3487">
        <v>540</v>
      </c>
      <c r="J3487" t="str">
        <f t="shared" si="108"/>
        <v>トイレ？</v>
      </c>
      <c r="K3487" t="str">
        <f t="shared" si="109"/>
        <v>30～39歳</v>
      </c>
    </row>
    <row r="3488" spans="1:11" x14ac:dyDescent="0.2">
      <c r="A3488">
        <v>348600</v>
      </c>
      <c r="B3488">
        <v>1</v>
      </c>
      <c r="C3488" t="s">
        <v>14</v>
      </c>
      <c r="D3488" s="3">
        <v>41777.662499999999</v>
      </c>
      <c r="E3488" s="3">
        <v>41777.666883418795</v>
      </c>
      <c r="F3488">
        <v>66264</v>
      </c>
      <c r="G3488">
        <v>68896.861900000004</v>
      </c>
      <c r="H3488">
        <v>2940</v>
      </c>
      <c r="I3488">
        <v>1814</v>
      </c>
      <c r="J3488" t="str">
        <f t="shared" si="108"/>
        <v>トイレ？</v>
      </c>
      <c r="K3488" t="str">
        <f t="shared" si="109"/>
        <v>20～29歳</v>
      </c>
    </row>
    <row r="3489" spans="1:11" x14ac:dyDescent="0.2">
      <c r="A3489">
        <v>348700</v>
      </c>
      <c r="B3489">
        <v>1</v>
      </c>
      <c r="C3489" t="s">
        <v>12</v>
      </c>
      <c r="D3489" s="3">
        <v>41777.896527777775</v>
      </c>
      <c r="E3489" s="3">
        <v>41777.898759773787</v>
      </c>
      <c r="F3489">
        <v>42799</v>
      </c>
      <c r="G3489">
        <v>43001</v>
      </c>
      <c r="H3489">
        <v>200</v>
      </c>
      <c r="I3489">
        <v>220</v>
      </c>
      <c r="J3489" t="str">
        <f t="shared" si="108"/>
        <v>測定誤差</v>
      </c>
      <c r="K3489" t="str">
        <f t="shared" si="109"/>
        <v>30～39歳</v>
      </c>
    </row>
    <row r="3490" spans="1:11" x14ac:dyDescent="0.2">
      <c r="A3490">
        <v>348800</v>
      </c>
      <c r="B3490">
        <v>1</v>
      </c>
      <c r="C3490" t="s">
        <v>8</v>
      </c>
      <c r="D3490" s="3">
        <v>41778.295138888891</v>
      </c>
      <c r="E3490" s="3">
        <v>41778.298072215715</v>
      </c>
      <c r="F3490">
        <v>59686</v>
      </c>
      <c r="G3490">
        <v>61568</v>
      </c>
      <c r="H3490">
        <v>1880</v>
      </c>
      <c r="I3490">
        <v>868</v>
      </c>
      <c r="J3490" t="str">
        <f t="shared" si="108"/>
        <v>測定誤差</v>
      </c>
      <c r="K3490" t="str">
        <f t="shared" si="109"/>
        <v>20歳未満</v>
      </c>
    </row>
    <row r="3491" spans="1:11" x14ac:dyDescent="0.2">
      <c r="A3491">
        <v>348900</v>
      </c>
      <c r="B3491">
        <v>1</v>
      </c>
      <c r="C3491" t="s">
        <v>12</v>
      </c>
      <c r="D3491" s="3">
        <v>41778.438194444447</v>
      </c>
      <c r="E3491" s="3">
        <v>41778.441108386658</v>
      </c>
      <c r="F3491">
        <v>69650</v>
      </c>
      <c r="G3491">
        <v>70514</v>
      </c>
      <c r="H3491">
        <v>864</v>
      </c>
      <c r="I3491">
        <v>418</v>
      </c>
      <c r="J3491" t="str">
        <f t="shared" si="108"/>
        <v>測定誤差</v>
      </c>
      <c r="K3491" t="str">
        <f t="shared" si="109"/>
        <v>30～39歳</v>
      </c>
    </row>
    <row r="3492" spans="1:11" x14ac:dyDescent="0.2">
      <c r="A3492">
        <v>349000</v>
      </c>
      <c r="B3492">
        <v>1</v>
      </c>
      <c r="C3492" t="s">
        <v>17</v>
      </c>
      <c r="D3492" s="3">
        <v>41778.519444444442</v>
      </c>
      <c r="E3492" s="3">
        <v>41778.522347633865</v>
      </c>
      <c r="F3492">
        <v>71776</v>
      </c>
      <c r="G3492">
        <v>72022</v>
      </c>
      <c r="H3492">
        <v>245</v>
      </c>
      <c r="I3492">
        <v>330</v>
      </c>
      <c r="J3492" t="str">
        <f t="shared" si="108"/>
        <v>測定誤差</v>
      </c>
      <c r="K3492" t="str">
        <f t="shared" si="109"/>
        <v>50歳以上</v>
      </c>
    </row>
    <row r="3493" spans="1:11" x14ac:dyDescent="0.2">
      <c r="A3493">
        <v>349100</v>
      </c>
      <c r="B3493">
        <v>1</v>
      </c>
      <c r="C3493" t="s">
        <v>9</v>
      </c>
      <c r="D3493" s="3">
        <v>41778.613194444442</v>
      </c>
      <c r="E3493" s="3">
        <v>41778.615529737493</v>
      </c>
      <c r="F3493">
        <v>41676</v>
      </c>
      <c r="G3493">
        <v>42483</v>
      </c>
      <c r="H3493">
        <v>800</v>
      </c>
      <c r="I3493">
        <v>620</v>
      </c>
      <c r="J3493" t="str">
        <f t="shared" si="108"/>
        <v>測定誤差</v>
      </c>
      <c r="K3493" t="str">
        <f t="shared" si="109"/>
        <v>20歳未満</v>
      </c>
    </row>
    <row r="3494" spans="1:11" x14ac:dyDescent="0.2">
      <c r="A3494">
        <v>349200</v>
      </c>
      <c r="B3494">
        <v>1</v>
      </c>
      <c r="C3494" t="s">
        <v>13</v>
      </c>
      <c r="D3494" s="3">
        <v>41778.701388888891</v>
      </c>
      <c r="E3494" s="3">
        <v>41778.70444897213</v>
      </c>
      <c r="F3494">
        <v>52184</v>
      </c>
      <c r="G3494">
        <v>53365</v>
      </c>
      <c r="H3494">
        <v>1182</v>
      </c>
      <c r="I3494">
        <v>1531</v>
      </c>
      <c r="J3494" t="str">
        <f t="shared" si="108"/>
        <v>測定誤差</v>
      </c>
      <c r="K3494" t="str">
        <f t="shared" si="109"/>
        <v>50歳以上</v>
      </c>
    </row>
    <row r="3495" spans="1:11" x14ac:dyDescent="0.2">
      <c r="A3495">
        <v>349300</v>
      </c>
      <c r="B3495">
        <v>1</v>
      </c>
      <c r="C3495" t="s">
        <v>8</v>
      </c>
      <c r="D3495" s="3">
        <v>41778.780555555553</v>
      </c>
      <c r="E3495" s="3">
        <v>41778.783488540059</v>
      </c>
      <c r="F3495">
        <v>54328</v>
      </c>
      <c r="G3495">
        <v>55492</v>
      </c>
      <c r="H3495">
        <v>1160</v>
      </c>
      <c r="I3495">
        <v>804</v>
      </c>
      <c r="J3495" t="str">
        <f t="shared" si="108"/>
        <v>測定誤差</v>
      </c>
      <c r="K3495" t="str">
        <f t="shared" si="109"/>
        <v>20歳未満</v>
      </c>
    </row>
    <row r="3496" spans="1:11" x14ac:dyDescent="0.2">
      <c r="A3496">
        <v>349400</v>
      </c>
      <c r="B3496">
        <v>1</v>
      </c>
      <c r="C3496" t="s">
        <v>11</v>
      </c>
      <c r="D3496" s="3">
        <v>41778.844444444447</v>
      </c>
      <c r="E3496" s="3">
        <v>41778.846667324768</v>
      </c>
      <c r="F3496">
        <v>69873</v>
      </c>
      <c r="G3496">
        <v>71282</v>
      </c>
      <c r="H3496">
        <v>1414</v>
      </c>
      <c r="I3496">
        <v>578</v>
      </c>
      <c r="J3496" t="str">
        <f t="shared" si="108"/>
        <v>測定誤差</v>
      </c>
      <c r="K3496" t="str">
        <f t="shared" si="109"/>
        <v>20～29歳</v>
      </c>
    </row>
    <row r="3497" spans="1:11" x14ac:dyDescent="0.2">
      <c r="A3497">
        <v>349500</v>
      </c>
      <c r="B3497">
        <v>1</v>
      </c>
      <c r="C3497" t="s">
        <v>10</v>
      </c>
      <c r="D3497" s="3">
        <v>41778.940972222219</v>
      </c>
      <c r="E3497" s="3">
        <v>41778.943996316331</v>
      </c>
      <c r="F3497">
        <v>88744</v>
      </c>
      <c r="G3497">
        <v>91094</v>
      </c>
      <c r="H3497">
        <v>2354</v>
      </c>
      <c r="I3497">
        <v>1902</v>
      </c>
      <c r="J3497" t="str">
        <f t="shared" si="108"/>
        <v>測定誤差</v>
      </c>
      <c r="K3497" t="str">
        <f t="shared" si="109"/>
        <v>40～49歳</v>
      </c>
    </row>
    <row r="3498" spans="1:11" x14ac:dyDescent="0.2">
      <c r="A3498">
        <v>349600</v>
      </c>
      <c r="B3498">
        <v>1</v>
      </c>
      <c r="C3498" t="s">
        <v>11</v>
      </c>
      <c r="D3498" s="3">
        <v>41779.263194444444</v>
      </c>
      <c r="E3498" s="3">
        <v>41779.267507638033</v>
      </c>
      <c r="F3498">
        <v>69458</v>
      </c>
      <c r="G3498">
        <v>70439.312569999995</v>
      </c>
      <c r="H3498">
        <v>1310</v>
      </c>
      <c r="I3498">
        <v>994</v>
      </c>
      <c r="J3498" t="str">
        <f t="shared" si="108"/>
        <v>トイレ？</v>
      </c>
      <c r="K3498" t="str">
        <f t="shared" si="109"/>
        <v>20～29歳</v>
      </c>
    </row>
    <row r="3499" spans="1:11" x14ac:dyDescent="0.2">
      <c r="A3499">
        <v>349700</v>
      </c>
      <c r="B3499">
        <v>1</v>
      </c>
      <c r="C3499" t="s">
        <v>9</v>
      </c>
      <c r="D3499" s="3">
        <v>41779.42083333333</v>
      </c>
      <c r="E3499" s="3">
        <v>41779.423057307191</v>
      </c>
      <c r="F3499">
        <v>43881</v>
      </c>
      <c r="G3499">
        <v>44388</v>
      </c>
      <c r="H3499">
        <v>512</v>
      </c>
      <c r="I3499">
        <v>770</v>
      </c>
      <c r="J3499" t="str">
        <f t="shared" si="108"/>
        <v>測定誤差</v>
      </c>
      <c r="K3499" t="str">
        <f t="shared" si="109"/>
        <v>20歳未満</v>
      </c>
    </row>
    <row r="3500" spans="1:11" x14ac:dyDescent="0.2">
      <c r="A3500">
        <v>349800</v>
      </c>
      <c r="B3500">
        <v>1</v>
      </c>
      <c r="C3500" t="s">
        <v>14</v>
      </c>
      <c r="D3500" s="3">
        <v>41779.517361111109</v>
      </c>
      <c r="E3500" s="3">
        <v>41779.521164551399</v>
      </c>
      <c r="F3500">
        <v>58063</v>
      </c>
      <c r="G3500">
        <v>59599</v>
      </c>
      <c r="H3500">
        <v>1540</v>
      </c>
      <c r="I3500">
        <v>587</v>
      </c>
      <c r="J3500" t="str">
        <f t="shared" si="108"/>
        <v>測定誤差</v>
      </c>
      <c r="K3500" t="str">
        <f t="shared" si="109"/>
        <v>20～29歳</v>
      </c>
    </row>
    <row r="3501" spans="1:11" x14ac:dyDescent="0.2">
      <c r="A3501">
        <v>349900</v>
      </c>
      <c r="B3501">
        <v>1</v>
      </c>
      <c r="C3501" t="s">
        <v>14</v>
      </c>
      <c r="D3501" s="3">
        <v>41779.57708333333</v>
      </c>
      <c r="E3501" s="3">
        <v>41779.580099248669</v>
      </c>
      <c r="F3501">
        <v>57370</v>
      </c>
      <c r="G3501">
        <v>58701</v>
      </c>
      <c r="H3501">
        <v>1330</v>
      </c>
      <c r="I3501">
        <v>762</v>
      </c>
      <c r="J3501" t="str">
        <f t="shared" si="108"/>
        <v>測定誤差</v>
      </c>
      <c r="K3501" t="str">
        <f t="shared" si="109"/>
        <v>20～29歳</v>
      </c>
    </row>
    <row r="3502" spans="1:11" x14ac:dyDescent="0.2">
      <c r="A3502">
        <v>350000</v>
      </c>
      <c r="B3502">
        <v>1</v>
      </c>
      <c r="C3502" t="s">
        <v>14</v>
      </c>
      <c r="D3502" s="3">
        <v>41779.695138888892</v>
      </c>
      <c r="E3502" s="3">
        <v>41779.69822146657</v>
      </c>
      <c r="F3502">
        <v>56999</v>
      </c>
      <c r="G3502">
        <v>58381</v>
      </c>
      <c r="H3502">
        <v>1390</v>
      </c>
      <c r="I3502">
        <v>657</v>
      </c>
      <c r="J3502" t="str">
        <f t="shared" si="108"/>
        <v>測定誤差</v>
      </c>
      <c r="K3502" t="str">
        <f t="shared" si="109"/>
        <v>20～29歳</v>
      </c>
    </row>
    <row r="3503" spans="1:11" x14ac:dyDescent="0.2">
      <c r="A3503">
        <v>350100</v>
      </c>
      <c r="B3503">
        <v>1</v>
      </c>
      <c r="C3503" t="s">
        <v>8</v>
      </c>
      <c r="D3503" s="3">
        <v>41779.769444444442</v>
      </c>
      <c r="E3503" s="3">
        <v>41779.771814968357</v>
      </c>
      <c r="F3503">
        <v>40833</v>
      </c>
      <c r="G3503">
        <v>41571</v>
      </c>
      <c r="H3503">
        <v>740</v>
      </c>
      <c r="I3503">
        <v>706</v>
      </c>
      <c r="J3503" t="str">
        <f t="shared" si="108"/>
        <v>測定誤差</v>
      </c>
      <c r="K3503" t="str">
        <f t="shared" si="109"/>
        <v>20歳未満</v>
      </c>
    </row>
    <row r="3504" spans="1:11" x14ac:dyDescent="0.2">
      <c r="A3504">
        <v>350200</v>
      </c>
      <c r="B3504">
        <v>1</v>
      </c>
      <c r="C3504" t="s">
        <v>10</v>
      </c>
      <c r="D3504" s="3">
        <v>41779.84097222222</v>
      </c>
      <c r="E3504" s="3">
        <v>41779.843098339355</v>
      </c>
      <c r="F3504">
        <v>53021</v>
      </c>
      <c r="G3504">
        <v>53301</v>
      </c>
      <c r="H3504">
        <v>280</v>
      </c>
      <c r="I3504">
        <v>340</v>
      </c>
      <c r="J3504" t="str">
        <f t="shared" si="108"/>
        <v>測定誤差</v>
      </c>
      <c r="K3504" t="str">
        <f t="shared" si="109"/>
        <v>40～49歳</v>
      </c>
    </row>
    <row r="3505" spans="1:11" x14ac:dyDescent="0.2">
      <c r="A3505">
        <v>350300</v>
      </c>
      <c r="B3505">
        <v>1</v>
      </c>
      <c r="C3505" t="s">
        <v>9</v>
      </c>
      <c r="D3505" s="3">
        <v>41779.962500000001</v>
      </c>
      <c r="E3505" s="3">
        <v>41779.965431823286</v>
      </c>
      <c r="F3505">
        <v>79530</v>
      </c>
      <c r="G3505">
        <v>79943</v>
      </c>
      <c r="H3505">
        <v>414</v>
      </c>
      <c r="I3505">
        <v>520</v>
      </c>
      <c r="J3505" t="str">
        <f t="shared" si="108"/>
        <v>測定誤差</v>
      </c>
      <c r="K3505" t="str">
        <f t="shared" si="109"/>
        <v>20歳未満</v>
      </c>
    </row>
    <row r="3506" spans="1:11" x14ac:dyDescent="0.2">
      <c r="A3506">
        <v>350400</v>
      </c>
      <c r="B3506">
        <v>1</v>
      </c>
      <c r="C3506" t="s">
        <v>9</v>
      </c>
      <c r="D3506" s="3">
        <v>41780.340277777781</v>
      </c>
      <c r="E3506" s="3">
        <v>41780.343362746571</v>
      </c>
      <c r="F3506">
        <v>61415</v>
      </c>
      <c r="G3506">
        <v>63165</v>
      </c>
      <c r="H3506">
        <v>1750</v>
      </c>
      <c r="I3506">
        <v>828</v>
      </c>
      <c r="J3506" t="str">
        <f t="shared" si="108"/>
        <v>測定誤差</v>
      </c>
      <c r="K3506" t="str">
        <f t="shared" si="109"/>
        <v>20歳未満</v>
      </c>
    </row>
    <row r="3507" spans="1:11" x14ac:dyDescent="0.2">
      <c r="A3507">
        <v>350500</v>
      </c>
      <c r="B3507">
        <v>1</v>
      </c>
      <c r="C3507" t="s">
        <v>15</v>
      </c>
      <c r="D3507" s="3">
        <v>41780.443055555559</v>
      </c>
      <c r="E3507" s="3">
        <v>41780.445275467013</v>
      </c>
      <c r="F3507">
        <v>47994</v>
      </c>
      <c r="G3507">
        <v>48958</v>
      </c>
      <c r="H3507">
        <v>962</v>
      </c>
      <c r="I3507">
        <v>820</v>
      </c>
      <c r="J3507" t="str">
        <f t="shared" si="108"/>
        <v>測定誤差</v>
      </c>
      <c r="K3507" t="str">
        <f t="shared" si="109"/>
        <v>40～49歳</v>
      </c>
    </row>
    <row r="3508" spans="1:11" x14ac:dyDescent="0.2">
      <c r="A3508">
        <v>350600</v>
      </c>
      <c r="B3508">
        <v>1</v>
      </c>
      <c r="C3508" t="s">
        <v>11</v>
      </c>
      <c r="D3508" s="3">
        <v>41780.527777777781</v>
      </c>
      <c r="E3508" s="3">
        <v>41780.530840785425</v>
      </c>
      <c r="F3508">
        <v>52579</v>
      </c>
      <c r="G3508">
        <v>52870</v>
      </c>
      <c r="H3508">
        <v>290</v>
      </c>
      <c r="I3508">
        <v>402</v>
      </c>
      <c r="J3508" t="str">
        <f t="shared" si="108"/>
        <v>測定誤差</v>
      </c>
      <c r="K3508" t="str">
        <f t="shared" si="109"/>
        <v>20～29歳</v>
      </c>
    </row>
    <row r="3509" spans="1:11" x14ac:dyDescent="0.2">
      <c r="A3509">
        <v>350700</v>
      </c>
      <c r="B3509">
        <v>1</v>
      </c>
      <c r="C3509" t="s">
        <v>16</v>
      </c>
      <c r="D3509" s="3">
        <v>41780.634027777778</v>
      </c>
      <c r="E3509" s="3">
        <v>41780.636830099611</v>
      </c>
      <c r="F3509">
        <v>52145</v>
      </c>
      <c r="G3509">
        <v>52777</v>
      </c>
      <c r="H3509">
        <v>630</v>
      </c>
      <c r="I3509">
        <v>260</v>
      </c>
      <c r="J3509" t="str">
        <f t="shared" si="108"/>
        <v>測定誤差</v>
      </c>
      <c r="K3509" t="str">
        <f t="shared" si="109"/>
        <v>30～39歳</v>
      </c>
    </row>
    <row r="3510" spans="1:11" x14ac:dyDescent="0.2">
      <c r="A3510">
        <v>350800</v>
      </c>
      <c r="B3510">
        <v>1</v>
      </c>
      <c r="C3510" t="s">
        <v>13</v>
      </c>
      <c r="D3510" s="3">
        <v>41780.717361111114</v>
      </c>
      <c r="E3510" s="3">
        <v>41780.720214785681</v>
      </c>
      <c r="F3510">
        <v>41560</v>
      </c>
      <c r="G3510">
        <v>42335</v>
      </c>
      <c r="H3510">
        <v>774</v>
      </c>
      <c r="I3510">
        <v>540</v>
      </c>
      <c r="J3510" t="str">
        <f t="shared" si="108"/>
        <v>測定誤差</v>
      </c>
      <c r="K3510" t="str">
        <f t="shared" si="109"/>
        <v>50歳以上</v>
      </c>
    </row>
    <row r="3511" spans="1:11" x14ac:dyDescent="0.2">
      <c r="A3511">
        <v>350900</v>
      </c>
      <c r="B3511">
        <v>1</v>
      </c>
      <c r="C3511" t="s">
        <v>14</v>
      </c>
      <c r="D3511" s="3">
        <v>41780.781944444447</v>
      </c>
      <c r="E3511" s="3">
        <v>41780.789208578797</v>
      </c>
      <c r="F3511">
        <v>68385</v>
      </c>
      <c r="G3511">
        <v>68889.122440000006</v>
      </c>
      <c r="H3511">
        <v>1100</v>
      </c>
      <c r="I3511">
        <v>320</v>
      </c>
      <c r="J3511" t="str">
        <f t="shared" si="108"/>
        <v>トイレ？</v>
      </c>
      <c r="K3511" t="str">
        <f t="shared" si="109"/>
        <v>20～29歳</v>
      </c>
    </row>
    <row r="3512" spans="1:11" x14ac:dyDescent="0.2">
      <c r="A3512">
        <v>351000</v>
      </c>
      <c r="B3512">
        <v>1</v>
      </c>
      <c r="C3512" t="s">
        <v>8</v>
      </c>
      <c r="D3512" s="3">
        <v>41780.863194444442</v>
      </c>
      <c r="E3512" s="3">
        <v>41780.866001651601</v>
      </c>
      <c r="F3512">
        <v>87070</v>
      </c>
      <c r="G3512">
        <v>88759</v>
      </c>
      <c r="H3512">
        <v>1690</v>
      </c>
      <c r="I3512">
        <v>1316</v>
      </c>
      <c r="J3512" t="str">
        <f t="shared" si="108"/>
        <v>測定誤差</v>
      </c>
      <c r="K3512" t="str">
        <f t="shared" si="109"/>
        <v>20歳未満</v>
      </c>
    </row>
    <row r="3513" spans="1:11" x14ac:dyDescent="0.2">
      <c r="A3513">
        <v>351100</v>
      </c>
      <c r="B3513">
        <v>1</v>
      </c>
      <c r="C3513" t="s">
        <v>12</v>
      </c>
      <c r="D3513" s="3">
        <v>41781.006944444445</v>
      </c>
      <c r="E3513" s="3">
        <v>41781.009062818775</v>
      </c>
      <c r="F3513">
        <v>74606</v>
      </c>
      <c r="G3513">
        <v>75710</v>
      </c>
      <c r="H3513">
        <v>1100</v>
      </c>
      <c r="I3513">
        <v>320</v>
      </c>
      <c r="J3513" t="str">
        <f t="shared" si="108"/>
        <v>測定誤差</v>
      </c>
      <c r="K3513" t="str">
        <f t="shared" si="109"/>
        <v>30～39歳</v>
      </c>
    </row>
    <row r="3514" spans="1:11" x14ac:dyDescent="0.2">
      <c r="A3514">
        <v>351200</v>
      </c>
      <c r="B3514">
        <v>1</v>
      </c>
      <c r="C3514" t="s">
        <v>9</v>
      </c>
      <c r="D3514" s="3">
        <v>41781.355555555558</v>
      </c>
      <c r="E3514" s="3">
        <v>41781.358464633704</v>
      </c>
      <c r="F3514">
        <v>73447</v>
      </c>
      <c r="G3514">
        <v>74547</v>
      </c>
      <c r="H3514">
        <v>1100</v>
      </c>
      <c r="I3514">
        <v>580</v>
      </c>
      <c r="J3514" t="str">
        <f t="shared" si="108"/>
        <v>測定誤差</v>
      </c>
      <c r="K3514" t="str">
        <f t="shared" si="109"/>
        <v>20歳未満</v>
      </c>
    </row>
    <row r="3515" spans="1:11" x14ac:dyDescent="0.2">
      <c r="A3515">
        <v>351300</v>
      </c>
      <c r="B3515">
        <v>1</v>
      </c>
      <c r="C3515" t="s">
        <v>10</v>
      </c>
      <c r="D3515" s="3">
        <v>41781.460416666669</v>
      </c>
      <c r="E3515" s="3">
        <v>41781.463352023318</v>
      </c>
      <c r="F3515">
        <v>58217</v>
      </c>
      <c r="G3515">
        <v>58846</v>
      </c>
      <c r="H3515">
        <v>630</v>
      </c>
      <c r="I3515">
        <v>303</v>
      </c>
      <c r="J3515" t="str">
        <f t="shared" si="108"/>
        <v>測定誤差</v>
      </c>
      <c r="K3515" t="str">
        <f t="shared" si="109"/>
        <v>40～49歳</v>
      </c>
    </row>
    <row r="3516" spans="1:11" x14ac:dyDescent="0.2">
      <c r="A3516">
        <v>351400</v>
      </c>
      <c r="B3516">
        <v>1</v>
      </c>
      <c r="C3516" t="s">
        <v>8</v>
      </c>
      <c r="D3516" s="3">
        <v>41781.519444444442</v>
      </c>
      <c r="E3516" s="3">
        <v>41781.52228500427</v>
      </c>
      <c r="F3516">
        <v>59068</v>
      </c>
      <c r="G3516">
        <v>59579</v>
      </c>
      <c r="H3516">
        <v>510</v>
      </c>
      <c r="I3516">
        <v>314</v>
      </c>
      <c r="J3516" t="str">
        <f t="shared" si="108"/>
        <v>測定誤差</v>
      </c>
      <c r="K3516" t="str">
        <f t="shared" si="109"/>
        <v>20歳未満</v>
      </c>
    </row>
    <row r="3517" spans="1:11" x14ac:dyDescent="0.2">
      <c r="A3517">
        <v>351500</v>
      </c>
      <c r="B3517">
        <v>1</v>
      </c>
      <c r="C3517" t="s">
        <v>8</v>
      </c>
      <c r="D3517" s="3">
        <v>41781.595138888886</v>
      </c>
      <c r="E3517" s="3">
        <v>41781.598098543247</v>
      </c>
      <c r="F3517">
        <v>58826</v>
      </c>
      <c r="G3517">
        <v>59816</v>
      </c>
      <c r="H3517">
        <v>990</v>
      </c>
      <c r="I3517">
        <v>576</v>
      </c>
      <c r="J3517" t="str">
        <f t="shared" si="108"/>
        <v>測定誤差</v>
      </c>
      <c r="K3517" t="str">
        <f t="shared" si="109"/>
        <v>20歳未満</v>
      </c>
    </row>
    <row r="3518" spans="1:11" x14ac:dyDescent="0.2">
      <c r="A3518">
        <v>351600</v>
      </c>
      <c r="B3518">
        <v>1</v>
      </c>
      <c r="C3518" t="s">
        <v>10</v>
      </c>
      <c r="D3518" s="3">
        <v>41781.709027777775</v>
      </c>
      <c r="E3518" s="3">
        <v>41781.711892095977</v>
      </c>
      <c r="F3518">
        <v>65706</v>
      </c>
      <c r="G3518">
        <v>66769</v>
      </c>
      <c r="H3518">
        <v>1067</v>
      </c>
      <c r="I3518">
        <v>910</v>
      </c>
      <c r="J3518" t="str">
        <f t="shared" si="108"/>
        <v>測定誤差</v>
      </c>
      <c r="K3518" t="str">
        <f t="shared" si="109"/>
        <v>40～49歳</v>
      </c>
    </row>
    <row r="3519" spans="1:11" x14ac:dyDescent="0.2">
      <c r="A3519">
        <v>351700</v>
      </c>
      <c r="B3519">
        <v>1</v>
      </c>
      <c r="C3519" t="s">
        <v>8</v>
      </c>
      <c r="D3519" s="3">
        <v>41781.777083333334</v>
      </c>
      <c r="E3519" s="3">
        <v>41781.779251648404</v>
      </c>
      <c r="F3519">
        <v>85451</v>
      </c>
      <c r="G3519">
        <v>85551</v>
      </c>
      <c r="H3519">
        <v>100</v>
      </c>
      <c r="I3519">
        <v>110</v>
      </c>
      <c r="J3519" t="str">
        <f t="shared" si="108"/>
        <v>測定誤差</v>
      </c>
      <c r="K3519" t="str">
        <f t="shared" si="109"/>
        <v>20歳未満</v>
      </c>
    </row>
    <row r="3520" spans="1:11" x14ac:dyDescent="0.2">
      <c r="A3520">
        <v>351800</v>
      </c>
      <c r="B3520">
        <v>1</v>
      </c>
      <c r="C3520" t="s">
        <v>15</v>
      </c>
      <c r="D3520" s="3">
        <v>41781.845138888886</v>
      </c>
      <c r="E3520" s="3">
        <v>41781.847225647653</v>
      </c>
      <c r="F3520">
        <v>70717</v>
      </c>
      <c r="G3520">
        <v>72131</v>
      </c>
      <c r="H3520">
        <v>1410</v>
      </c>
      <c r="I3520">
        <v>662</v>
      </c>
      <c r="J3520" t="str">
        <f t="shared" si="108"/>
        <v>測定誤差</v>
      </c>
      <c r="K3520" t="str">
        <f t="shared" si="109"/>
        <v>40～49歳</v>
      </c>
    </row>
    <row r="3521" spans="1:11" x14ac:dyDescent="0.2">
      <c r="A3521">
        <v>351900</v>
      </c>
      <c r="B3521">
        <v>1</v>
      </c>
      <c r="C3521" t="s">
        <v>12</v>
      </c>
      <c r="D3521" s="3">
        <v>41781.955555555556</v>
      </c>
      <c r="E3521" s="3">
        <v>41781.957728756221</v>
      </c>
      <c r="F3521">
        <v>43434</v>
      </c>
      <c r="G3521">
        <v>44632</v>
      </c>
      <c r="H3521">
        <v>1200</v>
      </c>
      <c r="I3521">
        <v>430</v>
      </c>
      <c r="J3521" t="str">
        <f t="shared" si="108"/>
        <v>測定誤差</v>
      </c>
      <c r="K3521" t="str">
        <f t="shared" si="109"/>
        <v>30～39歳</v>
      </c>
    </row>
    <row r="3522" spans="1:11" x14ac:dyDescent="0.2">
      <c r="A3522">
        <v>352000</v>
      </c>
      <c r="B3522">
        <v>1</v>
      </c>
      <c r="C3522" t="s">
        <v>13</v>
      </c>
      <c r="D3522" s="3">
        <v>41782.316666666666</v>
      </c>
      <c r="E3522" s="3">
        <v>41782.320372452428</v>
      </c>
      <c r="F3522">
        <v>78636</v>
      </c>
      <c r="G3522">
        <v>79185</v>
      </c>
      <c r="H3522">
        <v>550</v>
      </c>
      <c r="I3522">
        <v>160</v>
      </c>
      <c r="J3522" t="str">
        <f t="shared" ref="J3522:J3585" si="110">VLOOKUP(G3522-F3522-H3522,万引きチェック,2,TRUE)</f>
        <v>測定誤差</v>
      </c>
      <c r="K3522" t="str">
        <f t="shared" ref="K3522:K3585" si="111">VLOOKUP(C3522,年齢階級,3,FALSE)</f>
        <v>50歳以上</v>
      </c>
    </row>
    <row r="3523" spans="1:11" x14ac:dyDescent="0.2">
      <c r="A3523">
        <v>352100</v>
      </c>
      <c r="B3523">
        <v>1</v>
      </c>
      <c r="C3523" t="s">
        <v>16</v>
      </c>
      <c r="D3523" s="3">
        <v>41782.445138888892</v>
      </c>
      <c r="E3523" s="3">
        <v>41782.448151304838</v>
      </c>
      <c r="F3523">
        <v>70474</v>
      </c>
      <c r="G3523">
        <v>71707</v>
      </c>
      <c r="H3523">
        <v>1230</v>
      </c>
      <c r="I3523">
        <v>432</v>
      </c>
      <c r="J3523" t="str">
        <f t="shared" si="110"/>
        <v>測定誤差</v>
      </c>
      <c r="K3523" t="str">
        <f t="shared" si="111"/>
        <v>30～39歳</v>
      </c>
    </row>
    <row r="3524" spans="1:11" x14ac:dyDescent="0.2">
      <c r="A3524">
        <v>352200</v>
      </c>
      <c r="B3524">
        <v>1</v>
      </c>
      <c r="C3524" t="s">
        <v>15</v>
      </c>
      <c r="D3524" s="3">
        <v>41782.51666666667</v>
      </c>
      <c r="E3524" s="3">
        <v>41782.519540584603</v>
      </c>
      <c r="F3524">
        <v>49075</v>
      </c>
      <c r="G3524">
        <v>49624</v>
      </c>
      <c r="H3524">
        <v>550</v>
      </c>
      <c r="I3524">
        <v>160</v>
      </c>
      <c r="J3524" t="str">
        <f t="shared" si="110"/>
        <v>測定誤差</v>
      </c>
      <c r="K3524" t="str">
        <f t="shared" si="111"/>
        <v>40～49歳</v>
      </c>
    </row>
    <row r="3525" spans="1:11" x14ac:dyDescent="0.2">
      <c r="A3525">
        <v>352300</v>
      </c>
      <c r="B3525">
        <v>1</v>
      </c>
      <c r="C3525" t="s">
        <v>9</v>
      </c>
      <c r="D3525" s="3">
        <v>41782.586111111108</v>
      </c>
      <c r="E3525" s="3">
        <v>41782.588943942537</v>
      </c>
      <c r="F3525">
        <v>65711</v>
      </c>
      <c r="G3525">
        <v>66490</v>
      </c>
      <c r="H3525">
        <v>780</v>
      </c>
      <c r="I3525">
        <v>602</v>
      </c>
      <c r="J3525" t="str">
        <f t="shared" si="110"/>
        <v>測定誤差</v>
      </c>
      <c r="K3525" t="str">
        <f t="shared" si="111"/>
        <v>20歳未満</v>
      </c>
    </row>
    <row r="3526" spans="1:11" x14ac:dyDescent="0.2">
      <c r="A3526">
        <v>352400</v>
      </c>
      <c r="B3526">
        <v>1</v>
      </c>
      <c r="C3526" t="s">
        <v>15</v>
      </c>
      <c r="D3526" s="3">
        <v>41782.694444444445</v>
      </c>
      <c r="E3526" s="3">
        <v>41782.697438103729</v>
      </c>
      <c r="F3526">
        <v>49103</v>
      </c>
      <c r="G3526">
        <v>49863</v>
      </c>
      <c r="H3526">
        <v>760</v>
      </c>
      <c r="I3526">
        <v>372</v>
      </c>
      <c r="J3526" t="str">
        <f t="shared" si="110"/>
        <v>測定誤差</v>
      </c>
      <c r="K3526" t="str">
        <f t="shared" si="111"/>
        <v>40～49歳</v>
      </c>
    </row>
    <row r="3527" spans="1:11" x14ac:dyDescent="0.2">
      <c r="A3527">
        <v>352500</v>
      </c>
      <c r="B3527">
        <v>1</v>
      </c>
      <c r="C3527" t="s">
        <v>11</v>
      </c>
      <c r="D3527" s="3">
        <v>41782.767361111109</v>
      </c>
      <c r="E3527" s="3">
        <v>41782.76955055564</v>
      </c>
      <c r="F3527">
        <v>85860</v>
      </c>
      <c r="G3527">
        <v>87168</v>
      </c>
      <c r="H3527">
        <v>1310</v>
      </c>
      <c r="I3527">
        <v>954</v>
      </c>
      <c r="J3527" t="str">
        <f t="shared" si="110"/>
        <v>測定誤差</v>
      </c>
      <c r="K3527" t="str">
        <f t="shared" si="111"/>
        <v>20～29歳</v>
      </c>
    </row>
    <row r="3528" spans="1:11" x14ac:dyDescent="0.2">
      <c r="A3528">
        <v>352600</v>
      </c>
      <c r="B3528">
        <v>1</v>
      </c>
      <c r="C3528" t="s">
        <v>8</v>
      </c>
      <c r="D3528" s="3">
        <v>41782.839583333334</v>
      </c>
      <c r="E3528" s="3">
        <v>41782.842592737288</v>
      </c>
      <c r="F3528">
        <v>77507</v>
      </c>
      <c r="G3528">
        <v>78274</v>
      </c>
      <c r="H3528">
        <v>770</v>
      </c>
      <c r="I3528">
        <v>432</v>
      </c>
      <c r="J3528" t="str">
        <f t="shared" si="110"/>
        <v>測定誤差</v>
      </c>
      <c r="K3528" t="str">
        <f t="shared" si="111"/>
        <v>20歳未満</v>
      </c>
    </row>
    <row r="3529" spans="1:11" x14ac:dyDescent="0.2">
      <c r="A3529">
        <v>352700</v>
      </c>
      <c r="B3529">
        <v>1</v>
      </c>
      <c r="C3529" t="s">
        <v>16</v>
      </c>
      <c r="D3529" s="3">
        <v>41782.948611111111</v>
      </c>
      <c r="E3529" s="3">
        <v>41782.951718789504</v>
      </c>
      <c r="F3529">
        <v>68581</v>
      </c>
      <c r="G3529">
        <v>69649</v>
      </c>
      <c r="H3529">
        <v>1070</v>
      </c>
      <c r="I3529">
        <v>928</v>
      </c>
      <c r="J3529" t="str">
        <f t="shared" si="110"/>
        <v>測定誤差</v>
      </c>
      <c r="K3529" t="str">
        <f t="shared" si="111"/>
        <v>30～39歳</v>
      </c>
    </row>
    <row r="3530" spans="1:11" x14ac:dyDescent="0.2">
      <c r="A3530">
        <v>352800</v>
      </c>
      <c r="B3530">
        <v>1</v>
      </c>
      <c r="C3530" t="s">
        <v>16</v>
      </c>
      <c r="D3530" s="3">
        <v>41783.551388888889</v>
      </c>
      <c r="E3530" s="3">
        <v>41783.553685987768</v>
      </c>
      <c r="F3530">
        <v>86034</v>
      </c>
      <c r="G3530">
        <v>87174</v>
      </c>
      <c r="H3530">
        <v>1150</v>
      </c>
      <c r="I3530">
        <v>1172</v>
      </c>
      <c r="J3530" t="str">
        <f t="shared" si="110"/>
        <v>測定誤差</v>
      </c>
      <c r="K3530" t="str">
        <f t="shared" si="111"/>
        <v>30～39歳</v>
      </c>
    </row>
    <row r="3531" spans="1:11" x14ac:dyDescent="0.2">
      <c r="A3531">
        <v>352900</v>
      </c>
      <c r="B3531">
        <v>1</v>
      </c>
      <c r="C3531" t="s">
        <v>14</v>
      </c>
      <c r="D3531" s="3">
        <v>41783.909722222219</v>
      </c>
      <c r="E3531" s="3">
        <v>41783.912640949049</v>
      </c>
      <c r="F3531">
        <v>50240</v>
      </c>
      <c r="G3531">
        <v>51200</v>
      </c>
      <c r="H3531">
        <v>960</v>
      </c>
      <c r="I3531">
        <v>794</v>
      </c>
      <c r="J3531" t="str">
        <f t="shared" si="110"/>
        <v>測定誤差</v>
      </c>
      <c r="K3531" t="str">
        <f t="shared" si="111"/>
        <v>20～29歳</v>
      </c>
    </row>
    <row r="3532" spans="1:11" x14ac:dyDescent="0.2">
      <c r="A3532">
        <v>353000</v>
      </c>
      <c r="B3532">
        <v>1</v>
      </c>
      <c r="C3532" t="s">
        <v>10</v>
      </c>
      <c r="D3532" s="3">
        <v>41784.542361111111</v>
      </c>
      <c r="E3532" s="3">
        <v>41784.545427649988</v>
      </c>
      <c r="F3532">
        <v>86841</v>
      </c>
      <c r="G3532">
        <v>87617</v>
      </c>
      <c r="H3532">
        <v>774</v>
      </c>
      <c r="I3532">
        <v>467</v>
      </c>
      <c r="J3532" t="str">
        <f t="shared" si="110"/>
        <v>測定誤差</v>
      </c>
      <c r="K3532" t="str">
        <f t="shared" si="111"/>
        <v>40～49歳</v>
      </c>
    </row>
    <row r="3533" spans="1:11" x14ac:dyDescent="0.2">
      <c r="A3533">
        <v>353100</v>
      </c>
      <c r="B3533">
        <v>1</v>
      </c>
      <c r="C3533" t="s">
        <v>15</v>
      </c>
      <c r="D3533" s="3">
        <v>41784.876388888886</v>
      </c>
      <c r="E3533" s="3">
        <v>41784.879401363098</v>
      </c>
      <c r="F3533">
        <v>77246</v>
      </c>
      <c r="G3533">
        <v>78357</v>
      </c>
      <c r="H3533">
        <v>1112</v>
      </c>
      <c r="I3533">
        <v>818</v>
      </c>
      <c r="J3533" t="str">
        <f t="shared" si="110"/>
        <v>測定誤差</v>
      </c>
      <c r="K3533" t="str">
        <f t="shared" si="111"/>
        <v>40～49歳</v>
      </c>
    </row>
    <row r="3534" spans="1:11" x14ac:dyDescent="0.2">
      <c r="A3534">
        <v>353200</v>
      </c>
      <c r="B3534">
        <v>1</v>
      </c>
      <c r="C3534" t="s">
        <v>11</v>
      </c>
      <c r="D3534" s="3">
        <v>41785.255555555559</v>
      </c>
      <c r="E3534" s="3">
        <v>41785.258659361643</v>
      </c>
      <c r="F3534">
        <v>48312</v>
      </c>
      <c r="G3534">
        <v>49102</v>
      </c>
      <c r="H3534">
        <v>790</v>
      </c>
      <c r="I3534">
        <v>567</v>
      </c>
      <c r="J3534" t="str">
        <f t="shared" si="110"/>
        <v>測定誤差</v>
      </c>
      <c r="K3534" t="str">
        <f t="shared" si="111"/>
        <v>20～29歳</v>
      </c>
    </row>
    <row r="3535" spans="1:11" x14ac:dyDescent="0.2">
      <c r="A3535">
        <v>353300</v>
      </c>
      <c r="B3535">
        <v>1</v>
      </c>
      <c r="C3535" t="s">
        <v>8</v>
      </c>
      <c r="D3535" s="3">
        <v>41785.401388888888</v>
      </c>
      <c r="E3535" s="3">
        <v>41785.40364780293</v>
      </c>
      <c r="F3535">
        <v>87302</v>
      </c>
      <c r="G3535">
        <v>88170</v>
      </c>
      <c r="H3535">
        <v>870</v>
      </c>
      <c r="I3535">
        <v>431</v>
      </c>
      <c r="J3535" t="str">
        <f t="shared" si="110"/>
        <v>測定誤差</v>
      </c>
      <c r="K3535" t="str">
        <f t="shared" si="111"/>
        <v>20歳未満</v>
      </c>
    </row>
    <row r="3536" spans="1:11" x14ac:dyDescent="0.2">
      <c r="A3536">
        <v>353400</v>
      </c>
      <c r="B3536">
        <v>1</v>
      </c>
      <c r="C3536" t="s">
        <v>14</v>
      </c>
      <c r="D3536" s="3">
        <v>41785.501388888886</v>
      </c>
      <c r="E3536" s="3">
        <v>41785.504948549766</v>
      </c>
      <c r="F3536">
        <v>56618</v>
      </c>
      <c r="G3536">
        <v>57768</v>
      </c>
      <c r="H3536">
        <v>1150</v>
      </c>
      <c r="I3536">
        <v>772</v>
      </c>
      <c r="J3536" t="str">
        <f t="shared" si="110"/>
        <v>測定誤差</v>
      </c>
      <c r="K3536" t="str">
        <f t="shared" si="111"/>
        <v>20～29歳</v>
      </c>
    </row>
    <row r="3537" spans="1:11" x14ac:dyDescent="0.2">
      <c r="A3537">
        <v>353500</v>
      </c>
      <c r="B3537">
        <v>1</v>
      </c>
      <c r="C3537" t="s">
        <v>13</v>
      </c>
      <c r="D3537" s="3">
        <v>41785.537499999999</v>
      </c>
      <c r="E3537" s="3">
        <v>41785.540512857697</v>
      </c>
      <c r="F3537">
        <v>46593</v>
      </c>
      <c r="G3537">
        <v>47210</v>
      </c>
      <c r="H3537">
        <v>614</v>
      </c>
      <c r="I3537">
        <v>712</v>
      </c>
      <c r="J3537" t="str">
        <f t="shared" si="110"/>
        <v>測定誤差</v>
      </c>
      <c r="K3537" t="str">
        <f t="shared" si="111"/>
        <v>50歳以上</v>
      </c>
    </row>
    <row r="3538" spans="1:11" x14ac:dyDescent="0.2">
      <c r="A3538">
        <v>353600</v>
      </c>
      <c r="B3538">
        <v>1</v>
      </c>
      <c r="C3538" t="s">
        <v>17</v>
      </c>
      <c r="D3538" s="3">
        <v>41785.659722222219</v>
      </c>
      <c r="E3538" s="3">
        <v>41785.662659336493</v>
      </c>
      <c r="F3538">
        <v>41138</v>
      </c>
      <c r="G3538">
        <v>41962</v>
      </c>
      <c r="H3538">
        <v>824</v>
      </c>
      <c r="I3538">
        <v>1017</v>
      </c>
      <c r="J3538" t="str">
        <f t="shared" si="110"/>
        <v>測定誤差</v>
      </c>
      <c r="K3538" t="str">
        <f t="shared" si="111"/>
        <v>50歳以上</v>
      </c>
    </row>
    <row r="3539" spans="1:11" x14ac:dyDescent="0.2">
      <c r="A3539">
        <v>353700</v>
      </c>
      <c r="B3539">
        <v>1</v>
      </c>
      <c r="C3539" t="s">
        <v>8</v>
      </c>
      <c r="D3539" s="3">
        <v>41785.724999999999</v>
      </c>
      <c r="E3539" s="3">
        <v>41785.727866026238</v>
      </c>
      <c r="F3539">
        <v>67160</v>
      </c>
      <c r="G3539">
        <v>69319</v>
      </c>
      <c r="H3539">
        <v>2160</v>
      </c>
      <c r="I3539">
        <v>1007</v>
      </c>
      <c r="J3539" t="str">
        <f t="shared" si="110"/>
        <v>測定誤差</v>
      </c>
      <c r="K3539" t="str">
        <f t="shared" si="111"/>
        <v>20歳未満</v>
      </c>
    </row>
    <row r="3540" spans="1:11" x14ac:dyDescent="0.2">
      <c r="A3540">
        <v>353800</v>
      </c>
      <c r="B3540">
        <v>1</v>
      </c>
      <c r="C3540" t="s">
        <v>17</v>
      </c>
      <c r="D3540" s="3">
        <v>41785.790277777778</v>
      </c>
      <c r="E3540" s="3">
        <v>41785.793092130058</v>
      </c>
      <c r="F3540">
        <v>72955</v>
      </c>
      <c r="G3540">
        <v>73664</v>
      </c>
      <c r="H3540">
        <v>710</v>
      </c>
      <c r="I3540">
        <v>390</v>
      </c>
      <c r="J3540" t="str">
        <f t="shared" si="110"/>
        <v>測定誤差</v>
      </c>
      <c r="K3540" t="str">
        <f t="shared" si="111"/>
        <v>50歳以上</v>
      </c>
    </row>
    <row r="3541" spans="1:11" x14ac:dyDescent="0.2">
      <c r="A3541">
        <v>353900</v>
      </c>
      <c r="B3541">
        <v>1</v>
      </c>
      <c r="C3541" t="s">
        <v>8</v>
      </c>
      <c r="D3541" s="3">
        <v>41785.86041666667</v>
      </c>
      <c r="E3541" s="3">
        <v>41785.865559541715</v>
      </c>
      <c r="F3541">
        <v>75729</v>
      </c>
      <c r="G3541">
        <v>75831.817089999997</v>
      </c>
      <c r="H3541">
        <v>630</v>
      </c>
      <c r="I3541">
        <v>303</v>
      </c>
      <c r="J3541" t="str">
        <f t="shared" si="110"/>
        <v>トイレ？</v>
      </c>
      <c r="K3541" t="str">
        <f t="shared" si="111"/>
        <v>20歳未満</v>
      </c>
    </row>
    <row r="3542" spans="1:11" x14ac:dyDescent="0.2">
      <c r="A3542">
        <v>354000</v>
      </c>
      <c r="B3542">
        <v>1</v>
      </c>
      <c r="C3542" t="s">
        <v>11</v>
      </c>
      <c r="D3542" s="3">
        <v>41786.017361111109</v>
      </c>
      <c r="E3542" s="3">
        <v>41786.019638061174</v>
      </c>
      <c r="F3542">
        <v>65665</v>
      </c>
      <c r="G3542">
        <v>66196</v>
      </c>
      <c r="H3542">
        <v>530</v>
      </c>
      <c r="I3542">
        <v>448</v>
      </c>
      <c r="J3542" t="str">
        <f t="shared" si="110"/>
        <v>測定誤差</v>
      </c>
      <c r="K3542" t="str">
        <f t="shared" si="111"/>
        <v>20～29歳</v>
      </c>
    </row>
    <row r="3543" spans="1:11" x14ac:dyDescent="0.2">
      <c r="A3543">
        <v>354100</v>
      </c>
      <c r="B3543">
        <v>1</v>
      </c>
      <c r="C3543" t="s">
        <v>14</v>
      </c>
      <c r="D3543" s="3">
        <v>41786.359722222223</v>
      </c>
      <c r="E3543" s="3">
        <v>41786.362728307271</v>
      </c>
      <c r="F3543">
        <v>86627</v>
      </c>
      <c r="G3543">
        <v>87840</v>
      </c>
      <c r="H3543">
        <v>1210</v>
      </c>
      <c r="I3543">
        <v>616</v>
      </c>
      <c r="J3543" t="str">
        <f t="shared" si="110"/>
        <v>測定誤差</v>
      </c>
      <c r="K3543" t="str">
        <f t="shared" si="111"/>
        <v>20～29歳</v>
      </c>
    </row>
    <row r="3544" spans="1:11" x14ac:dyDescent="0.2">
      <c r="A3544">
        <v>354200</v>
      </c>
      <c r="B3544">
        <v>1</v>
      </c>
      <c r="C3544" t="s">
        <v>9</v>
      </c>
      <c r="D3544" s="3">
        <v>41786.459722222222</v>
      </c>
      <c r="E3544" s="3">
        <v>41786.462629763562</v>
      </c>
      <c r="F3544">
        <v>82768</v>
      </c>
      <c r="G3544">
        <v>83550</v>
      </c>
      <c r="H3544">
        <v>780</v>
      </c>
      <c r="I3544">
        <v>382</v>
      </c>
      <c r="J3544" t="str">
        <f t="shared" si="110"/>
        <v>測定誤差</v>
      </c>
      <c r="K3544" t="str">
        <f t="shared" si="111"/>
        <v>20歳未満</v>
      </c>
    </row>
    <row r="3545" spans="1:11" x14ac:dyDescent="0.2">
      <c r="A3545">
        <v>354300</v>
      </c>
      <c r="B3545">
        <v>1</v>
      </c>
      <c r="C3545" t="s">
        <v>9</v>
      </c>
      <c r="D3545" s="3">
        <v>41786.522222222222</v>
      </c>
      <c r="E3545" s="3">
        <v>41786.525163942773</v>
      </c>
      <c r="F3545">
        <v>57921</v>
      </c>
      <c r="G3545">
        <v>58702</v>
      </c>
      <c r="H3545">
        <v>780</v>
      </c>
      <c r="I3545">
        <v>382</v>
      </c>
      <c r="J3545" t="str">
        <f t="shared" si="110"/>
        <v>測定誤差</v>
      </c>
      <c r="K3545" t="str">
        <f t="shared" si="111"/>
        <v>20歳未満</v>
      </c>
    </row>
    <row r="3546" spans="1:11" x14ac:dyDescent="0.2">
      <c r="A3546">
        <v>354400</v>
      </c>
      <c r="B3546">
        <v>1</v>
      </c>
      <c r="C3546" t="s">
        <v>9</v>
      </c>
      <c r="D3546" s="3">
        <v>41786.631249999999</v>
      </c>
      <c r="E3546" s="3">
        <v>41786.633381144544</v>
      </c>
      <c r="F3546">
        <v>73819</v>
      </c>
      <c r="G3546">
        <v>75367</v>
      </c>
      <c r="H3546">
        <v>1546</v>
      </c>
      <c r="I3546">
        <v>1470</v>
      </c>
      <c r="J3546" t="str">
        <f t="shared" si="110"/>
        <v>測定誤差</v>
      </c>
      <c r="K3546" t="str">
        <f t="shared" si="111"/>
        <v>20歳未満</v>
      </c>
    </row>
    <row r="3547" spans="1:11" x14ac:dyDescent="0.2">
      <c r="A3547">
        <v>354500</v>
      </c>
      <c r="B3547">
        <v>1</v>
      </c>
      <c r="C3547" t="s">
        <v>15</v>
      </c>
      <c r="D3547" s="3">
        <v>41786.713888888888</v>
      </c>
      <c r="E3547" s="3">
        <v>41786.716986448926</v>
      </c>
      <c r="F3547">
        <v>75678</v>
      </c>
      <c r="G3547">
        <v>76775</v>
      </c>
      <c r="H3547">
        <v>1100</v>
      </c>
      <c r="I3547">
        <v>320</v>
      </c>
      <c r="J3547" t="str">
        <f t="shared" si="110"/>
        <v>測定誤差</v>
      </c>
      <c r="K3547" t="str">
        <f t="shared" si="111"/>
        <v>40～49歳</v>
      </c>
    </row>
    <row r="3548" spans="1:11" x14ac:dyDescent="0.2">
      <c r="A3548">
        <v>354600</v>
      </c>
      <c r="B3548">
        <v>1</v>
      </c>
      <c r="C3548" t="s">
        <v>14</v>
      </c>
      <c r="D3548" s="3">
        <v>41786.780555555553</v>
      </c>
      <c r="E3548" s="3">
        <v>41786.783363589893</v>
      </c>
      <c r="F3548">
        <v>45873</v>
      </c>
      <c r="G3548">
        <v>47943</v>
      </c>
      <c r="H3548">
        <v>2070</v>
      </c>
      <c r="I3548">
        <v>934</v>
      </c>
      <c r="J3548" t="str">
        <f t="shared" si="110"/>
        <v>測定誤差</v>
      </c>
      <c r="K3548" t="str">
        <f t="shared" si="111"/>
        <v>20～29歳</v>
      </c>
    </row>
    <row r="3549" spans="1:11" x14ac:dyDescent="0.2">
      <c r="A3549">
        <v>354700</v>
      </c>
      <c r="B3549">
        <v>1</v>
      </c>
      <c r="C3549" t="s">
        <v>8</v>
      </c>
      <c r="D3549" s="3">
        <v>41786.849305555559</v>
      </c>
      <c r="E3549" s="3">
        <v>41786.85216436976</v>
      </c>
      <c r="F3549">
        <v>60986</v>
      </c>
      <c r="G3549">
        <v>62387</v>
      </c>
      <c r="H3549">
        <v>1400</v>
      </c>
      <c r="I3549">
        <v>440</v>
      </c>
      <c r="J3549" t="str">
        <f t="shared" si="110"/>
        <v>測定誤差</v>
      </c>
      <c r="K3549" t="str">
        <f t="shared" si="111"/>
        <v>20歳未満</v>
      </c>
    </row>
    <row r="3550" spans="1:11" x14ac:dyDescent="0.2">
      <c r="A3550">
        <v>354800</v>
      </c>
      <c r="B3550">
        <v>1</v>
      </c>
      <c r="C3550" t="s">
        <v>14</v>
      </c>
      <c r="D3550" s="3">
        <v>41786.973611111112</v>
      </c>
      <c r="E3550" s="3">
        <v>41786.976600939335</v>
      </c>
      <c r="F3550">
        <v>73607</v>
      </c>
      <c r="G3550">
        <v>74486</v>
      </c>
      <c r="H3550">
        <v>880</v>
      </c>
      <c r="I3550">
        <v>368</v>
      </c>
      <c r="J3550" t="str">
        <f t="shared" si="110"/>
        <v>測定誤差</v>
      </c>
      <c r="K3550" t="str">
        <f t="shared" si="111"/>
        <v>20～29歳</v>
      </c>
    </row>
    <row r="3551" spans="1:11" x14ac:dyDescent="0.2">
      <c r="A3551">
        <v>354900</v>
      </c>
      <c r="B3551">
        <v>1</v>
      </c>
      <c r="C3551" t="s">
        <v>17</v>
      </c>
      <c r="D3551" s="3">
        <v>41787.320138888892</v>
      </c>
      <c r="E3551" s="3">
        <v>41787.323192170959</v>
      </c>
      <c r="F3551">
        <v>66220</v>
      </c>
      <c r="G3551">
        <v>66572</v>
      </c>
      <c r="H3551">
        <v>350</v>
      </c>
      <c r="I3551">
        <v>218</v>
      </c>
      <c r="J3551" t="str">
        <f t="shared" si="110"/>
        <v>測定誤差</v>
      </c>
      <c r="K3551" t="str">
        <f t="shared" si="111"/>
        <v>50歳以上</v>
      </c>
    </row>
    <row r="3552" spans="1:11" x14ac:dyDescent="0.2">
      <c r="A3552">
        <v>355000</v>
      </c>
      <c r="B3552">
        <v>1</v>
      </c>
      <c r="C3552" t="s">
        <v>14</v>
      </c>
      <c r="D3552" s="3">
        <v>41787.436805555553</v>
      </c>
      <c r="E3552" s="3">
        <v>41787.440598425936</v>
      </c>
      <c r="F3552">
        <v>77034</v>
      </c>
      <c r="G3552">
        <v>80942</v>
      </c>
      <c r="H3552">
        <v>3910</v>
      </c>
      <c r="I3552">
        <v>2587</v>
      </c>
      <c r="J3552" t="str">
        <f t="shared" si="110"/>
        <v>測定誤差</v>
      </c>
      <c r="K3552" t="str">
        <f t="shared" si="111"/>
        <v>20～29歳</v>
      </c>
    </row>
    <row r="3553" spans="1:11" x14ac:dyDescent="0.2">
      <c r="A3553">
        <v>355100</v>
      </c>
      <c r="B3553">
        <v>1</v>
      </c>
      <c r="C3553" t="s">
        <v>16</v>
      </c>
      <c r="D3553" s="3">
        <v>41787.515277777777</v>
      </c>
      <c r="E3553" s="3">
        <v>41787.517650403381</v>
      </c>
      <c r="F3553">
        <v>69814</v>
      </c>
      <c r="G3553">
        <v>70485</v>
      </c>
      <c r="H3553">
        <v>675</v>
      </c>
      <c r="I3553">
        <v>380</v>
      </c>
      <c r="J3553" t="str">
        <f t="shared" si="110"/>
        <v>測定誤差</v>
      </c>
      <c r="K3553" t="str">
        <f t="shared" si="111"/>
        <v>30～39歳</v>
      </c>
    </row>
    <row r="3554" spans="1:11" x14ac:dyDescent="0.2">
      <c r="A3554">
        <v>355200</v>
      </c>
      <c r="B3554">
        <v>1</v>
      </c>
      <c r="C3554" t="s">
        <v>8</v>
      </c>
      <c r="D3554" s="3">
        <v>41787.588194444441</v>
      </c>
      <c r="E3554" s="3">
        <v>41787.591896116501</v>
      </c>
      <c r="F3554">
        <v>48511</v>
      </c>
      <c r="G3554">
        <v>49450.55747</v>
      </c>
      <c r="H3554">
        <v>1230</v>
      </c>
      <c r="I3554">
        <v>832</v>
      </c>
      <c r="J3554" t="str">
        <f t="shared" si="110"/>
        <v>トイレ？</v>
      </c>
      <c r="K3554" t="str">
        <f t="shared" si="111"/>
        <v>20歳未満</v>
      </c>
    </row>
    <row r="3555" spans="1:11" x14ac:dyDescent="0.2">
      <c r="A3555">
        <v>355300</v>
      </c>
      <c r="B3555">
        <v>1</v>
      </c>
      <c r="C3555" t="s">
        <v>8</v>
      </c>
      <c r="D3555" s="3">
        <v>41787.699999999997</v>
      </c>
      <c r="E3555" s="3">
        <v>41787.702432713188</v>
      </c>
      <c r="F3555">
        <v>62644</v>
      </c>
      <c r="G3555">
        <v>63352</v>
      </c>
      <c r="H3555">
        <v>710</v>
      </c>
      <c r="I3555">
        <v>712</v>
      </c>
      <c r="J3555" t="str">
        <f t="shared" si="110"/>
        <v>測定誤差</v>
      </c>
      <c r="K3555" t="str">
        <f t="shared" si="111"/>
        <v>20歳未満</v>
      </c>
    </row>
    <row r="3556" spans="1:11" x14ac:dyDescent="0.2">
      <c r="A3556">
        <v>355400</v>
      </c>
      <c r="B3556">
        <v>1</v>
      </c>
      <c r="C3556" t="s">
        <v>17</v>
      </c>
      <c r="D3556" s="3">
        <v>41787.76666666667</v>
      </c>
      <c r="E3556" s="3">
        <v>41787.769668916684</v>
      </c>
      <c r="F3556">
        <v>86701</v>
      </c>
      <c r="G3556">
        <v>87078</v>
      </c>
      <c r="H3556">
        <v>380</v>
      </c>
      <c r="I3556">
        <v>450</v>
      </c>
      <c r="J3556" t="str">
        <f t="shared" si="110"/>
        <v>測定誤差</v>
      </c>
      <c r="K3556" t="str">
        <f t="shared" si="111"/>
        <v>50歳以上</v>
      </c>
    </row>
    <row r="3557" spans="1:11" x14ac:dyDescent="0.2">
      <c r="A3557">
        <v>355500</v>
      </c>
      <c r="B3557">
        <v>1</v>
      </c>
      <c r="C3557" t="s">
        <v>17</v>
      </c>
      <c r="D3557" s="3">
        <v>41787.84375</v>
      </c>
      <c r="E3557" s="3">
        <v>41787.846720544629</v>
      </c>
      <c r="F3557">
        <v>56932</v>
      </c>
      <c r="G3557">
        <v>58157</v>
      </c>
      <c r="H3557">
        <v>1225</v>
      </c>
      <c r="I3557">
        <v>934</v>
      </c>
      <c r="J3557" t="str">
        <f t="shared" si="110"/>
        <v>測定誤差</v>
      </c>
      <c r="K3557" t="str">
        <f t="shared" si="111"/>
        <v>50歳以上</v>
      </c>
    </row>
    <row r="3558" spans="1:11" x14ac:dyDescent="0.2">
      <c r="A3558">
        <v>355600</v>
      </c>
      <c r="B3558">
        <v>1</v>
      </c>
      <c r="C3558" t="s">
        <v>15</v>
      </c>
      <c r="D3558" s="3">
        <v>41787.955555555556</v>
      </c>
      <c r="E3558" s="3">
        <v>41787.958367625848</v>
      </c>
      <c r="F3558">
        <v>73079</v>
      </c>
      <c r="G3558">
        <v>74244</v>
      </c>
      <c r="H3558">
        <v>1164</v>
      </c>
      <c r="I3558">
        <v>470</v>
      </c>
      <c r="J3558" t="str">
        <f t="shared" si="110"/>
        <v>測定誤差</v>
      </c>
      <c r="K3558" t="str">
        <f t="shared" si="111"/>
        <v>40～49歳</v>
      </c>
    </row>
    <row r="3559" spans="1:11" x14ac:dyDescent="0.2">
      <c r="A3559">
        <v>355700</v>
      </c>
      <c r="B3559">
        <v>1</v>
      </c>
      <c r="C3559" t="s">
        <v>8</v>
      </c>
      <c r="D3559" s="3">
        <v>41788.273611111108</v>
      </c>
      <c r="E3559" s="3">
        <v>41788.275961568652</v>
      </c>
      <c r="F3559">
        <v>46896</v>
      </c>
      <c r="G3559">
        <v>49603</v>
      </c>
      <c r="H3559">
        <v>2710</v>
      </c>
      <c r="I3559">
        <v>2686</v>
      </c>
      <c r="J3559" t="str">
        <f t="shared" si="110"/>
        <v>測定誤差</v>
      </c>
      <c r="K3559" t="str">
        <f t="shared" si="111"/>
        <v>20歳未満</v>
      </c>
    </row>
    <row r="3560" spans="1:11" x14ac:dyDescent="0.2">
      <c r="A3560">
        <v>355800</v>
      </c>
      <c r="B3560">
        <v>1</v>
      </c>
      <c r="C3560" t="s">
        <v>14</v>
      </c>
      <c r="D3560" s="3">
        <v>41788.40902777778</v>
      </c>
      <c r="E3560" s="3">
        <v>41788.412566246654</v>
      </c>
      <c r="F3560">
        <v>42954</v>
      </c>
      <c r="G3560">
        <v>44136</v>
      </c>
      <c r="H3560">
        <v>1180</v>
      </c>
      <c r="I3560">
        <v>754</v>
      </c>
      <c r="J3560" t="str">
        <f t="shared" si="110"/>
        <v>測定誤差</v>
      </c>
      <c r="K3560" t="str">
        <f t="shared" si="111"/>
        <v>20～29歳</v>
      </c>
    </row>
    <row r="3561" spans="1:11" x14ac:dyDescent="0.2">
      <c r="A3561">
        <v>355900</v>
      </c>
      <c r="B3561">
        <v>1</v>
      </c>
      <c r="C3561" t="s">
        <v>8</v>
      </c>
      <c r="D3561" s="3">
        <v>41788.506944444445</v>
      </c>
      <c r="E3561" s="3">
        <v>41788.510591759798</v>
      </c>
      <c r="F3561">
        <v>45868</v>
      </c>
      <c r="G3561">
        <v>47027</v>
      </c>
      <c r="H3561">
        <v>1160</v>
      </c>
      <c r="I3561">
        <v>822</v>
      </c>
      <c r="J3561" t="str">
        <f t="shared" si="110"/>
        <v>測定誤差</v>
      </c>
      <c r="K3561" t="str">
        <f t="shared" si="111"/>
        <v>20歳未満</v>
      </c>
    </row>
    <row r="3562" spans="1:11" x14ac:dyDescent="0.2">
      <c r="A3562">
        <v>356000</v>
      </c>
      <c r="B3562">
        <v>1</v>
      </c>
      <c r="C3562" t="s">
        <v>10</v>
      </c>
      <c r="D3562" s="3">
        <v>41788.540972222225</v>
      </c>
      <c r="E3562" s="3">
        <v>41788.544087925162</v>
      </c>
      <c r="F3562">
        <v>60950</v>
      </c>
      <c r="G3562">
        <v>61183</v>
      </c>
      <c r="H3562">
        <v>230</v>
      </c>
      <c r="I3562">
        <v>222</v>
      </c>
      <c r="J3562" t="str">
        <f t="shared" si="110"/>
        <v>測定誤差</v>
      </c>
      <c r="K3562" t="str">
        <f t="shared" si="111"/>
        <v>40～49歳</v>
      </c>
    </row>
    <row r="3563" spans="1:11" x14ac:dyDescent="0.2">
      <c r="A3563">
        <v>356100</v>
      </c>
      <c r="B3563">
        <v>1</v>
      </c>
      <c r="C3563" t="s">
        <v>8</v>
      </c>
      <c r="D3563" s="3">
        <v>41788.67083333333</v>
      </c>
      <c r="E3563" s="3">
        <v>41788.673120391963</v>
      </c>
      <c r="F3563">
        <v>79717</v>
      </c>
      <c r="G3563">
        <v>80698</v>
      </c>
      <c r="H3563">
        <v>980</v>
      </c>
      <c r="I3563">
        <v>392</v>
      </c>
      <c r="J3563" t="str">
        <f t="shared" si="110"/>
        <v>測定誤差</v>
      </c>
      <c r="K3563" t="str">
        <f t="shared" si="111"/>
        <v>20歳未満</v>
      </c>
    </row>
    <row r="3564" spans="1:11" x14ac:dyDescent="0.2">
      <c r="A3564">
        <v>356200</v>
      </c>
      <c r="B3564">
        <v>1</v>
      </c>
      <c r="C3564" t="s">
        <v>12</v>
      </c>
      <c r="D3564" s="3">
        <v>41788.751388888886</v>
      </c>
      <c r="E3564" s="3">
        <v>41788.753496374251</v>
      </c>
      <c r="F3564">
        <v>54445</v>
      </c>
      <c r="G3564">
        <v>54446</v>
      </c>
      <c r="H3564">
        <v>0</v>
      </c>
      <c r="I3564">
        <v>0</v>
      </c>
      <c r="J3564" t="str">
        <f t="shared" si="110"/>
        <v>測定誤差</v>
      </c>
      <c r="K3564" t="str">
        <f t="shared" si="111"/>
        <v>30～39歳</v>
      </c>
    </row>
    <row r="3565" spans="1:11" x14ac:dyDescent="0.2">
      <c r="A3565">
        <v>356300</v>
      </c>
      <c r="B3565">
        <v>1</v>
      </c>
      <c r="C3565" t="s">
        <v>9</v>
      </c>
      <c r="D3565" s="3">
        <v>41788.832638888889</v>
      </c>
      <c r="E3565" s="3">
        <v>41788.8363085686</v>
      </c>
      <c r="F3565">
        <v>79436</v>
      </c>
      <c r="G3565">
        <v>79760.758570000005</v>
      </c>
      <c r="H3565">
        <v>630</v>
      </c>
      <c r="I3565">
        <v>680</v>
      </c>
      <c r="J3565" t="str">
        <f t="shared" si="110"/>
        <v>トイレ？</v>
      </c>
      <c r="K3565" t="str">
        <f t="shared" si="111"/>
        <v>20歳未満</v>
      </c>
    </row>
    <row r="3566" spans="1:11" x14ac:dyDescent="0.2">
      <c r="A3566">
        <v>356400</v>
      </c>
      <c r="B3566">
        <v>1</v>
      </c>
      <c r="C3566" t="s">
        <v>9</v>
      </c>
      <c r="D3566" s="3">
        <v>41788.947222222225</v>
      </c>
      <c r="E3566" s="3">
        <v>41788.950022036181</v>
      </c>
      <c r="F3566">
        <v>89322</v>
      </c>
      <c r="G3566">
        <v>90009</v>
      </c>
      <c r="H3566">
        <v>685</v>
      </c>
      <c r="I3566">
        <v>852</v>
      </c>
      <c r="J3566" t="str">
        <f t="shared" si="110"/>
        <v>測定誤差</v>
      </c>
      <c r="K3566" t="str">
        <f t="shared" si="111"/>
        <v>20歳未満</v>
      </c>
    </row>
    <row r="3567" spans="1:11" x14ac:dyDescent="0.2">
      <c r="A3567">
        <v>356500</v>
      </c>
      <c r="B3567">
        <v>1</v>
      </c>
      <c r="C3567" t="s">
        <v>8</v>
      </c>
      <c r="D3567" s="3">
        <v>41789.313194444447</v>
      </c>
      <c r="E3567" s="3">
        <v>41789.316813096404</v>
      </c>
      <c r="F3567">
        <v>65971</v>
      </c>
      <c r="G3567">
        <v>65792.771850000005</v>
      </c>
      <c r="H3567">
        <v>130</v>
      </c>
      <c r="I3567">
        <v>112</v>
      </c>
      <c r="J3567" t="str">
        <f t="shared" si="110"/>
        <v>トイレ？</v>
      </c>
      <c r="K3567" t="str">
        <f t="shared" si="111"/>
        <v>20歳未満</v>
      </c>
    </row>
    <row r="3568" spans="1:11" x14ac:dyDescent="0.2">
      <c r="A3568">
        <v>356600</v>
      </c>
      <c r="B3568">
        <v>1</v>
      </c>
      <c r="C3568" t="s">
        <v>10</v>
      </c>
      <c r="D3568" s="3">
        <v>41789.4375</v>
      </c>
      <c r="E3568" s="3">
        <v>41789.439721627292</v>
      </c>
      <c r="F3568">
        <v>78156</v>
      </c>
      <c r="G3568">
        <v>78639</v>
      </c>
      <c r="H3568">
        <v>480</v>
      </c>
      <c r="I3568">
        <v>522</v>
      </c>
      <c r="J3568" t="str">
        <f t="shared" si="110"/>
        <v>測定誤差</v>
      </c>
      <c r="K3568" t="str">
        <f t="shared" si="111"/>
        <v>40～49歳</v>
      </c>
    </row>
    <row r="3569" spans="1:11" x14ac:dyDescent="0.2">
      <c r="A3569">
        <v>356700</v>
      </c>
      <c r="B3569">
        <v>1</v>
      </c>
      <c r="C3569" t="s">
        <v>13</v>
      </c>
      <c r="D3569" s="3">
        <v>41789.522222222222</v>
      </c>
      <c r="E3569" s="3">
        <v>41789.525045648719</v>
      </c>
      <c r="F3569">
        <v>73288</v>
      </c>
      <c r="G3569">
        <v>73849</v>
      </c>
      <c r="H3569">
        <v>560</v>
      </c>
      <c r="I3569">
        <v>450</v>
      </c>
      <c r="J3569" t="str">
        <f t="shared" si="110"/>
        <v>測定誤差</v>
      </c>
      <c r="K3569" t="str">
        <f t="shared" si="111"/>
        <v>50歳以上</v>
      </c>
    </row>
    <row r="3570" spans="1:11" x14ac:dyDescent="0.2">
      <c r="A3570">
        <v>356800</v>
      </c>
      <c r="B3570">
        <v>1</v>
      </c>
      <c r="C3570" t="s">
        <v>15</v>
      </c>
      <c r="D3570" s="3">
        <v>41789.598611111112</v>
      </c>
      <c r="E3570" s="3">
        <v>41789.60142830664</v>
      </c>
      <c r="F3570">
        <v>84639</v>
      </c>
      <c r="G3570">
        <v>85819</v>
      </c>
      <c r="H3570">
        <v>1180</v>
      </c>
      <c r="I3570">
        <v>1006</v>
      </c>
      <c r="J3570" t="str">
        <f t="shared" si="110"/>
        <v>測定誤差</v>
      </c>
      <c r="K3570" t="str">
        <f t="shared" si="111"/>
        <v>40～49歳</v>
      </c>
    </row>
    <row r="3571" spans="1:11" x14ac:dyDescent="0.2">
      <c r="A3571">
        <v>356900</v>
      </c>
      <c r="B3571">
        <v>1</v>
      </c>
      <c r="C3571" t="s">
        <v>8</v>
      </c>
      <c r="D3571" s="3">
        <v>41789.713194444441</v>
      </c>
      <c r="E3571" s="3">
        <v>41789.716225823395</v>
      </c>
      <c r="F3571">
        <v>70764</v>
      </c>
      <c r="G3571">
        <v>72265</v>
      </c>
      <c r="H3571">
        <v>1502</v>
      </c>
      <c r="I3571">
        <v>1232</v>
      </c>
      <c r="J3571" t="str">
        <f t="shared" si="110"/>
        <v>測定誤差</v>
      </c>
      <c r="K3571" t="str">
        <f t="shared" si="111"/>
        <v>20歳未満</v>
      </c>
    </row>
    <row r="3572" spans="1:11" x14ac:dyDescent="0.2">
      <c r="A3572">
        <v>357000</v>
      </c>
      <c r="B3572">
        <v>1</v>
      </c>
      <c r="C3572" t="s">
        <v>13</v>
      </c>
      <c r="D3572" s="3">
        <v>41789.794444444444</v>
      </c>
      <c r="E3572" s="3">
        <v>41789.797373816356</v>
      </c>
      <c r="F3572">
        <v>45337</v>
      </c>
      <c r="G3572">
        <v>46546</v>
      </c>
      <c r="H3572">
        <v>1210</v>
      </c>
      <c r="I3572">
        <v>720</v>
      </c>
      <c r="J3572" t="str">
        <f t="shared" si="110"/>
        <v>測定誤差</v>
      </c>
      <c r="K3572" t="str">
        <f t="shared" si="111"/>
        <v>50歳以上</v>
      </c>
    </row>
    <row r="3573" spans="1:11" x14ac:dyDescent="0.2">
      <c r="A3573">
        <v>357100</v>
      </c>
      <c r="B3573">
        <v>1</v>
      </c>
      <c r="C3573" t="s">
        <v>14</v>
      </c>
      <c r="D3573" s="3">
        <v>41789.869444444441</v>
      </c>
      <c r="E3573" s="3">
        <v>41789.873144929385</v>
      </c>
      <c r="F3573">
        <v>44046</v>
      </c>
      <c r="G3573">
        <v>46775</v>
      </c>
      <c r="H3573">
        <v>2730</v>
      </c>
      <c r="I3573">
        <v>984</v>
      </c>
      <c r="J3573" t="str">
        <f t="shared" si="110"/>
        <v>測定誤差</v>
      </c>
      <c r="K3573" t="str">
        <f t="shared" si="111"/>
        <v>20～29歳</v>
      </c>
    </row>
    <row r="3574" spans="1:11" x14ac:dyDescent="0.2">
      <c r="A3574">
        <v>357200</v>
      </c>
      <c r="B3574">
        <v>1</v>
      </c>
      <c r="C3574" t="s">
        <v>10</v>
      </c>
      <c r="D3574" s="3">
        <v>41790.039583333331</v>
      </c>
      <c r="E3574" s="3">
        <v>41790.041054024463</v>
      </c>
      <c r="F3574">
        <v>45528</v>
      </c>
      <c r="G3574">
        <v>45860</v>
      </c>
      <c r="H3574">
        <v>332</v>
      </c>
      <c r="I3574">
        <v>573</v>
      </c>
      <c r="J3574" t="str">
        <f t="shared" si="110"/>
        <v>測定誤差</v>
      </c>
      <c r="K3574" t="str">
        <f t="shared" si="111"/>
        <v>40～49歳</v>
      </c>
    </row>
    <row r="3575" spans="1:11" x14ac:dyDescent="0.2">
      <c r="A3575">
        <v>357300</v>
      </c>
      <c r="B3575">
        <v>1</v>
      </c>
      <c r="C3575" t="s">
        <v>12</v>
      </c>
      <c r="D3575" s="3">
        <v>41790.763194444444</v>
      </c>
      <c r="E3575" s="3">
        <v>41790.766120960259</v>
      </c>
      <c r="F3575">
        <v>73192</v>
      </c>
      <c r="G3575">
        <v>74994</v>
      </c>
      <c r="H3575">
        <v>1802</v>
      </c>
      <c r="I3575">
        <v>1080</v>
      </c>
      <c r="J3575" t="str">
        <f t="shared" si="110"/>
        <v>測定誤差</v>
      </c>
      <c r="K3575" t="str">
        <f t="shared" si="111"/>
        <v>30～39歳</v>
      </c>
    </row>
    <row r="3576" spans="1:11" x14ac:dyDescent="0.2">
      <c r="A3576">
        <v>357400</v>
      </c>
      <c r="B3576">
        <v>1</v>
      </c>
      <c r="C3576" t="s">
        <v>8</v>
      </c>
      <c r="D3576" s="3">
        <v>41791.481944444444</v>
      </c>
      <c r="E3576" s="3">
        <v>41791.484196905927</v>
      </c>
      <c r="F3576">
        <v>61739</v>
      </c>
      <c r="G3576">
        <v>63119</v>
      </c>
      <c r="H3576">
        <v>1380</v>
      </c>
      <c r="I3576">
        <v>1444</v>
      </c>
      <c r="J3576" t="str">
        <f t="shared" si="110"/>
        <v>測定誤差</v>
      </c>
      <c r="K3576" t="str">
        <f t="shared" si="111"/>
        <v>20歳未満</v>
      </c>
    </row>
    <row r="3577" spans="1:11" x14ac:dyDescent="0.2">
      <c r="A3577">
        <v>357500</v>
      </c>
      <c r="B3577">
        <v>1</v>
      </c>
      <c r="C3577" t="s">
        <v>9</v>
      </c>
      <c r="D3577" s="3">
        <v>41791.801388888889</v>
      </c>
      <c r="E3577" s="3">
        <v>41791.804271949419</v>
      </c>
      <c r="F3577">
        <v>48287</v>
      </c>
      <c r="G3577">
        <v>49456</v>
      </c>
      <c r="H3577">
        <v>1166</v>
      </c>
      <c r="I3577">
        <v>1300</v>
      </c>
      <c r="J3577" t="str">
        <f t="shared" si="110"/>
        <v>測定誤差</v>
      </c>
      <c r="K3577" t="str">
        <f t="shared" si="111"/>
        <v>20歳未満</v>
      </c>
    </row>
    <row r="3578" spans="1:11" x14ac:dyDescent="0.2">
      <c r="A3578">
        <v>357600</v>
      </c>
      <c r="B3578">
        <v>1</v>
      </c>
      <c r="C3578" t="s">
        <v>17</v>
      </c>
      <c r="D3578" s="3">
        <v>41792.086111111108</v>
      </c>
      <c r="E3578" s="3">
        <v>41792.08834140886</v>
      </c>
      <c r="F3578">
        <v>51695</v>
      </c>
      <c r="G3578">
        <v>51692</v>
      </c>
      <c r="H3578">
        <v>0</v>
      </c>
      <c r="I3578">
        <v>0</v>
      </c>
      <c r="J3578" t="str">
        <f t="shared" si="110"/>
        <v>測定誤差</v>
      </c>
      <c r="K3578" t="str">
        <f t="shared" si="111"/>
        <v>50歳以上</v>
      </c>
    </row>
    <row r="3579" spans="1:11" x14ac:dyDescent="0.2">
      <c r="A3579">
        <v>357700</v>
      </c>
      <c r="B3579">
        <v>1</v>
      </c>
      <c r="C3579" t="s">
        <v>8</v>
      </c>
      <c r="D3579" s="3">
        <v>41792.381249999999</v>
      </c>
      <c r="E3579" s="3">
        <v>41792.384927470775</v>
      </c>
      <c r="F3579">
        <v>49738</v>
      </c>
      <c r="G3579">
        <v>50721</v>
      </c>
      <c r="H3579">
        <v>980</v>
      </c>
      <c r="I3579">
        <v>604</v>
      </c>
      <c r="J3579" t="str">
        <f t="shared" si="110"/>
        <v>測定誤差</v>
      </c>
      <c r="K3579" t="str">
        <f t="shared" si="111"/>
        <v>20歳未満</v>
      </c>
    </row>
    <row r="3580" spans="1:11" x14ac:dyDescent="0.2">
      <c r="A3580">
        <v>357800</v>
      </c>
      <c r="B3580">
        <v>1</v>
      </c>
      <c r="C3580" t="s">
        <v>8</v>
      </c>
      <c r="D3580" s="3">
        <v>41792.470833333333</v>
      </c>
      <c r="E3580" s="3">
        <v>41792.473116335736</v>
      </c>
      <c r="F3580">
        <v>87496</v>
      </c>
      <c r="G3580">
        <v>88423</v>
      </c>
      <c r="H3580">
        <v>930</v>
      </c>
      <c r="I3580">
        <v>962</v>
      </c>
      <c r="J3580" t="str">
        <f t="shared" si="110"/>
        <v>測定誤差</v>
      </c>
      <c r="K3580" t="str">
        <f t="shared" si="111"/>
        <v>20歳未満</v>
      </c>
    </row>
    <row r="3581" spans="1:11" x14ac:dyDescent="0.2">
      <c r="A3581">
        <v>357900</v>
      </c>
      <c r="B3581">
        <v>1</v>
      </c>
      <c r="C3581" t="s">
        <v>12</v>
      </c>
      <c r="D3581" s="3">
        <v>41792.529861111114</v>
      </c>
      <c r="E3581" s="3">
        <v>41792.532656309239</v>
      </c>
      <c r="F3581">
        <v>89937</v>
      </c>
      <c r="G3581">
        <v>90201</v>
      </c>
      <c r="H3581">
        <v>264</v>
      </c>
      <c r="I3581">
        <v>370</v>
      </c>
      <c r="J3581" t="str">
        <f t="shared" si="110"/>
        <v>測定誤差</v>
      </c>
      <c r="K3581" t="str">
        <f t="shared" si="111"/>
        <v>30～39歳</v>
      </c>
    </row>
    <row r="3582" spans="1:11" x14ac:dyDescent="0.2">
      <c r="A3582">
        <v>358000</v>
      </c>
      <c r="B3582">
        <v>1</v>
      </c>
      <c r="C3582" t="s">
        <v>12</v>
      </c>
      <c r="D3582" s="3">
        <v>41792.62777777778</v>
      </c>
      <c r="E3582" s="3">
        <v>41792.629935620615</v>
      </c>
      <c r="F3582">
        <v>77660</v>
      </c>
      <c r="G3582">
        <v>77836</v>
      </c>
      <c r="H3582">
        <v>180</v>
      </c>
      <c r="I3582">
        <v>230</v>
      </c>
      <c r="J3582" t="str">
        <f t="shared" si="110"/>
        <v>測定誤差</v>
      </c>
      <c r="K3582" t="str">
        <f t="shared" si="111"/>
        <v>30～39歳</v>
      </c>
    </row>
    <row r="3583" spans="1:11" x14ac:dyDescent="0.2">
      <c r="A3583">
        <v>358100</v>
      </c>
      <c r="B3583">
        <v>1</v>
      </c>
      <c r="C3583" t="s">
        <v>8</v>
      </c>
      <c r="D3583" s="3">
        <v>41792.724999999999</v>
      </c>
      <c r="E3583" s="3">
        <v>41792.727908893539</v>
      </c>
      <c r="F3583">
        <v>63362</v>
      </c>
      <c r="G3583">
        <v>63793</v>
      </c>
      <c r="H3583">
        <v>430</v>
      </c>
      <c r="I3583">
        <v>232</v>
      </c>
      <c r="J3583" t="str">
        <f t="shared" si="110"/>
        <v>測定誤差</v>
      </c>
      <c r="K3583" t="str">
        <f t="shared" si="111"/>
        <v>20歳未満</v>
      </c>
    </row>
    <row r="3584" spans="1:11" x14ac:dyDescent="0.2">
      <c r="A3584">
        <v>358200</v>
      </c>
      <c r="B3584">
        <v>1</v>
      </c>
      <c r="C3584" t="s">
        <v>14</v>
      </c>
      <c r="D3584" s="3">
        <v>41792.805555555555</v>
      </c>
      <c r="E3584" s="3">
        <v>41792.807701459613</v>
      </c>
      <c r="F3584">
        <v>55287</v>
      </c>
      <c r="G3584">
        <v>56099</v>
      </c>
      <c r="H3584">
        <v>810</v>
      </c>
      <c r="I3584">
        <v>384</v>
      </c>
      <c r="J3584" t="str">
        <f t="shared" si="110"/>
        <v>測定誤差</v>
      </c>
      <c r="K3584" t="str">
        <f t="shared" si="111"/>
        <v>20～29歳</v>
      </c>
    </row>
    <row r="3585" spans="1:11" x14ac:dyDescent="0.2">
      <c r="A3585">
        <v>358300</v>
      </c>
      <c r="B3585">
        <v>1</v>
      </c>
      <c r="C3585" t="s">
        <v>15</v>
      </c>
      <c r="D3585" s="3">
        <v>41792.908333333333</v>
      </c>
      <c r="E3585" s="3">
        <v>41792.911265494331</v>
      </c>
      <c r="F3585">
        <v>42386</v>
      </c>
      <c r="G3585">
        <v>43338</v>
      </c>
      <c r="H3585">
        <v>950</v>
      </c>
      <c r="I3585">
        <v>390</v>
      </c>
      <c r="J3585" t="str">
        <f t="shared" si="110"/>
        <v>測定誤差</v>
      </c>
      <c r="K3585" t="str">
        <f t="shared" si="111"/>
        <v>40～49歳</v>
      </c>
    </row>
    <row r="3586" spans="1:11" x14ac:dyDescent="0.2">
      <c r="A3586">
        <v>358400</v>
      </c>
      <c r="B3586">
        <v>1</v>
      </c>
      <c r="C3586" t="s">
        <v>16</v>
      </c>
      <c r="D3586" s="3">
        <v>41793.150694444441</v>
      </c>
      <c r="E3586" s="3">
        <v>41793.152805196267</v>
      </c>
      <c r="F3586">
        <v>59450</v>
      </c>
      <c r="G3586">
        <v>60278</v>
      </c>
      <c r="H3586">
        <v>830</v>
      </c>
      <c r="I3586">
        <v>788</v>
      </c>
      <c r="J3586" t="str">
        <f t="shared" ref="J3586:J3649" si="112">VLOOKUP(G3586-F3586-H3586,万引きチェック,2,TRUE)</f>
        <v>測定誤差</v>
      </c>
      <c r="K3586" t="str">
        <f t="shared" ref="K3586:K3649" si="113">VLOOKUP(C3586,年齢階級,3,FALSE)</f>
        <v>30～39歳</v>
      </c>
    </row>
    <row r="3587" spans="1:11" x14ac:dyDescent="0.2">
      <c r="A3587">
        <v>358500</v>
      </c>
      <c r="B3587">
        <v>1</v>
      </c>
      <c r="C3587" t="s">
        <v>11</v>
      </c>
      <c r="D3587" s="3">
        <v>41793.4</v>
      </c>
      <c r="E3587" s="3">
        <v>41793.402332306105</v>
      </c>
      <c r="F3587">
        <v>65874</v>
      </c>
      <c r="G3587">
        <v>67377</v>
      </c>
      <c r="H3587">
        <v>1500</v>
      </c>
      <c r="I3587">
        <v>990</v>
      </c>
      <c r="J3587" t="str">
        <f t="shared" si="112"/>
        <v>測定誤差</v>
      </c>
      <c r="K3587" t="str">
        <f t="shared" si="113"/>
        <v>20～29歳</v>
      </c>
    </row>
    <row r="3588" spans="1:11" x14ac:dyDescent="0.2">
      <c r="A3588">
        <v>358600</v>
      </c>
      <c r="B3588">
        <v>1</v>
      </c>
      <c r="C3588" t="s">
        <v>13</v>
      </c>
      <c r="D3588" s="3">
        <v>41793.504861111112</v>
      </c>
      <c r="E3588" s="3">
        <v>41793.508361712273</v>
      </c>
      <c r="F3588">
        <v>52170</v>
      </c>
      <c r="G3588">
        <v>52502</v>
      </c>
      <c r="H3588">
        <v>330</v>
      </c>
      <c r="I3588">
        <v>334</v>
      </c>
      <c r="J3588" t="str">
        <f t="shared" si="112"/>
        <v>測定誤差</v>
      </c>
      <c r="K3588" t="str">
        <f t="shared" si="113"/>
        <v>50歳以上</v>
      </c>
    </row>
    <row r="3589" spans="1:11" x14ac:dyDescent="0.2">
      <c r="A3589">
        <v>358700</v>
      </c>
      <c r="B3589">
        <v>1</v>
      </c>
      <c r="C3589" t="s">
        <v>8</v>
      </c>
      <c r="D3589" s="3">
        <v>41793.545138888891</v>
      </c>
      <c r="E3589" s="3">
        <v>41793.548822692312</v>
      </c>
      <c r="F3589">
        <v>47853</v>
      </c>
      <c r="G3589">
        <v>48920</v>
      </c>
      <c r="H3589">
        <v>1070</v>
      </c>
      <c r="I3589">
        <v>1066</v>
      </c>
      <c r="J3589" t="str">
        <f t="shared" si="112"/>
        <v>測定誤差</v>
      </c>
      <c r="K3589" t="str">
        <f t="shared" si="113"/>
        <v>20歳未満</v>
      </c>
    </row>
    <row r="3590" spans="1:11" x14ac:dyDescent="0.2">
      <c r="A3590">
        <v>358800</v>
      </c>
      <c r="B3590">
        <v>1</v>
      </c>
      <c r="C3590" t="s">
        <v>9</v>
      </c>
      <c r="D3590" s="3">
        <v>41793.677777777775</v>
      </c>
      <c r="E3590" s="3">
        <v>41793.681497849437</v>
      </c>
      <c r="F3590">
        <v>70476</v>
      </c>
      <c r="G3590">
        <v>71656.973740000001</v>
      </c>
      <c r="H3590">
        <v>1480</v>
      </c>
      <c r="I3590">
        <v>583</v>
      </c>
      <c r="J3590" t="str">
        <f t="shared" si="112"/>
        <v>トイレ？</v>
      </c>
      <c r="K3590" t="str">
        <f t="shared" si="113"/>
        <v>20歳未満</v>
      </c>
    </row>
    <row r="3591" spans="1:11" x14ac:dyDescent="0.2">
      <c r="A3591">
        <v>358900</v>
      </c>
      <c r="B3591">
        <v>1</v>
      </c>
      <c r="C3591" t="s">
        <v>17</v>
      </c>
      <c r="D3591" s="3">
        <v>41793.756944444445</v>
      </c>
      <c r="E3591" s="3">
        <v>41793.759923374557</v>
      </c>
      <c r="F3591">
        <v>41358</v>
      </c>
      <c r="G3591">
        <v>41847</v>
      </c>
      <c r="H3591">
        <v>488</v>
      </c>
      <c r="I3591">
        <v>810</v>
      </c>
      <c r="J3591" t="str">
        <f t="shared" si="112"/>
        <v>測定誤差</v>
      </c>
      <c r="K3591" t="str">
        <f t="shared" si="113"/>
        <v>50歳以上</v>
      </c>
    </row>
    <row r="3592" spans="1:11" x14ac:dyDescent="0.2">
      <c r="A3592">
        <v>359000</v>
      </c>
      <c r="B3592">
        <v>1</v>
      </c>
      <c r="C3592" t="s">
        <v>14</v>
      </c>
      <c r="D3592" s="3">
        <v>41793.837500000001</v>
      </c>
      <c r="E3592" s="3">
        <v>41793.840455999896</v>
      </c>
      <c r="F3592">
        <v>43578</v>
      </c>
      <c r="G3592">
        <v>45248</v>
      </c>
      <c r="H3592">
        <v>1670</v>
      </c>
      <c r="I3592">
        <v>911</v>
      </c>
      <c r="J3592" t="str">
        <f t="shared" si="112"/>
        <v>測定誤差</v>
      </c>
      <c r="K3592" t="str">
        <f t="shared" si="113"/>
        <v>20～29歳</v>
      </c>
    </row>
    <row r="3593" spans="1:11" x14ac:dyDescent="0.2">
      <c r="A3593">
        <v>359100</v>
      </c>
      <c r="B3593">
        <v>1</v>
      </c>
      <c r="C3593" t="s">
        <v>14</v>
      </c>
      <c r="D3593" s="3">
        <v>41793.966666666667</v>
      </c>
      <c r="E3593" s="3">
        <v>41793.970942905515</v>
      </c>
      <c r="F3593">
        <v>86054</v>
      </c>
      <c r="G3593">
        <v>86537.958929999993</v>
      </c>
      <c r="H3593">
        <v>780</v>
      </c>
      <c r="I3593">
        <v>384</v>
      </c>
      <c r="J3593" t="str">
        <f t="shared" si="112"/>
        <v>トイレ？</v>
      </c>
      <c r="K3593" t="str">
        <f t="shared" si="113"/>
        <v>20～29歳</v>
      </c>
    </row>
    <row r="3594" spans="1:11" x14ac:dyDescent="0.2">
      <c r="A3594">
        <v>359200</v>
      </c>
      <c r="B3594">
        <v>1</v>
      </c>
      <c r="C3594" t="s">
        <v>9</v>
      </c>
      <c r="D3594" s="3">
        <v>41794.310416666667</v>
      </c>
      <c r="E3594" s="3">
        <v>41794.312709771308</v>
      </c>
      <c r="F3594">
        <v>65521</v>
      </c>
      <c r="G3594">
        <v>66521</v>
      </c>
      <c r="H3594">
        <v>1000</v>
      </c>
      <c r="I3594">
        <v>610</v>
      </c>
      <c r="J3594" t="str">
        <f t="shared" si="112"/>
        <v>測定誤差</v>
      </c>
      <c r="K3594" t="str">
        <f t="shared" si="113"/>
        <v>20歳未満</v>
      </c>
    </row>
    <row r="3595" spans="1:11" x14ac:dyDescent="0.2">
      <c r="A3595">
        <v>359300</v>
      </c>
      <c r="B3595">
        <v>1</v>
      </c>
      <c r="C3595" t="s">
        <v>14</v>
      </c>
      <c r="D3595" s="3">
        <v>41794.430555555555</v>
      </c>
      <c r="E3595" s="3">
        <v>41794.433334662244</v>
      </c>
      <c r="F3595">
        <v>59387</v>
      </c>
      <c r="G3595">
        <v>59990</v>
      </c>
      <c r="H3595">
        <v>600</v>
      </c>
      <c r="I3595">
        <v>670</v>
      </c>
      <c r="J3595" t="str">
        <f t="shared" si="112"/>
        <v>測定誤差</v>
      </c>
      <c r="K3595" t="str">
        <f t="shared" si="113"/>
        <v>20～29歳</v>
      </c>
    </row>
    <row r="3596" spans="1:11" x14ac:dyDescent="0.2">
      <c r="A3596">
        <v>359400</v>
      </c>
      <c r="B3596">
        <v>1</v>
      </c>
      <c r="C3596" t="s">
        <v>9</v>
      </c>
      <c r="D3596" s="3">
        <v>41794.520138888889</v>
      </c>
      <c r="E3596" s="3">
        <v>41794.523185137783</v>
      </c>
      <c r="F3596">
        <v>71161</v>
      </c>
      <c r="G3596">
        <v>71826</v>
      </c>
      <c r="H3596">
        <v>665</v>
      </c>
      <c r="I3596">
        <v>710</v>
      </c>
      <c r="J3596" t="str">
        <f t="shared" si="112"/>
        <v>測定誤差</v>
      </c>
      <c r="K3596" t="str">
        <f t="shared" si="113"/>
        <v>20歳未満</v>
      </c>
    </row>
    <row r="3597" spans="1:11" x14ac:dyDescent="0.2">
      <c r="A3597">
        <v>359500</v>
      </c>
      <c r="B3597">
        <v>1</v>
      </c>
      <c r="C3597" t="s">
        <v>17</v>
      </c>
      <c r="D3597" s="3">
        <v>41794.597916666666</v>
      </c>
      <c r="E3597" s="3">
        <v>41794.60073531227</v>
      </c>
      <c r="F3597">
        <v>54558</v>
      </c>
      <c r="G3597">
        <v>54896</v>
      </c>
      <c r="H3597">
        <v>340</v>
      </c>
      <c r="I3597">
        <v>520</v>
      </c>
      <c r="J3597" t="str">
        <f t="shared" si="112"/>
        <v>測定誤差</v>
      </c>
      <c r="K3597" t="str">
        <f t="shared" si="113"/>
        <v>50歳以上</v>
      </c>
    </row>
    <row r="3598" spans="1:11" x14ac:dyDescent="0.2">
      <c r="A3598">
        <v>359600</v>
      </c>
      <c r="B3598">
        <v>1</v>
      </c>
      <c r="C3598" t="s">
        <v>16</v>
      </c>
      <c r="D3598" s="3">
        <v>41794.696527777778</v>
      </c>
      <c r="E3598" s="3">
        <v>41794.6986695839</v>
      </c>
      <c r="F3598">
        <v>60066</v>
      </c>
      <c r="G3598">
        <v>60165</v>
      </c>
      <c r="H3598">
        <v>100</v>
      </c>
      <c r="I3598">
        <v>110</v>
      </c>
      <c r="J3598" t="str">
        <f t="shared" si="112"/>
        <v>測定誤差</v>
      </c>
      <c r="K3598" t="str">
        <f t="shared" si="113"/>
        <v>30～39歳</v>
      </c>
    </row>
    <row r="3599" spans="1:11" x14ac:dyDescent="0.2">
      <c r="A3599">
        <v>359700</v>
      </c>
      <c r="B3599">
        <v>1</v>
      </c>
      <c r="C3599" t="s">
        <v>8</v>
      </c>
      <c r="D3599" s="3">
        <v>41794.758333333331</v>
      </c>
      <c r="E3599" s="3">
        <v>41794.761300852704</v>
      </c>
      <c r="F3599">
        <v>51598</v>
      </c>
      <c r="G3599">
        <v>53148</v>
      </c>
      <c r="H3599">
        <v>1550</v>
      </c>
      <c r="I3599">
        <v>802</v>
      </c>
      <c r="J3599" t="str">
        <f t="shared" si="112"/>
        <v>測定誤差</v>
      </c>
      <c r="K3599" t="str">
        <f t="shared" si="113"/>
        <v>20歳未満</v>
      </c>
    </row>
    <row r="3600" spans="1:11" x14ac:dyDescent="0.2">
      <c r="A3600">
        <v>359800</v>
      </c>
      <c r="B3600">
        <v>1</v>
      </c>
      <c r="C3600" t="s">
        <v>13</v>
      </c>
      <c r="D3600" s="3">
        <v>41794.835416666669</v>
      </c>
      <c r="E3600" s="3">
        <v>41794.837511534904</v>
      </c>
      <c r="F3600">
        <v>79027</v>
      </c>
      <c r="G3600">
        <v>80289</v>
      </c>
      <c r="H3600">
        <v>1260</v>
      </c>
      <c r="I3600">
        <v>610</v>
      </c>
      <c r="J3600" t="str">
        <f t="shared" si="112"/>
        <v>測定誤差</v>
      </c>
      <c r="K3600" t="str">
        <f t="shared" si="113"/>
        <v>50歳以上</v>
      </c>
    </row>
    <row r="3601" spans="1:11" x14ac:dyDescent="0.2">
      <c r="A3601">
        <v>359900</v>
      </c>
      <c r="B3601">
        <v>1</v>
      </c>
      <c r="C3601" t="s">
        <v>12</v>
      </c>
      <c r="D3601" s="3">
        <v>41794.938888888886</v>
      </c>
      <c r="E3601" s="3">
        <v>41794.941101038108</v>
      </c>
      <c r="F3601">
        <v>80502</v>
      </c>
      <c r="G3601">
        <v>81052</v>
      </c>
      <c r="H3601">
        <v>550</v>
      </c>
      <c r="I3601">
        <v>160</v>
      </c>
      <c r="J3601" t="str">
        <f t="shared" si="112"/>
        <v>測定誤差</v>
      </c>
      <c r="K3601" t="str">
        <f t="shared" si="113"/>
        <v>30～39歳</v>
      </c>
    </row>
    <row r="3602" spans="1:11" x14ac:dyDescent="0.2">
      <c r="A3602">
        <v>360000</v>
      </c>
      <c r="B3602">
        <v>1</v>
      </c>
      <c r="C3602" t="s">
        <v>14</v>
      </c>
      <c r="D3602" s="3">
        <v>41795.20416666667</v>
      </c>
      <c r="E3602" s="3">
        <v>41795.20703693114</v>
      </c>
      <c r="F3602">
        <v>88115</v>
      </c>
      <c r="G3602">
        <v>89238</v>
      </c>
      <c r="H3602">
        <v>1124</v>
      </c>
      <c r="I3602">
        <v>1211</v>
      </c>
      <c r="J3602" t="str">
        <f t="shared" si="112"/>
        <v>測定誤差</v>
      </c>
      <c r="K3602" t="str">
        <f t="shared" si="113"/>
        <v>20～29歳</v>
      </c>
    </row>
    <row r="3603" spans="1:11" x14ac:dyDescent="0.2">
      <c r="A3603">
        <v>360100</v>
      </c>
      <c r="B3603">
        <v>1</v>
      </c>
      <c r="C3603" t="s">
        <v>10</v>
      </c>
      <c r="D3603" s="3">
        <v>41795.39166666667</v>
      </c>
      <c r="E3603" s="3">
        <v>41795.395963299306</v>
      </c>
      <c r="F3603">
        <v>49921</v>
      </c>
      <c r="G3603">
        <v>49724.345240000002</v>
      </c>
      <c r="H3603">
        <v>100</v>
      </c>
      <c r="I3603">
        <v>110</v>
      </c>
      <c r="J3603" t="str">
        <f t="shared" si="112"/>
        <v>トイレ？</v>
      </c>
      <c r="K3603" t="str">
        <f t="shared" si="113"/>
        <v>40～49歳</v>
      </c>
    </row>
    <row r="3604" spans="1:11" x14ac:dyDescent="0.2">
      <c r="A3604">
        <v>360200</v>
      </c>
      <c r="B3604">
        <v>1</v>
      </c>
      <c r="C3604" t="s">
        <v>14</v>
      </c>
      <c r="D3604" s="3">
        <v>41795.492361111108</v>
      </c>
      <c r="E3604" s="3">
        <v>41795.49520131966</v>
      </c>
      <c r="F3604">
        <v>52124</v>
      </c>
      <c r="G3604">
        <v>53727</v>
      </c>
      <c r="H3604">
        <v>1600</v>
      </c>
      <c r="I3604">
        <v>1732</v>
      </c>
      <c r="J3604" t="str">
        <f t="shared" si="112"/>
        <v>測定誤差</v>
      </c>
      <c r="K3604" t="str">
        <f t="shared" si="113"/>
        <v>20～29歳</v>
      </c>
    </row>
    <row r="3605" spans="1:11" x14ac:dyDescent="0.2">
      <c r="A3605">
        <v>360300</v>
      </c>
      <c r="B3605">
        <v>1</v>
      </c>
      <c r="C3605" t="s">
        <v>14</v>
      </c>
      <c r="D3605" s="3">
        <v>41795.529861111114</v>
      </c>
      <c r="E3605" s="3">
        <v>41795.535532054739</v>
      </c>
      <c r="F3605">
        <v>69768</v>
      </c>
      <c r="G3605">
        <v>69910.627980000005</v>
      </c>
      <c r="H3605">
        <v>740</v>
      </c>
      <c r="I3605">
        <v>750</v>
      </c>
      <c r="J3605" t="str">
        <f t="shared" si="112"/>
        <v>トイレ？</v>
      </c>
      <c r="K3605" t="str">
        <f t="shared" si="113"/>
        <v>20～29歳</v>
      </c>
    </row>
    <row r="3606" spans="1:11" x14ac:dyDescent="0.2">
      <c r="A3606">
        <v>360400</v>
      </c>
      <c r="B3606">
        <v>1</v>
      </c>
      <c r="C3606" t="s">
        <v>14</v>
      </c>
      <c r="D3606" s="3">
        <v>41795.643750000003</v>
      </c>
      <c r="E3606" s="3">
        <v>41795.645247659471</v>
      </c>
      <c r="F3606">
        <v>45067</v>
      </c>
      <c r="G3606">
        <v>45596</v>
      </c>
      <c r="H3606">
        <v>530</v>
      </c>
      <c r="I3606">
        <v>550</v>
      </c>
      <c r="J3606" t="str">
        <f t="shared" si="112"/>
        <v>測定誤差</v>
      </c>
      <c r="K3606" t="str">
        <f t="shared" si="113"/>
        <v>20～29歳</v>
      </c>
    </row>
    <row r="3607" spans="1:11" x14ac:dyDescent="0.2">
      <c r="A3607">
        <v>360500</v>
      </c>
      <c r="B3607">
        <v>1</v>
      </c>
      <c r="C3607" t="s">
        <v>8</v>
      </c>
      <c r="D3607" s="3">
        <v>41795.713888888888</v>
      </c>
      <c r="E3607" s="3">
        <v>41795.716864569316</v>
      </c>
      <c r="F3607">
        <v>79265</v>
      </c>
      <c r="G3607">
        <v>80391</v>
      </c>
      <c r="H3607">
        <v>1130</v>
      </c>
      <c r="I3607">
        <v>742</v>
      </c>
      <c r="J3607" t="str">
        <f t="shared" si="112"/>
        <v>測定誤差</v>
      </c>
      <c r="K3607" t="str">
        <f t="shared" si="113"/>
        <v>20歳未満</v>
      </c>
    </row>
    <row r="3608" spans="1:11" x14ac:dyDescent="0.2">
      <c r="A3608">
        <v>360600</v>
      </c>
      <c r="B3608">
        <v>1</v>
      </c>
      <c r="C3608" t="s">
        <v>14</v>
      </c>
      <c r="D3608" s="3">
        <v>41795.783333333333</v>
      </c>
      <c r="E3608" s="3">
        <v>41795.785571572771</v>
      </c>
      <c r="F3608">
        <v>54205</v>
      </c>
      <c r="G3608">
        <v>54489</v>
      </c>
      <c r="H3608">
        <v>280</v>
      </c>
      <c r="I3608">
        <v>304</v>
      </c>
      <c r="J3608" t="str">
        <f t="shared" si="112"/>
        <v>測定誤差</v>
      </c>
      <c r="K3608" t="str">
        <f t="shared" si="113"/>
        <v>20～29歳</v>
      </c>
    </row>
    <row r="3609" spans="1:11" x14ac:dyDescent="0.2">
      <c r="A3609">
        <v>360700</v>
      </c>
      <c r="B3609">
        <v>1</v>
      </c>
      <c r="C3609" t="s">
        <v>8</v>
      </c>
      <c r="D3609" s="3">
        <v>41795.859027777777</v>
      </c>
      <c r="E3609" s="3">
        <v>41795.861195391291</v>
      </c>
      <c r="F3609">
        <v>49214</v>
      </c>
      <c r="G3609">
        <v>50309</v>
      </c>
      <c r="H3609">
        <v>1100</v>
      </c>
      <c r="I3609">
        <v>320</v>
      </c>
      <c r="J3609" t="str">
        <f t="shared" si="112"/>
        <v>測定誤差</v>
      </c>
      <c r="K3609" t="str">
        <f t="shared" si="113"/>
        <v>20歳未満</v>
      </c>
    </row>
    <row r="3610" spans="1:11" x14ac:dyDescent="0.2">
      <c r="A3610">
        <v>360800</v>
      </c>
      <c r="B3610">
        <v>1</v>
      </c>
      <c r="C3610" t="s">
        <v>14</v>
      </c>
      <c r="D3610" s="3">
        <v>41795.988194444442</v>
      </c>
      <c r="E3610" s="3">
        <v>41795.991298513909</v>
      </c>
      <c r="F3610">
        <v>72051</v>
      </c>
      <c r="G3610">
        <v>73432</v>
      </c>
      <c r="H3610">
        <v>1380</v>
      </c>
      <c r="I3610">
        <v>792</v>
      </c>
      <c r="J3610" t="str">
        <f t="shared" si="112"/>
        <v>測定誤差</v>
      </c>
      <c r="K3610" t="str">
        <f t="shared" si="113"/>
        <v>20～29歳</v>
      </c>
    </row>
    <row r="3611" spans="1:11" x14ac:dyDescent="0.2">
      <c r="A3611">
        <v>360900</v>
      </c>
      <c r="B3611">
        <v>1</v>
      </c>
      <c r="C3611" t="s">
        <v>15</v>
      </c>
      <c r="D3611" s="3">
        <v>41796.347916666666</v>
      </c>
      <c r="E3611" s="3">
        <v>41796.350326840737</v>
      </c>
      <c r="F3611">
        <v>66733</v>
      </c>
      <c r="G3611">
        <v>67964</v>
      </c>
      <c r="H3611">
        <v>1230</v>
      </c>
      <c r="I3611">
        <v>432</v>
      </c>
      <c r="J3611" t="str">
        <f t="shared" si="112"/>
        <v>測定誤差</v>
      </c>
      <c r="K3611" t="str">
        <f t="shared" si="113"/>
        <v>40～49歳</v>
      </c>
    </row>
    <row r="3612" spans="1:11" x14ac:dyDescent="0.2">
      <c r="A3612">
        <v>361000</v>
      </c>
      <c r="B3612">
        <v>1</v>
      </c>
      <c r="C3612" t="s">
        <v>8</v>
      </c>
      <c r="D3612" s="3">
        <v>41796.438888888886</v>
      </c>
      <c r="E3612" s="3">
        <v>41796.441949295331</v>
      </c>
      <c r="F3612">
        <v>73644</v>
      </c>
      <c r="G3612">
        <v>74481</v>
      </c>
      <c r="H3612">
        <v>840</v>
      </c>
      <c r="I3612">
        <v>431</v>
      </c>
      <c r="J3612" t="str">
        <f t="shared" si="112"/>
        <v>測定誤差</v>
      </c>
      <c r="K3612" t="str">
        <f t="shared" si="113"/>
        <v>20歳未満</v>
      </c>
    </row>
    <row r="3613" spans="1:11" x14ac:dyDescent="0.2">
      <c r="A3613">
        <v>361100</v>
      </c>
      <c r="B3613">
        <v>1</v>
      </c>
      <c r="C3613" t="s">
        <v>17</v>
      </c>
      <c r="D3613" s="3">
        <v>41796.518750000003</v>
      </c>
      <c r="E3613" s="3">
        <v>41796.521798317277</v>
      </c>
      <c r="F3613">
        <v>61635</v>
      </c>
      <c r="G3613">
        <v>63478</v>
      </c>
      <c r="H3613">
        <v>1850</v>
      </c>
      <c r="I3613">
        <v>700</v>
      </c>
      <c r="J3613" t="str">
        <f t="shared" si="112"/>
        <v>測定誤差</v>
      </c>
      <c r="K3613" t="str">
        <f t="shared" si="113"/>
        <v>50歳以上</v>
      </c>
    </row>
    <row r="3614" spans="1:11" x14ac:dyDescent="0.2">
      <c r="A3614">
        <v>361200</v>
      </c>
      <c r="B3614">
        <v>1</v>
      </c>
      <c r="C3614" t="s">
        <v>16</v>
      </c>
      <c r="D3614" s="3">
        <v>41796.595833333333</v>
      </c>
      <c r="E3614" s="3">
        <v>41796.599446634864</v>
      </c>
      <c r="F3614">
        <v>66182</v>
      </c>
      <c r="G3614">
        <v>66326.815709999995</v>
      </c>
      <c r="H3614">
        <v>480</v>
      </c>
      <c r="I3614">
        <v>330</v>
      </c>
      <c r="J3614" t="str">
        <f t="shared" si="112"/>
        <v>トイレ？</v>
      </c>
      <c r="K3614" t="str">
        <f t="shared" si="113"/>
        <v>30～39歳</v>
      </c>
    </row>
    <row r="3615" spans="1:11" x14ac:dyDescent="0.2">
      <c r="A3615">
        <v>361300</v>
      </c>
      <c r="B3615">
        <v>1</v>
      </c>
      <c r="C3615" t="s">
        <v>12</v>
      </c>
      <c r="D3615" s="3">
        <v>41796.713888888888</v>
      </c>
      <c r="E3615" s="3">
        <v>41796.716044346547</v>
      </c>
      <c r="F3615">
        <v>56178</v>
      </c>
      <c r="G3615">
        <v>56431</v>
      </c>
      <c r="H3615">
        <v>252</v>
      </c>
      <c r="I3615">
        <v>430</v>
      </c>
      <c r="J3615" t="str">
        <f t="shared" si="112"/>
        <v>測定誤差</v>
      </c>
      <c r="K3615" t="str">
        <f t="shared" si="113"/>
        <v>30～39歳</v>
      </c>
    </row>
    <row r="3616" spans="1:11" x14ac:dyDescent="0.2">
      <c r="A3616">
        <v>361400</v>
      </c>
      <c r="B3616">
        <v>1</v>
      </c>
      <c r="C3616" t="s">
        <v>8</v>
      </c>
      <c r="D3616" s="3">
        <v>41796.790972222225</v>
      </c>
      <c r="E3616" s="3">
        <v>41796.794053435842</v>
      </c>
      <c r="F3616">
        <v>84718</v>
      </c>
      <c r="G3616">
        <v>85238</v>
      </c>
      <c r="H3616">
        <v>520</v>
      </c>
      <c r="I3616">
        <v>324</v>
      </c>
      <c r="J3616" t="str">
        <f t="shared" si="112"/>
        <v>測定誤差</v>
      </c>
      <c r="K3616" t="str">
        <f t="shared" si="113"/>
        <v>20歳未満</v>
      </c>
    </row>
    <row r="3617" spans="1:11" x14ac:dyDescent="0.2">
      <c r="A3617">
        <v>361500</v>
      </c>
      <c r="B3617">
        <v>1</v>
      </c>
      <c r="C3617" t="s">
        <v>14</v>
      </c>
      <c r="D3617" s="3">
        <v>41796.859027777777</v>
      </c>
      <c r="E3617" s="3">
        <v>41796.862632908887</v>
      </c>
      <c r="F3617">
        <v>77503</v>
      </c>
      <c r="G3617">
        <v>77380.737380000006</v>
      </c>
      <c r="H3617">
        <v>180</v>
      </c>
      <c r="I3617">
        <v>210</v>
      </c>
      <c r="J3617" t="str">
        <f t="shared" si="112"/>
        <v>トイレ？</v>
      </c>
      <c r="K3617" t="str">
        <f t="shared" si="113"/>
        <v>20～29歳</v>
      </c>
    </row>
    <row r="3618" spans="1:11" x14ac:dyDescent="0.2">
      <c r="A3618">
        <v>361600</v>
      </c>
      <c r="B3618">
        <v>1</v>
      </c>
      <c r="C3618" t="s">
        <v>14</v>
      </c>
      <c r="D3618" s="3">
        <v>41796.976388888892</v>
      </c>
      <c r="E3618" s="3">
        <v>41796.979474933745</v>
      </c>
      <c r="F3618">
        <v>69148</v>
      </c>
      <c r="G3618">
        <v>70658</v>
      </c>
      <c r="H3618">
        <v>1510</v>
      </c>
      <c r="I3618">
        <v>1306</v>
      </c>
      <c r="J3618" t="str">
        <f t="shared" si="112"/>
        <v>測定誤差</v>
      </c>
      <c r="K3618" t="str">
        <f t="shared" si="113"/>
        <v>20～29歳</v>
      </c>
    </row>
    <row r="3619" spans="1:11" x14ac:dyDescent="0.2">
      <c r="A3619">
        <v>361700</v>
      </c>
      <c r="B3619">
        <v>1</v>
      </c>
      <c r="C3619" t="s">
        <v>11</v>
      </c>
      <c r="D3619" s="3">
        <v>41797.546527777777</v>
      </c>
      <c r="E3619" s="3">
        <v>41797.549321895975</v>
      </c>
      <c r="F3619">
        <v>57362</v>
      </c>
      <c r="G3619">
        <v>58155</v>
      </c>
      <c r="H3619">
        <v>790</v>
      </c>
      <c r="I3619">
        <v>437</v>
      </c>
      <c r="J3619" t="str">
        <f t="shared" si="112"/>
        <v>測定誤差</v>
      </c>
      <c r="K3619" t="str">
        <f t="shared" si="113"/>
        <v>20～29歳</v>
      </c>
    </row>
    <row r="3620" spans="1:11" x14ac:dyDescent="0.2">
      <c r="A3620">
        <v>361800</v>
      </c>
      <c r="B3620">
        <v>1</v>
      </c>
      <c r="C3620" t="s">
        <v>16</v>
      </c>
      <c r="D3620" s="3">
        <v>41797.876388888886</v>
      </c>
      <c r="E3620" s="3">
        <v>41797.879978823301</v>
      </c>
      <c r="F3620">
        <v>44019</v>
      </c>
      <c r="G3620">
        <v>46352</v>
      </c>
      <c r="H3620">
        <v>2332</v>
      </c>
      <c r="I3620">
        <v>1271</v>
      </c>
      <c r="J3620" t="str">
        <f t="shared" si="112"/>
        <v>測定誤差</v>
      </c>
      <c r="K3620" t="str">
        <f t="shared" si="113"/>
        <v>30～39歳</v>
      </c>
    </row>
    <row r="3621" spans="1:11" x14ac:dyDescent="0.2">
      <c r="A3621">
        <v>361900</v>
      </c>
      <c r="B3621">
        <v>1</v>
      </c>
      <c r="C3621" t="s">
        <v>16</v>
      </c>
      <c r="D3621" s="3">
        <v>41798.601388888892</v>
      </c>
      <c r="E3621" s="3">
        <v>41798.603518118878</v>
      </c>
      <c r="F3621">
        <v>89279</v>
      </c>
      <c r="G3621">
        <v>91176</v>
      </c>
      <c r="H3621">
        <v>1900</v>
      </c>
      <c r="I3621">
        <v>1125</v>
      </c>
      <c r="J3621" t="str">
        <f t="shared" si="112"/>
        <v>測定誤差</v>
      </c>
      <c r="K3621" t="str">
        <f t="shared" si="113"/>
        <v>30～39歳</v>
      </c>
    </row>
    <row r="3622" spans="1:11" x14ac:dyDescent="0.2">
      <c r="A3622">
        <v>362000</v>
      </c>
      <c r="B3622">
        <v>1</v>
      </c>
      <c r="C3622" t="s">
        <v>13</v>
      </c>
      <c r="D3622" s="3">
        <v>41798.960416666669</v>
      </c>
      <c r="E3622" s="3">
        <v>41798.962689916785</v>
      </c>
      <c r="F3622">
        <v>47450</v>
      </c>
      <c r="G3622">
        <v>47998</v>
      </c>
      <c r="H3622">
        <v>550</v>
      </c>
      <c r="I3622">
        <v>160</v>
      </c>
      <c r="J3622" t="str">
        <f t="shared" si="112"/>
        <v>測定誤差</v>
      </c>
      <c r="K3622" t="str">
        <f t="shared" si="113"/>
        <v>50歳以上</v>
      </c>
    </row>
    <row r="3623" spans="1:11" x14ac:dyDescent="0.2">
      <c r="A3623">
        <v>362100</v>
      </c>
      <c r="B3623">
        <v>1</v>
      </c>
      <c r="C3623" t="s">
        <v>15</v>
      </c>
      <c r="D3623" s="3">
        <v>41799.367361111108</v>
      </c>
      <c r="E3623" s="3">
        <v>41799.37042143719</v>
      </c>
      <c r="F3623">
        <v>48641</v>
      </c>
      <c r="G3623">
        <v>49755</v>
      </c>
      <c r="H3623">
        <v>1114</v>
      </c>
      <c r="I3623">
        <v>872</v>
      </c>
      <c r="J3623" t="str">
        <f t="shared" si="112"/>
        <v>測定誤差</v>
      </c>
      <c r="K3623" t="str">
        <f t="shared" si="113"/>
        <v>40～49歳</v>
      </c>
    </row>
    <row r="3624" spans="1:11" x14ac:dyDescent="0.2">
      <c r="A3624">
        <v>362200</v>
      </c>
      <c r="B3624">
        <v>1</v>
      </c>
      <c r="C3624" t="s">
        <v>11</v>
      </c>
      <c r="D3624" s="3">
        <v>41799.449305555558</v>
      </c>
      <c r="E3624" s="3">
        <v>41799.452318337651</v>
      </c>
      <c r="F3624">
        <v>70944</v>
      </c>
      <c r="G3624">
        <v>72652</v>
      </c>
      <c r="H3624">
        <v>1710</v>
      </c>
      <c r="I3624">
        <v>668</v>
      </c>
      <c r="J3624" t="str">
        <f t="shared" si="112"/>
        <v>測定誤差</v>
      </c>
      <c r="K3624" t="str">
        <f t="shared" si="113"/>
        <v>20～29歳</v>
      </c>
    </row>
    <row r="3625" spans="1:11" x14ac:dyDescent="0.2">
      <c r="A3625">
        <v>362300</v>
      </c>
      <c r="B3625">
        <v>1</v>
      </c>
      <c r="C3625" t="s">
        <v>11</v>
      </c>
      <c r="D3625" s="3">
        <v>41799.522916666669</v>
      </c>
      <c r="E3625" s="3">
        <v>41799.525942888467</v>
      </c>
      <c r="F3625">
        <v>84993</v>
      </c>
      <c r="G3625">
        <v>86151</v>
      </c>
      <c r="H3625">
        <v>1160</v>
      </c>
      <c r="I3625">
        <v>500</v>
      </c>
      <c r="J3625" t="str">
        <f t="shared" si="112"/>
        <v>測定誤差</v>
      </c>
      <c r="K3625" t="str">
        <f t="shared" si="113"/>
        <v>20～29歳</v>
      </c>
    </row>
    <row r="3626" spans="1:11" x14ac:dyDescent="0.2">
      <c r="A3626">
        <v>362400</v>
      </c>
      <c r="B3626">
        <v>1</v>
      </c>
      <c r="C3626" t="s">
        <v>10</v>
      </c>
      <c r="D3626" s="3">
        <v>41799.612500000003</v>
      </c>
      <c r="E3626" s="3">
        <v>41799.615299373683</v>
      </c>
      <c r="F3626">
        <v>46204</v>
      </c>
      <c r="G3626">
        <v>46307</v>
      </c>
      <c r="H3626">
        <v>100</v>
      </c>
      <c r="I3626">
        <v>110</v>
      </c>
      <c r="J3626" t="str">
        <f t="shared" si="112"/>
        <v>測定誤差</v>
      </c>
      <c r="K3626" t="str">
        <f t="shared" si="113"/>
        <v>40～49歳</v>
      </c>
    </row>
    <row r="3627" spans="1:11" x14ac:dyDescent="0.2">
      <c r="A3627">
        <v>362500</v>
      </c>
      <c r="B3627">
        <v>1</v>
      </c>
      <c r="C3627" t="s">
        <v>14</v>
      </c>
      <c r="D3627" s="3">
        <v>41799.70416666667</v>
      </c>
      <c r="E3627" s="3">
        <v>41799.707199847544</v>
      </c>
      <c r="F3627">
        <v>78627</v>
      </c>
      <c r="G3627">
        <v>79889</v>
      </c>
      <c r="H3627">
        <v>1264</v>
      </c>
      <c r="I3627">
        <v>1022</v>
      </c>
      <c r="J3627" t="str">
        <f t="shared" si="112"/>
        <v>測定誤差</v>
      </c>
      <c r="K3627" t="str">
        <f t="shared" si="113"/>
        <v>20～29歳</v>
      </c>
    </row>
    <row r="3628" spans="1:11" x14ac:dyDescent="0.2">
      <c r="A3628">
        <v>362600</v>
      </c>
      <c r="B3628">
        <v>1</v>
      </c>
      <c r="C3628" t="s">
        <v>16</v>
      </c>
      <c r="D3628" s="3">
        <v>41799.777777777781</v>
      </c>
      <c r="E3628" s="3">
        <v>41799.780713300439</v>
      </c>
      <c r="F3628">
        <v>63226</v>
      </c>
      <c r="G3628">
        <v>64124</v>
      </c>
      <c r="H3628">
        <v>900</v>
      </c>
      <c r="I3628">
        <v>378</v>
      </c>
      <c r="J3628" t="str">
        <f t="shared" si="112"/>
        <v>測定誤差</v>
      </c>
      <c r="K3628" t="str">
        <f t="shared" si="113"/>
        <v>30～39歳</v>
      </c>
    </row>
    <row r="3629" spans="1:11" x14ac:dyDescent="0.2">
      <c r="A3629">
        <v>362700</v>
      </c>
      <c r="B3629">
        <v>1</v>
      </c>
      <c r="C3629" t="s">
        <v>9</v>
      </c>
      <c r="D3629" s="3">
        <v>41799.84375</v>
      </c>
      <c r="E3629" s="3">
        <v>41799.845880697882</v>
      </c>
      <c r="F3629">
        <v>64357</v>
      </c>
      <c r="G3629">
        <v>65535</v>
      </c>
      <c r="H3629">
        <v>1180</v>
      </c>
      <c r="I3629">
        <v>402</v>
      </c>
      <c r="J3629" t="str">
        <f t="shared" si="112"/>
        <v>測定誤差</v>
      </c>
      <c r="K3629" t="str">
        <f t="shared" si="113"/>
        <v>20歳未満</v>
      </c>
    </row>
    <row r="3630" spans="1:11" x14ac:dyDescent="0.2">
      <c r="A3630">
        <v>362800</v>
      </c>
      <c r="B3630">
        <v>1</v>
      </c>
      <c r="C3630" t="s">
        <v>15</v>
      </c>
      <c r="D3630" s="3">
        <v>41799.974305555559</v>
      </c>
      <c r="E3630" s="3">
        <v>41799.976695478799</v>
      </c>
      <c r="F3630">
        <v>50731</v>
      </c>
      <c r="G3630">
        <v>50992</v>
      </c>
      <c r="H3630">
        <v>260</v>
      </c>
      <c r="I3630">
        <v>312</v>
      </c>
      <c r="J3630" t="str">
        <f t="shared" si="112"/>
        <v>測定誤差</v>
      </c>
      <c r="K3630" t="str">
        <f t="shared" si="113"/>
        <v>40～49歳</v>
      </c>
    </row>
    <row r="3631" spans="1:11" x14ac:dyDescent="0.2">
      <c r="A3631">
        <v>362900</v>
      </c>
      <c r="B3631">
        <v>1</v>
      </c>
      <c r="C3631" t="s">
        <v>14</v>
      </c>
      <c r="D3631" s="3">
        <v>41800.35</v>
      </c>
      <c r="E3631" s="3">
        <v>41800.352204643736</v>
      </c>
      <c r="F3631">
        <v>89549</v>
      </c>
      <c r="G3631">
        <v>91274</v>
      </c>
      <c r="H3631">
        <v>1730</v>
      </c>
      <c r="I3631">
        <v>623</v>
      </c>
      <c r="J3631" t="str">
        <f t="shared" si="112"/>
        <v>測定誤差</v>
      </c>
      <c r="K3631" t="str">
        <f t="shared" si="113"/>
        <v>20～29歳</v>
      </c>
    </row>
    <row r="3632" spans="1:11" x14ac:dyDescent="0.2">
      <c r="A3632">
        <v>363000</v>
      </c>
      <c r="B3632">
        <v>1</v>
      </c>
      <c r="C3632" t="s">
        <v>10</v>
      </c>
      <c r="D3632" s="3">
        <v>41800.444444444445</v>
      </c>
      <c r="E3632" s="3">
        <v>41800.44748627684</v>
      </c>
      <c r="F3632">
        <v>60991</v>
      </c>
      <c r="G3632">
        <v>61403</v>
      </c>
      <c r="H3632">
        <v>412</v>
      </c>
      <c r="I3632">
        <v>660</v>
      </c>
      <c r="J3632" t="str">
        <f t="shared" si="112"/>
        <v>測定誤差</v>
      </c>
      <c r="K3632" t="str">
        <f t="shared" si="113"/>
        <v>40～49歳</v>
      </c>
    </row>
    <row r="3633" spans="1:11" x14ac:dyDescent="0.2">
      <c r="A3633">
        <v>363100</v>
      </c>
      <c r="B3633">
        <v>1</v>
      </c>
      <c r="C3633" t="s">
        <v>10</v>
      </c>
      <c r="D3633" s="3">
        <v>41800.521527777775</v>
      </c>
      <c r="E3633" s="3">
        <v>41800.524317743104</v>
      </c>
      <c r="F3633">
        <v>68390</v>
      </c>
      <c r="G3633">
        <v>69490</v>
      </c>
      <c r="H3633">
        <v>1100</v>
      </c>
      <c r="I3633">
        <v>320</v>
      </c>
      <c r="J3633" t="str">
        <f t="shared" si="112"/>
        <v>測定誤差</v>
      </c>
      <c r="K3633" t="str">
        <f t="shared" si="113"/>
        <v>40～49歳</v>
      </c>
    </row>
    <row r="3634" spans="1:11" x14ac:dyDescent="0.2">
      <c r="A3634">
        <v>363200</v>
      </c>
      <c r="B3634">
        <v>1</v>
      </c>
      <c r="C3634" t="s">
        <v>9</v>
      </c>
      <c r="D3634" s="3">
        <v>41800.606249999997</v>
      </c>
      <c r="E3634" s="3">
        <v>41800.617615701543</v>
      </c>
      <c r="F3634">
        <v>82988</v>
      </c>
      <c r="G3634">
        <v>84719.498359999998</v>
      </c>
      <c r="H3634">
        <v>2330</v>
      </c>
      <c r="I3634">
        <v>1174</v>
      </c>
      <c r="J3634" t="str">
        <f t="shared" si="112"/>
        <v>トイレ？</v>
      </c>
      <c r="K3634" t="str">
        <f t="shared" si="113"/>
        <v>20歳未満</v>
      </c>
    </row>
    <row r="3635" spans="1:11" x14ac:dyDescent="0.2">
      <c r="A3635">
        <v>363300</v>
      </c>
      <c r="B3635">
        <v>1</v>
      </c>
      <c r="C3635" t="s">
        <v>9</v>
      </c>
      <c r="D3635" s="3">
        <v>41800.707638888889</v>
      </c>
      <c r="E3635" s="3">
        <v>41800.71042674176</v>
      </c>
      <c r="F3635">
        <v>49075</v>
      </c>
      <c r="G3635">
        <v>50182</v>
      </c>
      <c r="H3635">
        <v>1110</v>
      </c>
      <c r="I3635">
        <v>840</v>
      </c>
      <c r="J3635" t="str">
        <f t="shared" si="112"/>
        <v>測定誤差</v>
      </c>
      <c r="K3635" t="str">
        <f t="shared" si="113"/>
        <v>20歳未満</v>
      </c>
    </row>
    <row r="3636" spans="1:11" x14ac:dyDescent="0.2">
      <c r="A3636">
        <v>363400</v>
      </c>
      <c r="B3636">
        <v>1</v>
      </c>
      <c r="C3636" t="s">
        <v>13</v>
      </c>
      <c r="D3636" s="3">
        <v>41800.772916666669</v>
      </c>
      <c r="E3636" s="3">
        <v>41800.775066003196</v>
      </c>
      <c r="F3636">
        <v>81734</v>
      </c>
      <c r="G3636">
        <v>81915</v>
      </c>
      <c r="H3636">
        <v>180</v>
      </c>
      <c r="I3636">
        <v>253</v>
      </c>
      <c r="J3636" t="str">
        <f t="shared" si="112"/>
        <v>測定誤差</v>
      </c>
      <c r="K3636" t="str">
        <f t="shared" si="113"/>
        <v>50歳以上</v>
      </c>
    </row>
    <row r="3637" spans="1:11" x14ac:dyDescent="0.2">
      <c r="A3637">
        <v>363500</v>
      </c>
      <c r="B3637">
        <v>1</v>
      </c>
      <c r="C3637" t="s">
        <v>11</v>
      </c>
      <c r="D3637" s="3">
        <v>41800.84375</v>
      </c>
      <c r="E3637" s="3">
        <v>41800.848864705025</v>
      </c>
      <c r="F3637">
        <v>49567</v>
      </c>
      <c r="G3637">
        <v>52109.758549999999</v>
      </c>
      <c r="H3637">
        <v>2855</v>
      </c>
      <c r="I3637">
        <v>1720</v>
      </c>
      <c r="J3637" t="str">
        <f t="shared" si="112"/>
        <v>トイレ？</v>
      </c>
      <c r="K3637" t="str">
        <f t="shared" si="113"/>
        <v>20～29歳</v>
      </c>
    </row>
    <row r="3638" spans="1:11" x14ac:dyDescent="0.2">
      <c r="A3638">
        <v>363600</v>
      </c>
      <c r="B3638">
        <v>1</v>
      </c>
      <c r="C3638" t="s">
        <v>8</v>
      </c>
      <c r="D3638" s="3">
        <v>41800.96597222222</v>
      </c>
      <c r="E3638" s="3">
        <v>41800.969728023942</v>
      </c>
      <c r="F3638">
        <v>72929</v>
      </c>
      <c r="G3638">
        <v>74161</v>
      </c>
      <c r="H3638">
        <v>1230</v>
      </c>
      <c r="I3638">
        <v>842</v>
      </c>
      <c r="J3638" t="str">
        <f t="shared" si="112"/>
        <v>測定誤差</v>
      </c>
      <c r="K3638" t="str">
        <f t="shared" si="113"/>
        <v>20歳未満</v>
      </c>
    </row>
    <row r="3639" spans="1:11" x14ac:dyDescent="0.2">
      <c r="A3639">
        <v>363700</v>
      </c>
      <c r="B3639">
        <v>1</v>
      </c>
      <c r="C3639" t="s">
        <v>14</v>
      </c>
      <c r="D3639" s="3">
        <v>41801.298611111109</v>
      </c>
      <c r="E3639" s="3">
        <v>41801.301009622148</v>
      </c>
      <c r="F3639">
        <v>67656</v>
      </c>
      <c r="G3639">
        <v>68365</v>
      </c>
      <c r="H3639">
        <v>710</v>
      </c>
      <c r="I3639">
        <v>317</v>
      </c>
      <c r="J3639" t="str">
        <f t="shared" si="112"/>
        <v>測定誤差</v>
      </c>
      <c r="K3639" t="str">
        <f t="shared" si="113"/>
        <v>20～29歳</v>
      </c>
    </row>
    <row r="3640" spans="1:11" x14ac:dyDescent="0.2">
      <c r="A3640">
        <v>363800</v>
      </c>
      <c r="B3640">
        <v>1</v>
      </c>
      <c r="C3640" t="s">
        <v>9</v>
      </c>
      <c r="D3640" s="3">
        <v>41801.421527777777</v>
      </c>
      <c r="E3640" s="3">
        <v>41801.424405065736</v>
      </c>
      <c r="F3640">
        <v>41332</v>
      </c>
      <c r="G3640">
        <v>42624</v>
      </c>
      <c r="H3640">
        <v>1290</v>
      </c>
      <c r="I3640">
        <v>1093</v>
      </c>
      <c r="J3640" t="str">
        <f t="shared" si="112"/>
        <v>測定誤差</v>
      </c>
      <c r="K3640" t="str">
        <f t="shared" si="113"/>
        <v>20歳未満</v>
      </c>
    </row>
    <row r="3641" spans="1:11" x14ac:dyDescent="0.2">
      <c r="A3641">
        <v>363900</v>
      </c>
      <c r="B3641">
        <v>1</v>
      </c>
      <c r="C3641" t="s">
        <v>14</v>
      </c>
      <c r="D3641" s="3">
        <v>41801.521527777775</v>
      </c>
      <c r="E3641" s="3">
        <v>41801.524648211329</v>
      </c>
      <c r="F3641">
        <v>79964</v>
      </c>
      <c r="G3641">
        <v>80375</v>
      </c>
      <c r="H3641">
        <v>410</v>
      </c>
      <c r="I3641">
        <v>351</v>
      </c>
      <c r="J3641" t="str">
        <f t="shared" si="112"/>
        <v>測定誤差</v>
      </c>
      <c r="K3641" t="str">
        <f t="shared" si="113"/>
        <v>20～29歳</v>
      </c>
    </row>
    <row r="3642" spans="1:11" x14ac:dyDescent="0.2">
      <c r="A3642">
        <v>364000</v>
      </c>
      <c r="B3642">
        <v>1</v>
      </c>
      <c r="C3642" t="s">
        <v>8</v>
      </c>
      <c r="D3642" s="3">
        <v>41801.581944444442</v>
      </c>
      <c r="E3642" s="3">
        <v>41801.584931684847</v>
      </c>
      <c r="F3642">
        <v>42212</v>
      </c>
      <c r="G3642">
        <v>42990</v>
      </c>
      <c r="H3642">
        <v>780</v>
      </c>
      <c r="I3642">
        <v>384</v>
      </c>
      <c r="J3642" t="str">
        <f t="shared" si="112"/>
        <v>測定誤差</v>
      </c>
      <c r="K3642" t="str">
        <f t="shared" si="113"/>
        <v>20歳未満</v>
      </c>
    </row>
    <row r="3643" spans="1:11" x14ac:dyDescent="0.2">
      <c r="A3643">
        <v>364100</v>
      </c>
      <c r="B3643">
        <v>1</v>
      </c>
      <c r="C3643" t="s">
        <v>8</v>
      </c>
      <c r="D3643" s="3">
        <v>41801.709027777775</v>
      </c>
      <c r="E3643" s="3">
        <v>41801.712101299396</v>
      </c>
      <c r="F3643">
        <v>69728</v>
      </c>
      <c r="G3643">
        <v>70204</v>
      </c>
      <c r="H3643">
        <v>480</v>
      </c>
      <c r="I3643">
        <v>435</v>
      </c>
      <c r="J3643" t="str">
        <f t="shared" si="112"/>
        <v>測定誤差</v>
      </c>
      <c r="K3643" t="str">
        <f t="shared" si="113"/>
        <v>20歳未満</v>
      </c>
    </row>
    <row r="3644" spans="1:11" x14ac:dyDescent="0.2">
      <c r="A3644">
        <v>364200</v>
      </c>
      <c r="B3644">
        <v>1</v>
      </c>
      <c r="C3644" t="s">
        <v>14</v>
      </c>
      <c r="D3644" s="3">
        <v>41801.777777777781</v>
      </c>
      <c r="E3644" s="3">
        <v>41801.780727035657</v>
      </c>
      <c r="F3644">
        <v>45348</v>
      </c>
      <c r="G3644">
        <v>46359</v>
      </c>
      <c r="H3644">
        <v>1010</v>
      </c>
      <c r="I3644">
        <v>703</v>
      </c>
      <c r="J3644" t="str">
        <f t="shared" si="112"/>
        <v>測定誤差</v>
      </c>
      <c r="K3644" t="str">
        <f t="shared" si="113"/>
        <v>20～29歳</v>
      </c>
    </row>
    <row r="3645" spans="1:11" x14ac:dyDescent="0.2">
      <c r="A3645">
        <v>364300</v>
      </c>
      <c r="B3645">
        <v>1</v>
      </c>
      <c r="C3645" t="s">
        <v>8</v>
      </c>
      <c r="D3645" s="3">
        <v>41801.85833333333</v>
      </c>
      <c r="E3645" s="3">
        <v>41801.861432674028</v>
      </c>
      <c r="F3645">
        <v>82141</v>
      </c>
      <c r="G3645">
        <v>82562</v>
      </c>
      <c r="H3645">
        <v>420</v>
      </c>
      <c r="I3645">
        <v>383</v>
      </c>
      <c r="J3645" t="str">
        <f t="shared" si="112"/>
        <v>測定誤差</v>
      </c>
      <c r="K3645" t="str">
        <f t="shared" si="113"/>
        <v>20歳未満</v>
      </c>
    </row>
    <row r="3646" spans="1:11" x14ac:dyDescent="0.2">
      <c r="A3646">
        <v>364400</v>
      </c>
      <c r="B3646">
        <v>1</v>
      </c>
      <c r="C3646" t="s">
        <v>14</v>
      </c>
      <c r="D3646" s="3">
        <v>41801.991666666669</v>
      </c>
      <c r="E3646" s="3">
        <v>41801.993927642157</v>
      </c>
      <c r="F3646">
        <v>65216</v>
      </c>
      <c r="G3646">
        <v>67062</v>
      </c>
      <c r="H3646">
        <v>1850</v>
      </c>
      <c r="I3646">
        <v>920</v>
      </c>
      <c r="J3646" t="str">
        <f t="shared" si="112"/>
        <v>測定誤差</v>
      </c>
      <c r="K3646" t="str">
        <f t="shared" si="113"/>
        <v>20～29歳</v>
      </c>
    </row>
    <row r="3647" spans="1:11" x14ac:dyDescent="0.2">
      <c r="A3647">
        <v>364500</v>
      </c>
      <c r="B3647">
        <v>1</v>
      </c>
      <c r="C3647" t="s">
        <v>17</v>
      </c>
      <c r="D3647" s="3">
        <v>41802.359722222223</v>
      </c>
      <c r="E3647" s="3">
        <v>41802.364139911129</v>
      </c>
      <c r="F3647">
        <v>63663</v>
      </c>
      <c r="G3647">
        <v>64665.461759999998</v>
      </c>
      <c r="H3647">
        <v>1290</v>
      </c>
      <c r="I3647">
        <v>612</v>
      </c>
      <c r="J3647" t="str">
        <f t="shared" si="112"/>
        <v>トイレ？</v>
      </c>
      <c r="K3647" t="str">
        <f t="shared" si="113"/>
        <v>50歳以上</v>
      </c>
    </row>
    <row r="3648" spans="1:11" x14ac:dyDescent="0.2">
      <c r="A3648">
        <v>364600</v>
      </c>
      <c r="B3648">
        <v>1</v>
      </c>
      <c r="C3648" t="s">
        <v>10</v>
      </c>
      <c r="D3648" s="3">
        <v>41802.492361111108</v>
      </c>
      <c r="E3648" s="3">
        <v>41802.494728410362</v>
      </c>
      <c r="F3648">
        <v>83606</v>
      </c>
      <c r="G3648">
        <v>83767</v>
      </c>
      <c r="H3648">
        <v>160</v>
      </c>
      <c r="I3648">
        <v>230</v>
      </c>
      <c r="J3648" t="str">
        <f t="shared" si="112"/>
        <v>測定誤差</v>
      </c>
      <c r="K3648" t="str">
        <f t="shared" si="113"/>
        <v>40～49歳</v>
      </c>
    </row>
    <row r="3649" spans="1:11" x14ac:dyDescent="0.2">
      <c r="A3649">
        <v>364700</v>
      </c>
      <c r="B3649">
        <v>1</v>
      </c>
      <c r="C3649" t="s">
        <v>13</v>
      </c>
      <c r="D3649" s="3">
        <v>41802.531944444447</v>
      </c>
      <c r="E3649" s="3">
        <v>41802.535668885008</v>
      </c>
      <c r="F3649">
        <v>68822</v>
      </c>
      <c r="G3649">
        <v>69015</v>
      </c>
      <c r="H3649">
        <v>195</v>
      </c>
      <c r="I3649">
        <v>212</v>
      </c>
      <c r="J3649" t="str">
        <f t="shared" si="112"/>
        <v>測定誤差</v>
      </c>
      <c r="K3649" t="str">
        <f t="shared" si="113"/>
        <v>50歳以上</v>
      </c>
    </row>
    <row r="3650" spans="1:11" x14ac:dyDescent="0.2">
      <c r="A3650">
        <v>364800</v>
      </c>
      <c r="B3650">
        <v>1</v>
      </c>
      <c r="C3650" t="s">
        <v>13</v>
      </c>
      <c r="D3650" s="3">
        <v>41802.65902777778</v>
      </c>
      <c r="E3650" s="3">
        <v>41802.662041312244</v>
      </c>
      <c r="F3650">
        <v>85742</v>
      </c>
      <c r="G3650">
        <v>86173</v>
      </c>
      <c r="H3650">
        <v>430</v>
      </c>
      <c r="I3650">
        <v>300</v>
      </c>
      <c r="J3650" t="str">
        <f t="shared" ref="J3650:J3713" si="114">VLOOKUP(G3650-F3650-H3650,万引きチェック,2,TRUE)</f>
        <v>測定誤差</v>
      </c>
      <c r="K3650" t="str">
        <f t="shared" ref="K3650:K3713" si="115">VLOOKUP(C3650,年齢階級,3,FALSE)</f>
        <v>50歳以上</v>
      </c>
    </row>
    <row r="3651" spans="1:11" x14ac:dyDescent="0.2">
      <c r="A3651">
        <v>364900</v>
      </c>
      <c r="B3651">
        <v>1</v>
      </c>
      <c r="C3651" t="s">
        <v>11</v>
      </c>
      <c r="D3651" s="3">
        <v>41802.732638888891</v>
      </c>
      <c r="E3651" s="3">
        <v>41802.735479227755</v>
      </c>
      <c r="F3651">
        <v>64224</v>
      </c>
      <c r="G3651">
        <v>65274</v>
      </c>
      <c r="H3651">
        <v>1050</v>
      </c>
      <c r="I3651">
        <v>568</v>
      </c>
      <c r="J3651" t="str">
        <f t="shared" si="114"/>
        <v>測定誤差</v>
      </c>
      <c r="K3651" t="str">
        <f t="shared" si="115"/>
        <v>20～29歳</v>
      </c>
    </row>
    <row r="3652" spans="1:11" x14ac:dyDescent="0.2">
      <c r="A3652">
        <v>365000</v>
      </c>
      <c r="B3652">
        <v>1</v>
      </c>
      <c r="C3652" t="s">
        <v>14</v>
      </c>
      <c r="D3652" s="3">
        <v>41802.803472222222</v>
      </c>
      <c r="E3652" s="3">
        <v>41802.806392116909</v>
      </c>
      <c r="F3652">
        <v>62950</v>
      </c>
      <c r="G3652">
        <v>65071</v>
      </c>
      <c r="H3652">
        <v>2120</v>
      </c>
      <c r="I3652">
        <v>959</v>
      </c>
      <c r="J3652" t="str">
        <f t="shared" si="114"/>
        <v>測定誤差</v>
      </c>
      <c r="K3652" t="str">
        <f t="shared" si="115"/>
        <v>20～29歳</v>
      </c>
    </row>
    <row r="3653" spans="1:11" x14ac:dyDescent="0.2">
      <c r="A3653">
        <v>365100</v>
      </c>
      <c r="B3653">
        <v>1</v>
      </c>
      <c r="C3653" t="s">
        <v>17</v>
      </c>
      <c r="D3653" s="3">
        <v>41802.892361111109</v>
      </c>
      <c r="E3653" s="3">
        <v>41802.894521266819</v>
      </c>
      <c r="F3653">
        <v>53232</v>
      </c>
      <c r="G3653">
        <v>53398</v>
      </c>
      <c r="H3653">
        <v>164</v>
      </c>
      <c r="I3653">
        <v>260</v>
      </c>
      <c r="J3653" t="str">
        <f t="shared" si="114"/>
        <v>測定誤差</v>
      </c>
      <c r="K3653" t="str">
        <f t="shared" si="115"/>
        <v>50歳以上</v>
      </c>
    </row>
    <row r="3654" spans="1:11" x14ac:dyDescent="0.2">
      <c r="A3654">
        <v>365200</v>
      </c>
      <c r="B3654">
        <v>1</v>
      </c>
      <c r="C3654" t="s">
        <v>13</v>
      </c>
      <c r="D3654" s="3">
        <v>41803.071527777778</v>
      </c>
      <c r="E3654" s="3">
        <v>41803.073676285429</v>
      </c>
      <c r="F3654">
        <v>61234</v>
      </c>
      <c r="G3654">
        <v>61234</v>
      </c>
      <c r="H3654">
        <v>0</v>
      </c>
      <c r="I3654">
        <v>0</v>
      </c>
      <c r="J3654" t="str">
        <f t="shared" si="114"/>
        <v>測定誤差</v>
      </c>
      <c r="K3654" t="str">
        <f t="shared" si="115"/>
        <v>50歳以上</v>
      </c>
    </row>
    <row r="3655" spans="1:11" x14ac:dyDescent="0.2">
      <c r="A3655">
        <v>365300</v>
      </c>
      <c r="B3655">
        <v>1</v>
      </c>
      <c r="C3655" t="s">
        <v>11</v>
      </c>
      <c r="D3655" s="3">
        <v>41803.375</v>
      </c>
      <c r="E3655" s="3">
        <v>41803.378035033405</v>
      </c>
      <c r="F3655">
        <v>81012</v>
      </c>
      <c r="G3655">
        <v>82396</v>
      </c>
      <c r="H3655">
        <v>1383</v>
      </c>
      <c r="I3655">
        <v>1970</v>
      </c>
      <c r="J3655" t="str">
        <f t="shared" si="114"/>
        <v>測定誤差</v>
      </c>
      <c r="K3655" t="str">
        <f t="shared" si="115"/>
        <v>20～29歳</v>
      </c>
    </row>
    <row r="3656" spans="1:11" x14ac:dyDescent="0.2">
      <c r="A3656">
        <v>365400</v>
      </c>
      <c r="B3656">
        <v>1</v>
      </c>
      <c r="C3656" t="s">
        <v>17</v>
      </c>
      <c r="D3656" s="3">
        <v>41803.479166666664</v>
      </c>
      <c r="E3656" s="3">
        <v>41803.483403928265</v>
      </c>
      <c r="F3656">
        <v>61031</v>
      </c>
      <c r="G3656">
        <v>60997.844190000003</v>
      </c>
      <c r="H3656">
        <v>294</v>
      </c>
      <c r="I3656">
        <v>372</v>
      </c>
      <c r="J3656" t="str">
        <f t="shared" si="114"/>
        <v>トイレ？</v>
      </c>
      <c r="K3656" t="str">
        <f t="shared" si="115"/>
        <v>50歳以上</v>
      </c>
    </row>
    <row r="3657" spans="1:11" x14ac:dyDescent="0.2">
      <c r="A3657">
        <v>365500</v>
      </c>
      <c r="B3657">
        <v>1</v>
      </c>
      <c r="C3657" t="s">
        <v>11</v>
      </c>
      <c r="D3657" s="3">
        <v>41803.534722222219</v>
      </c>
      <c r="E3657" s="3">
        <v>41803.538459650008</v>
      </c>
      <c r="F3657">
        <v>42711</v>
      </c>
      <c r="G3657">
        <v>44741</v>
      </c>
      <c r="H3657">
        <v>2030</v>
      </c>
      <c r="I3657">
        <v>1310</v>
      </c>
      <c r="J3657" t="str">
        <f t="shared" si="114"/>
        <v>測定誤差</v>
      </c>
      <c r="K3657" t="str">
        <f t="shared" si="115"/>
        <v>20～29歳</v>
      </c>
    </row>
    <row r="3658" spans="1:11" x14ac:dyDescent="0.2">
      <c r="A3658">
        <v>365600</v>
      </c>
      <c r="B3658">
        <v>1</v>
      </c>
      <c r="C3658" t="s">
        <v>8</v>
      </c>
      <c r="D3658" s="3">
        <v>41803.666666666664</v>
      </c>
      <c r="E3658" s="3">
        <v>41803.669473561589</v>
      </c>
      <c r="F3658">
        <v>44237</v>
      </c>
      <c r="G3658">
        <v>44749</v>
      </c>
      <c r="H3658">
        <v>510</v>
      </c>
      <c r="I3658">
        <v>314</v>
      </c>
      <c r="J3658" t="str">
        <f t="shared" si="114"/>
        <v>測定誤差</v>
      </c>
      <c r="K3658" t="str">
        <f t="shared" si="115"/>
        <v>20歳未満</v>
      </c>
    </row>
    <row r="3659" spans="1:11" x14ac:dyDescent="0.2">
      <c r="A3659">
        <v>365700</v>
      </c>
      <c r="B3659">
        <v>1</v>
      </c>
      <c r="C3659" t="s">
        <v>13</v>
      </c>
      <c r="D3659" s="3">
        <v>41803.753472222219</v>
      </c>
      <c r="E3659" s="3">
        <v>41803.755730535326</v>
      </c>
      <c r="F3659">
        <v>40595</v>
      </c>
      <c r="G3659">
        <v>40599</v>
      </c>
      <c r="H3659">
        <v>0</v>
      </c>
      <c r="I3659">
        <v>0</v>
      </c>
      <c r="J3659" t="str">
        <f t="shared" si="114"/>
        <v>測定誤差</v>
      </c>
      <c r="K3659" t="str">
        <f t="shared" si="115"/>
        <v>50歳以上</v>
      </c>
    </row>
    <row r="3660" spans="1:11" x14ac:dyDescent="0.2">
      <c r="A3660">
        <v>365800</v>
      </c>
      <c r="B3660">
        <v>1</v>
      </c>
      <c r="C3660" t="s">
        <v>13</v>
      </c>
      <c r="D3660" s="3">
        <v>41803.822916666664</v>
      </c>
      <c r="E3660" s="3">
        <v>41803.825117782122</v>
      </c>
      <c r="F3660">
        <v>41647</v>
      </c>
      <c r="G3660">
        <v>42808</v>
      </c>
      <c r="H3660">
        <v>1160</v>
      </c>
      <c r="I3660">
        <v>367</v>
      </c>
      <c r="J3660" t="str">
        <f t="shared" si="114"/>
        <v>測定誤差</v>
      </c>
      <c r="K3660" t="str">
        <f t="shared" si="115"/>
        <v>50歳以上</v>
      </c>
    </row>
    <row r="3661" spans="1:11" x14ac:dyDescent="0.2">
      <c r="A3661">
        <v>365900</v>
      </c>
      <c r="B3661">
        <v>1</v>
      </c>
      <c r="C3661" t="s">
        <v>8</v>
      </c>
      <c r="D3661" s="3">
        <v>41803.909722222219</v>
      </c>
      <c r="E3661" s="3">
        <v>41803.912040164163</v>
      </c>
      <c r="F3661">
        <v>89085</v>
      </c>
      <c r="G3661">
        <v>89218</v>
      </c>
      <c r="H3661">
        <v>130</v>
      </c>
      <c r="I3661">
        <v>112</v>
      </c>
      <c r="J3661" t="str">
        <f t="shared" si="114"/>
        <v>測定誤差</v>
      </c>
      <c r="K3661" t="str">
        <f t="shared" si="115"/>
        <v>20歳未満</v>
      </c>
    </row>
    <row r="3662" spans="1:11" x14ac:dyDescent="0.2">
      <c r="A3662">
        <v>366000</v>
      </c>
      <c r="B3662">
        <v>1</v>
      </c>
      <c r="C3662" t="s">
        <v>17</v>
      </c>
      <c r="D3662" s="3">
        <v>41804.473611111112</v>
      </c>
      <c r="E3662" s="3">
        <v>41804.476551169486</v>
      </c>
      <c r="F3662">
        <v>87030</v>
      </c>
      <c r="G3662">
        <v>87681</v>
      </c>
      <c r="H3662">
        <v>650</v>
      </c>
      <c r="I3662">
        <v>272</v>
      </c>
      <c r="J3662" t="str">
        <f t="shared" si="114"/>
        <v>測定誤差</v>
      </c>
      <c r="K3662" t="str">
        <f t="shared" si="115"/>
        <v>50歳以上</v>
      </c>
    </row>
    <row r="3663" spans="1:11" x14ac:dyDescent="0.2">
      <c r="A3663">
        <v>366100</v>
      </c>
      <c r="B3663">
        <v>1</v>
      </c>
      <c r="C3663" t="s">
        <v>15</v>
      </c>
      <c r="D3663" s="3">
        <v>41804.855555555558</v>
      </c>
      <c r="E3663" s="3">
        <v>41804.858613307064</v>
      </c>
      <c r="F3663">
        <v>42320</v>
      </c>
      <c r="G3663">
        <v>43522</v>
      </c>
      <c r="H3663">
        <v>1200</v>
      </c>
      <c r="I3663">
        <v>430</v>
      </c>
      <c r="J3663" t="str">
        <f t="shared" si="114"/>
        <v>測定誤差</v>
      </c>
      <c r="K3663" t="str">
        <f t="shared" si="115"/>
        <v>40～49歳</v>
      </c>
    </row>
    <row r="3664" spans="1:11" x14ac:dyDescent="0.2">
      <c r="A3664">
        <v>366200</v>
      </c>
      <c r="B3664">
        <v>1</v>
      </c>
      <c r="C3664" t="s">
        <v>13</v>
      </c>
      <c r="D3664" s="3">
        <v>41805.502083333333</v>
      </c>
      <c r="E3664" s="3">
        <v>41805.504275565421</v>
      </c>
      <c r="F3664">
        <v>46011</v>
      </c>
      <c r="G3664">
        <v>48071</v>
      </c>
      <c r="H3664">
        <v>2060</v>
      </c>
      <c r="I3664">
        <v>1194</v>
      </c>
      <c r="J3664" t="str">
        <f t="shared" si="114"/>
        <v>測定誤差</v>
      </c>
      <c r="K3664" t="str">
        <f t="shared" si="115"/>
        <v>50歳以上</v>
      </c>
    </row>
    <row r="3665" spans="1:11" x14ac:dyDescent="0.2">
      <c r="A3665">
        <v>366300</v>
      </c>
      <c r="B3665">
        <v>1</v>
      </c>
      <c r="C3665" t="s">
        <v>10</v>
      </c>
      <c r="D3665" s="3">
        <v>41805.869444444441</v>
      </c>
      <c r="E3665" s="3">
        <v>41805.872381503483</v>
      </c>
      <c r="F3665">
        <v>67120</v>
      </c>
      <c r="G3665">
        <v>67733</v>
      </c>
      <c r="H3665">
        <v>610</v>
      </c>
      <c r="I3665">
        <v>207</v>
      </c>
      <c r="J3665" t="str">
        <f t="shared" si="114"/>
        <v>測定誤差</v>
      </c>
      <c r="K3665" t="str">
        <f t="shared" si="115"/>
        <v>40～49歳</v>
      </c>
    </row>
    <row r="3666" spans="1:11" x14ac:dyDescent="0.2">
      <c r="A3666">
        <v>366400</v>
      </c>
      <c r="B3666">
        <v>1</v>
      </c>
      <c r="C3666" t="s">
        <v>10</v>
      </c>
      <c r="D3666" s="3">
        <v>41806.320138888892</v>
      </c>
      <c r="E3666" s="3">
        <v>41806.323177452425</v>
      </c>
      <c r="F3666">
        <v>46324</v>
      </c>
      <c r="G3666">
        <v>46527</v>
      </c>
      <c r="H3666">
        <v>200</v>
      </c>
      <c r="I3666">
        <v>220</v>
      </c>
      <c r="J3666" t="str">
        <f t="shared" si="114"/>
        <v>測定誤差</v>
      </c>
      <c r="K3666" t="str">
        <f t="shared" si="115"/>
        <v>40～49歳</v>
      </c>
    </row>
    <row r="3667" spans="1:11" x14ac:dyDescent="0.2">
      <c r="A3667">
        <v>366500</v>
      </c>
      <c r="B3667">
        <v>1</v>
      </c>
      <c r="C3667" t="s">
        <v>14</v>
      </c>
      <c r="D3667" s="3">
        <v>41806.452777777777</v>
      </c>
      <c r="E3667" s="3">
        <v>41806.455834862747</v>
      </c>
      <c r="F3667">
        <v>52878</v>
      </c>
      <c r="G3667">
        <v>53701</v>
      </c>
      <c r="H3667">
        <v>822</v>
      </c>
      <c r="I3667">
        <v>996</v>
      </c>
      <c r="J3667" t="str">
        <f t="shared" si="114"/>
        <v>測定誤差</v>
      </c>
      <c r="K3667" t="str">
        <f t="shared" si="115"/>
        <v>20～29歳</v>
      </c>
    </row>
    <row r="3668" spans="1:11" x14ac:dyDescent="0.2">
      <c r="A3668">
        <v>366600</v>
      </c>
      <c r="B3668">
        <v>1</v>
      </c>
      <c r="C3668" t="s">
        <v>16</v>
      </c>
      <c r="D3668" s="3">
        <v>41806.524305555555</v>
      </c>
      <c r="E3668" s="3">
        <v>41806.526424152893</v>
      </c>
      <c r="F3668">
        <v>71068</v>
      </c>
      <c r="G3668">
        <v>71149</v>
      </c>
      <c r="H3668">
        <v>80</v>
      </c>
      <c r="I3668">
        <v>143</v>
      </c>
      <c r="J3668" t="str">
        <f t="shared" si="114"/>
        <v>測定誤差</v>
      </c>
      <c r="K3668" t="str">
        <f t="shared" si="115"/>
        <v>30～39歳</v>
      </c>
    </row>
    <row r="3669" spans="1:11" x14ac:dyDescent="0.2">
      <c r="A3669">
        <v>366700</v>
      </c>
      <c r="B3669">
        <v>1</v>
      </c>
      <c r="C3669" t="s">
        <v>8</v>
      </c>
      <c r="D3669" s="3">
        <v>41806.614583333336</v>
      </c>
      <c r="E3669" s="3">
        <v>41806.61766138969</v>
      </c>
      <c r="F3669">
        <v>76659</v>
      </c>
      <c r="G3669">
        <v>78249</v>
      </c>
      <c r="H3669">
        <v>1590</v>
      </c>
      <c r="I3669">
        <v>1153</v>
      </c>
      <c r="J3669" t="str">
        <f t="shared" si="114"/>
        <v>測定誤差</v>
      </c>
      <c r="K3669" t="str">
        <f t="shared" si="115"/>
        <v>20歳未満</v>
      </c>
    </row>
    <row r="3670" spans="1:11" x14ac:dyDescent="0.2">
      <c r="A3670">
        <v>366800</v>
      </c>
      <c r="B3670">
        <v>1</v>
      </c>
      <c r="C3670" t="s">
        <v>14</v>
      </c>
      <c r="D3670" s="3">
        <v>41806.717361111114</v>
      </c>
      <c r="E3670" s="3">
        <v>41806.720361723375</v>
      </c>
      <c r="F3670">
        <v>41020</v>
      </c>
      <c r="G3670">
        <v>42330</v>
      </c>
      <c r="H3670">
        <v>1310</v>
      </c>
      <c r="I3670">
        <v>575</v>
      </c>
      <c r="J3670" t="str">
        <f t="shared" si="114"/>
        <v>測定誤差</v>
      </c>
      <c r="K3670" t="str">
        <f t="shared" si="115"/>
        <v>20～29歳</v>
      </c>
    </row>
    <row r="3671" spans="1:11" x14ac:dyDescent="0.2">
      <c r="A3671">
        <v>366900</v>
      </c>
      <c r="B3671">
        <v>1</v>
      </c>
      <c r="C3671" t="s">
        <v>8</v>
      </c>
      <c r="D3671" s="3">
        <v>41806.793055555558</v>
      </c>
      <c r="E3671" s="3">
        <v>41806.795997821362</v>
      </c>
      <c r="F3671">
        <v>54366</v>
      </c>
      <c r="G3671">
        <v>55246</v>
      </c>
      <c r="H3671">
        <v>880</v>
      </c>
      <c r="I3671">
        <v>494</v>
      </c>
      <c r="J3671" t="str">
        <f t="shared" si="114"/>
        <v>測定誤差</v>
      </c>
      <c r="K3671" t="str">
        <f t="shared" si="115"/>
        <v>20歳未満</v>
      </c>
    </row>
    <row r="3672" spans="1:11" x14ac:dyDescent="0.2">
      <c r="A3672">
        <v>367000</v>
      </c>
      <c r="B3672">
        <v>1</v>
      </c>
      <c r="C3672" t="s">
        <v>14</v>
      </c>
      <c r="D3672" s="3">
        <v>41806.886111111111</v>
      </c>
      <c r="E3672" s="3">
        <v>41806.889053134364</v>
      </c>
      <c r="F3672">
        <v>81230</v>
      </c>
      <c r="G3672">
        <v>82503</v>
      </c>
      <c r="H3672">
        <v>1270</v>
      </c>
      <c r="I3672">
        <v>1320</v>
      </c>
      <c r="J3672" t="str">
        <f t="shared" si="114"/>
        <v>測定誤差</v>
      </c>
      <c r="K3672" t="str">
        <f t="shared" si="115"/>
        <v>20～29歳</v>
      </c>
    </row>
    <row r="3673" spans="1:11" x14ac:dyDescent="0.2">
      <c r="A3673">
        <v>367100</v>
      </c>
      <c r="B3673">
        <v>1</v>
      </c>
      <c r="C3673" t="s">
        <v>14</v>
      </c>
      <c r="D3673" s="3">
        <v>41807.042361111111</v>
      </c>
      <c r="E3673" s="3">
        <v>41807.044525843281</v>
      </c>
      <c r="F3673">
        <v>60767</v>
      </c>
      <c r="G3673">
        <v>61356</v>
      </c>
      <c r="H3673">
        <v>590</v>
      </c>
      <c r="I3673">
        <v>414</v>
      </c>
      <c r="J3673" t="str">
        <f t="shared" si="114"/>
        <v>測定誤差</v>
      </c>
      <c r="K3673" t="str">
        <f t="shared" si="115"/>
        <v>20～29歳</v>
      </c>
    </row>
    <row r="3674" spans="1:11" x14ac:dyDescent="0.2">
      <c r="A3674">
        <v>367200</v>
      </c>
      <c r="B3674">
        <v>1</v>
      </c>
      <c r="C3674" t="s">
        <v>16</v>
      </c>
      <c r="D3674" s="3">
        <v>41807.392361111109</v>
      </c>
      <c r="E3674" s="3">
        <v>41807.395288000858</v>
      </c>
      <c r="F3674">
        <v>83473</v>
      </c>
      <c r="G3674">
        <v>84262</v>
      </c>
      <c r="H3674">
        <v>790</v>
      </c>
      <c r="I3674">
        <v>437</v>
      </c>
      <c r="J3674" t="str">
        <f t="shared" si="114"/>
        <v>測定誤差</v>
      </c>
      <c r="K3674" t="str">
        <f t="shared" si="115"/>
        <v>30～39歳</v>
      </c>
    </row>
    <row r="3675" spans="1:11" x14ac:dyDescent="0.2">
      <c r="A3675">
        <v>367300</v>
      </c>
      <c r="B3675">
        <v>1</v>
      </c>
      <c r="C3675" t="s">
        <v>16</v>
      </c>
      <c r="D3675" s="3">
        <v>41807.506944444445</v>
      </c>
      <c r="E3675" s="3">
        <v>41807.510055213868</v>
      </c>
      <c r="F3675">
        <v>88764</v>
      </c>
      <c r="G3675">
        <v>89265</v>
      </c>
      <c r="H3675">
        <v>502</v>
      </c>
      <c r="I3675">
        <v>730</v>
      </c>
      <c r="J3675" t="str">
        <f t="shared" si="114"/>
        <v>測定誤差</v>
      </c>
      <c r="K3675" t="str">
        <f t="shared" si="115"/>
        <v>30～39歳</v>
      </c>
    </row>
    <row r="3676" spans="1:11" x14ac:dyDescent="0.2">
      <c r="A3676">
        <v>367400</v>
      </c>
      <c r="B3676">
        <v>1</v>
      </c>
      <c r="C3676" t="s">
        <v>8</v>
      </c>
      <c r="D3676" s="3">
        <v>41807.53402777778</v>
      </c>
      <c r="E3676" s="3">
        <v>41807.536843083573</v>
      </c>
      <c r="F3676">
        <v>67841</v>
      </c>
      <c r="G3676">
        <v>68144</v>
      </c>
      <c r="H3676">
        <v>300</v>
      </c>
      <c r="I3676">
        <v>120</v>
      </c>
      <c r="J3676" t="str">
        <f t="shared" si="114"/>
        <v>測定誤差</v>
      </c>
      <c r="K3676" t="str">
        <f t="shared" si="115"/>
        <v>20歳未満</v>
      </c>
    </row>
    <row r="3677" spans="1:11" x14ac:dyDescent="0.2">
      <c r="A3677">
        <v>367500</v>
      </c>
      <c r="B3677">
        <v>1</v>
      </c>
      <c r="C3677" t="s">
        <v>8</v>
      </c>
      <c r="D3677" s="3">
        <v>41807.651388888888</v>
      </c>
      <c r="E3677" s="3">
        <v>41807.653562353087</v>
      </c>
      <c r="F3677">
        <v>43849</v>
      </c>
      <c r="G3677">
        <v>44957</v>
      </c>
      <c r="H3677">
        <v>1110</v>
      </c>
      <c r="I3677">
        <v>714</v>
      </c>
      <c r="J3677" t="str">
        <f t="shared" si="114"/>
        <v>測定誤差</v>
      </c>
      <c r="K3677" t="str">
        <f t="shared" si="115"/>
        <v>20歳未満</v>
      </c>
    </row>
    <row r="3678" spans="1:11" x14ac:dyDescent="0.2">
      <c r="A3678">
        <v>367600</v>
      </c>
      <c r="B3678">
        <v>1</v>
      </c>
      <c r="C3678" t="s">
        <v>14</v>
      </c>
      <c r="D3678" s="3">
        <v>41807.743055555555</v>
      </c>
      <c r="E3678" s="3">
        <v>41807.74604797989</v>
      </c>
      <c r="F3678">
        <v>68205</v>
      </c>
      <c r="G3678">
        <v>68306</v>
      </c>
      <c r="H3678">
        <v>100</v>
      </c>
      <c r="I3678">
        <v>110</v>
      </c>
      <c r="J3678" t="str">
        <f t="shared" si="114"/>
        <v>測定誤差</v>
      </c>
      <c r="K3678" t="str">
        <f t="shared" si="115"/>
        <v>20～29歳</v>
      </c>
    </row>
    <row r="3679" spans="1:11" x14ac:dyDescent="0.2">
      <c r="A3679">
        <v>367700</v>
      </c>
      <c r="B3679">
        <v>1</v>
      </c>
      <c r="C3679" t="s">
        <v>8</v>
      </c>
      <c r="D3679" s="3">
        <v>41807.816666666666</v>
      </c>
      <c r="E3679" s="3">
        <v>41807.819454133583</v>
      </c>
      <c r="F3679">
        <v>76712</v>
      </c>
      <c r="G3679">
        <v>78744</v>
      </c>
      <c r="H3679">
        <v>2030</v>
      </c>
      <c r="I3679">
        <v>1082</v>
      </c>
      <c r="J3679" t="str">
        <f t="shared" si="114"/>
        <v>測定誤差</v>
      </c>
      <c r="K3679" t="str">
        <f t="shared" si="115"/>
        <v>20歳未満</v>
      </c>
    </row>
    <row r="3680" spans="1:11" x14ac:dyDescent="0.2">
      <c r="A3680">
        <v>367800</v>
      </c>
      <c r="B3680">
        <v>1</v>
      </c>
      <c r="C3680" t="s">
        <v>10</v>
      </c>
      <c r="D3680" s="3">
        <v>41807.910416666666</v>
      </c>
      <c r="E3680" s="3">
        <v>41807.913346734756</v>
      </c>
      <c r="F3680">
        <v>87093</v>
      </c>
      <c r="G3680">
        <v>87191</v>
      </c>
      <c r="H3680">
        <v>100</v>
      </c>
      <c r="I3680">
        <v>110</v>
      </c>
      <c r="J3680" t="str">
        <f t="shared" si="114"/>
        <v>測定誤差</v>
      </c>
      <c r="K3680" t="str">
        <f t="shared" si="115"/>
        <v>40～49歳</v>
      </c>
    </row>
    <row r="3681" spans="1:11" x14ac:dyDescent="0.2">
      <c r="A3681">
        <v>367900</v>
      </c>
      <c r="B3681">
        <v>1</v>
      </c>
      <c r="C3681" t="s">
        <v>8</v>
      </c>
      <c r="D3681" s="3">
        <v>41808.268055555556</v>
      </c>
      <c r="E3681" s="3">
        <v>41808.270245781168</v>
      </c>
      <c r="F3681">
        <v>60454</v>
      </c>
      <c r="G3681">
        <v>63155</v>
      </c>
      <c r="H3681">
        <v>2700</v>
      </c>
      <c r="I3681">
        <v>1202</v>
      </c>
      <c r="J3681" t="str">
        <f t="shared" si="114"/>
        <v>測定誤差</v>
      </c>
      <c r="K3681" t="str">
        <f t="shared" si="115"/>
        <v>20歳未満</v>
      </c>
    </row>
    <row r="3682" spans="1:11" x14ac:dyDescent="0.2">
      <c r="A3682">
        <v>368000</v>
      </c>
      <c r="B3682">
        <v>1</v>
      </c>
      <c r="C3682" t="s">
        <v>13</v>
      </c>
      <c r="D3682" s="3">
        <v>41808.414583333331</v>
      </c>
      <c r="E3682" s="3">
        <v>41808.416851085953</v>
      </c>
      <c r="F3682">
        <v>52463</v>
      </c>
      <c r="G3682">
        <v>53127</v>
      </c>
      <c r="H3682">
        <v>660</v>
      </c>
      <c r="I3682">
        <v>454</v>
      </c>
      <c r="J3682" t="str">
        <f t="shared" si="114"/>
        <v>測定誤差</v>
      </c>
      <c r="K3682" t="str">
        <f t="shared" si="115"/>
        <v>50歳以上</v>
      </c>
    </row>
    <row r="3683" spans="1:11" x14ac:dyDescent="0.2">
      <c r="A3683">
        <v>368100</v>
      </c>
      <c r="B3683">
        <v>1</v>
      </c>
      <c r="C3683" t="s">
        <v>14</v>
      </c>
      <c r="D3683" s="3">
        <v>41808.518750000003</v>
      </c>
      <c r="E3683" s="3">
        <v>41808.521534863954</v>
      </c>
      <c r="F3683">
        <v>81906</v>
      </c>
      <c r="G3683">
        <v>82954</v>
      </c>
      <c r="H3683">
        <v>1050</v>
      </c>
      <c r="I3683">
        <v>642</v>
      </c>
      <c r="J3683" t="str">
        <f t="shared" si="114"/>
        <v>測定誤差</v>
      </c>
      <c r="K3683" t="str">
        <f t="shared" si="115"/>
        <v>20～29歳</v>
      </c>
    </row>
    <row r="3684" spans="1:11" x14ac:dyDescent="0.2">
      <c r="A3684">
        <v>368200</v>
      </c>
      <c r="B3684">
        <v>1</v>
      </c>
      <c r="C3684" t="s">
        <v>10</v>
      </c>
      <c r="D3684" s="3">
        <v>41808.595833333333</v>
      </c>
      <c r="E3684" s="3">
        <v>41808.598660531658</v>
      </c>
      <c r="F3684">
        <v>68662</v>
      </c>
      <c r="G3684">
        <v>69309</v>
      </c>
      <c r="H3684">
        <v>650</v>
      </c>
      <c r="I3684">
        <v>270</v>
      </c>
      <c r="J3684" t="str">
        <f t="shared" si="114"/>
        <v>測定誤差</v>
      </c>
      <c r="K3684" t="str">
        <f t="shared" si="115"/>
        <v>40～49歳</v>
      </c>
    </row>
    <row r="3685" spans="1:11" x14ac:dyDescent="0.2">
      <c r="A3685">
        <v>368300</v>
      </c>
      <c r="B3685">
        <v>1</v>
      </c>
      <c r="C3685" t="s">
        <v>16</v>
      </c>
      <c r="D3685" s="3">
        <v>41808.713888888888</v>
      </c>
      <c r="E3685" s="3">
        <v>41808.71690535362</v>
      </c>
      <c r="F3685">
        <v>52934</v>
      </c>
      <c r="G3685">
        <v>53032</v>
      </c>
      <c r="H3685">
        <v>100</v>
      </c>
      <c r="I3685">
        <v>110</v>
      </c>
      <c r="J3685" t="str">
        <f t="shared" si="114"/>
        <v>測定誤差</v>
      </c>
      <c r="K3685" t="str">
        <f t="shared" si="115"/>
        <v>30～39歳</v>
      </c>
    </row>
    <row r="3686" spans="1:11" x14ac:dyDescent="0.2">
      <c r="A3686">
        <v>368400</v>
      </c>
      <c r="B3686">
        <v>1</v>
      </c>
      <c r="C3686" t="s">
        <v>14</v>
      </c>
      <c r="D3686" s="3">
        <v>41808.779861111114</v>
      </c>
      <c r="E3686" s="3">
        <v>41808.782853896344</v>
      </c>
      <c r="F3686">
        <v>61826</v>
      </c>
      <c r="G3686">
        <v>62227</v>
      </c>
      <c r="H3686">
        <v>400</v>
      </c>
      <c r="I3686">
        <v>400</v>
      </c>
      <c r="J3686" t="str">
        <f t="shared" si="114"/>
        <v>測定誤差</v>
      </c>
      <c r="K3686" t="str">
        <f t="shared" si="115"/>
        <v>20～29歳</v>
      </c>
    </row>
    <row r="3687" spans="1:11" x14ac:dyDescent="0.2">
      <c r="A3687">
        <v>368500</v>
      </c>
      <c r="B3687">
        <v>1</v>
      </c>
      <c r="C3687" t="s">
        <v>8</v>
      </c>
      <c r="D3687" s="3">
        <v>41808.84652777778</v>
      </c>
      <c r="E3687" s="3">
        <v>41808.849487719075</v>
      </c>
      <c r="F3687">
        <v>65762</v>
      </c>
      <c r="G3687">
        <v>67205</v>
      </c>
      <c r="H3687">
        <v>1440</v>
      </c>
      <c r="I3687">
        <v>996</v>
      </c>
      <c r="J3687" t="str">
        <f t="shared" si="114"/>
        <v>測定誤差</v>
      </c>
      <c r="K3687" t="str">
        <f t="shared" si="115"/>
        <v>20歳未満</v>
      </c>
    </row>
    <row r="3688" spans="1:11" x14ac:dyDescent="0.2">
      <c r="A3688">
        <v>368600</v>
      </c>
      <c r="B3688">
        <v>1</v>
      </c>
      <c r="C3688" t="s">
        <v>8</v>
      </c>
      <c r="D3688" s="3">
        <v>41808.956250000003</v>
      </c>
      <c r="E3688" s="3">
        <v>41808.959057008258</v>
      </c>
      <c r="F3688">
        <v>55802</v>
      </c>
      <c r="G3688">
        <v>56712</v>
      </c>
      <c r="H3688">
        <v>910</v>
      </c>
      <c r="I3688">
        <v>1068</v>
      </c>
      <c r="J3688" t="str">
        <f t="shared" si="114"/>
        <v>測定誤差</v>
      </c>
      <c r="K3688" t="str">
        <f t="shared" si="115"/>
        <v>20歳未満</v>
      </c>
    </row>
    <row r="3689" spans="1:11" x14ac:dyDescent="0.2">
      <c r="A3689">
        <v>368700</v>
      </c>
      <c r="B3689">
        <v>1</v>
      </c>
      <c r="C3689" t="s">
        <v>13</v>
      </c>
      <c r="D3689" s="3">
        <v>41809.338888888888</v>
      </c>
      <c r="E3689" s="3">
        <v>41809.341852190242</v>
      </c>
      <c r="F3689">
        <v>75485</v>
      </c>
      <c r="G3689">
        <v>75846</v>
      </c>
      <c r="H3689">
        <v>360</v>
      </c>
      <c r="I3689">
        <v>440</v>
      </c>
      <c r="J3689" t="str">
        <f t="shared" si="114"/>
        <v>測定誤差</v>
      </c>
      <c r="K3689" t="str">
        <f t="shared" si="115"/>
        <v>50歳以上</v>
      </c>
    </row>
    <row r="3690" spans="1:11" x14ac:dyDescent="0.2">
      <c r="A3690">
        <v>368800</v>
      </c>
      <c r="B3690">
        <v>1</v>
      </c>
      <c r="C3690" t="s">
        <v>10</v>
      </c>
      <c r="D3690" s="3">
        <v>41809.446527777778</v>
      </c>
      <c r="E3690" s="3">
        <v>41809.449573660328</v>
      </c>
      <c r="F3690">
        <v>47463</v>
      </c>
      <c r="G3690">
        <v>48262</v>
      </c>
      <c r="H3690">
        <v>802</v>
      </c>
      <c r="I3690">
        <v>590</v>
      </c>
      <c r="J3690" t="str">
        <f t="shared" si="114"/>
        <v>測定誤差</v>
      </c>
      <c r="K3690" t="str">
        <f t="shared" si="115"/>
        <v>40～49歳</v>
      </c>
    </row>
    <row r="3691" spans="1:11" x14ac:dyDescent="0.2">
      <c r="A3691">
        <v>368900</v>
      </c>
      <c r="B3691">
        <v>1</v>
      </c>
      <c r="C3691" t="s">
        <v>13</v>
      </c>
      <c r="D3691" s="3">
        <v>41809.524305555555</v>
      </c>
      <c r="E3691" s="3">
        <v>41809.526723410017</v>
      </c>
      <c r="F3691">
        <v>81763</v>
      </c>
      <c r="G3691">
        <v>81822</v>
      </c>
      <c r="H3691">
        <v>60</v>
      </c>
      <c r="I3691">
        <v>180</v>
      </c>
      <c r="J3691" t="str">
        <f t="shared" si="114"/>
        <v>測定誤差</v>
      </c>
      <c r="K3691" t="str">
        <f t="shared" si="115"/>
        <v>50歳以上</v>
      </c>
    </row>
    <row r="3692" spans="1:11" x14ac:dyDescent="0.2">
      <c r="A3692">
        <v>369000</v>
      </c>
      <c r="B3692">
        <v>1</v>
      </c>
      <c r="C3692" t="s">
        <v>17</v>
      </c>
      <c r="D3692" s="3">
        <v>41809.594444444447</v>
      </c>
      <c r="E3692" s="3">
        <v>41809.598003501364</v>
      </c>
      <c r="F3692">
        <v>63426</v>
      </c>
      <c r="G3692">
        <v>64425</v>
      </c>
      <c r="H3692">
        <v>1000</v>
      </c>
      <c r="I3692">
        <v>488</v>
      </c>
      <c r="J3692" t="str">
        <f t="shared" si="114"/>
        <v>測定誤差</v>
      </c>
      <c r="K3692" t="str">
        <f t="shared" si="115"/>
        <v>50歳以上</v>
      </c>
    </row>
    <row r="3693" spans="1:11" x14ac:dyDescent="0.2">
      <c r="A3693">
        <v>369100</v>
      </c>
      <c r="B3693">
        <v>1</v>
      </c>
      <c r="C3693" t="s">
        <v>14</v>
      </c>
      <c r="D3693" s="3">
        <v>41809.708333333336</v>
      </c>
      <c r="E3693" s="3">
        <v>41809.711341725619</v>
      </c>
      <c r="F3693">
        <v>69632</v>
      </c>
      <c r="G3693">
        <v>70925</v>
      </c>
      <c r="H3693">
        <v>1290</v>
      </c>
      <c r="I3693">
        <v>552</v>
      </c>
      <c r="J3693" t="str">
        <f t="shared" si="114"/>
        <v>測定誤差</v>
      </c>
      <c r="K3693" t="str">
        <f t="shared" si="115"/>
        <v>20～29歳</v>
      </c>
    </row>
    <row r="3694" spans="1:11" x14ac:dyDescent="0.2">
      <c r="A3694">
        <v>369200</v>
      </c>
      <c r="B3694">
        <v>1</v>
      </c>
      <c r="C3694" t="s">
        <v>11</v>
      </c>
      <c r="D3694" s="3">
        <v>41809.787499999999</v>
      </c>
      <c r="E3694" s="3">
        <v>41809.789786771842</v>
      </c>
      <c r="F3694">
        <v>79173</v>
      </c>
      <c r="G3694">
        <v>80323</v>
      </c>
      <c r="H3694">
        <v>1150</v>
      </c>
      <c r="I3694">
        <v>830</v>
      </c>
      <c r="J3694" t="str">
        <f t="shared" si="114"/>
        <v>測定誤差</v>
      </c>
      <c r="K3694" t="str">
        <f t="shared" si="115"/>
        <v>20～29歳</v>
      </c>
    </row>
    <row r="3695" spans="1:11" x14ac:dyDescent="0.2">
      <c r="A3695">
        <v>369300</v>
      </c>
      <c r="B3695">
        <v>1</v>
      </c>
      <c r="C3695" t="s">
        <v>13</v>
      </c>
      <c r="D3695" s="3">
        <v>41809.870833333334</v>
      </c>
      <c r="E3695" s="3">
        <v>41809.873766043856</v>
      </c>
      <c r="F3695">
        <v>45339</v>
      </c>
      <c r="G3695">
        <v>46141</v>
      </c>
      <c r="H3695">
        <v>800</v>
      </c>
      <c r="I3695">
        <v>460</v>
      </c>
      <c r="J3695" t="str">
        <f t="shared" si="114"/>
        <v>測定誤差</v>
      </c>
      <c r="K3695" t="str">
        <f t="shared" si="115"/>
        <v>50歳以上</v>
      </c>
    </row>
    <row r="3696" spans="1:11" x14ac:dyDescent="0.2">
      <c r="A3696">
        <v>369400</v>
      </c>
      <c r="B3696">
        <v>1</v>
      </c>
      <c r="C3696" t="s">
        <v>9</v>
      </c>
      <c r="D3696" s="3">
        <v>41809.993750000001</v>
      </c>
      <c r="E3696" s="3">
        <v>41809.996750543796</v>
      </c>
      <c r="F3696">
        <v>47460</v>
      </c>
      <c r="G3696">
        <v>48557</v>
      </c>
      <c r="H3696">
        <v>1100</v>
      </c>
      <c r="I3696">
        <v>320</v>
      </c>
      <c r="J3696" t="str">
        <f t="shared" si="114"/>
        <v>測定誤差</v>
      </c>
      <c r="K3696" t="str">
        <f t="shared" si="115"/>
        <v>20歳未満</v>
      </c>
    </row>
    <row r="3697" spans="1:11" x14ac:dyDescent="0.2">
      <c r="A3697">
        <v>369500</v>
      </c>
      <c r="B3697">
        <v>1</v>
      </c>
      <c r="C3697" t="s">
        <v>8</v>
      </c>
      <c r="D3697" s="3">
        <v>41810.349305555559</v>
      </c>
      <c r="E3697" s="3">
        <v>41810.352212150232</v>
      </c>
      <c r="F3697">
        <v>87476</v>
      </c>
      <c r="G3697">
        <v>88664</v>
      </c>
      <c r="H3697">
        <v>1190</v>
      </c>
      <c r="I3697">
        <v>586</v>
      </c>
      <c r="J3697" t="str">
        <f t="shared" si="114"/>
        <v>測定誤差</v>
      </c>
      <c r="K3697" t="str">
        <f t="shared" si="115"/>
        <v>20歳未満</v>
      </c>
    </row>
    <row r="3698" spans="1:11" x14ac:dyDescent="0.2">
      <c r="A3698">
        <v>369600</v>
      </c>
      <c r="B3698">
        <v>1</v>
      </c>
      <c r="C3698" t="s">
        <v>11</v>
      </c>
      <c r="D3698" s="3">
        <v>41810.453472222223</v>
      </c>
      <c r="E3698" s="3">
        <v>41810.456449086523</v>
      </c>
      <c r="F3698">
        <v>80040</v>
      </c>
      <c r="G3698">
        <v>81555</v>
      </c>
      <c r="H3698">
        <v>1515</v>
      </c>
      <c r="I3698">
        <v>638</v>
      </c>
      <c r="J3698" t="str">
        <f t="shared" si="114"/>
        <v>測定誤差</v>
      </c>
      <c r="K3698" t="str">
        <f t="shared" si="115"/>
        <v>20～29歳</v>
      </c>
    </row>
    <row r="3699" spans="1:11" x14ac:dyDescent="0.2">
      <c r="A3699">
        <v>369700</v>
      </c>
      <c r="B3699">
        <v>1</v>
      </c>
      <c r="C3699" t="s">
        <v>11</v>
      </c>
      <c r="D3699" s="3">
        <v>41810.524305555555</v>
      </c>
      <c r="E3699" s="3">
        <v>41810.527171096568</v>
      </c>
      <c r="F3699">
        <v>44376</v>
      </c>
      <c r="G3699">
        <v>46127</v>
      </c>
      <c r="H3699">
        <v>1750</v>
      </c>
      <c r="I3699">
        <v>592</v>
      </c>
      <c r="J3699" t="str">
        <f t="shared" si="114"/>
        <v>測定誤差</v>
      </c>
      <c r="K3699" t="str">
        <f t="shared" si="115"/>
        <v>20～29歳</v>
      </c>
    </row>
    <row r="3700" spans="1:11" x14ac:dyDescent="0.2">
      <c r="A3700">
        <v>369800</v>
      </c>
      <c r="B3700">
        <v>1</v>
      </c>
      <c r="C3700" t="s">
        <v>14</v>
      </c>
      <c r="D3700" s="3">
        <v>41810.609722222223</v>
      </c>
      <c r="E3700" s="3">
        <v>41810.6125867062</v>
      </c>
      <c r="F3700">
        <v>59749</v>
      </c>
      <c r="G3700">
        <v>60159</v>
      </c>
      <c r="H3700">
        <v>410</v>
      </c>
      <c r="I3700">
        <v>431</v>
      </c>
      <c r="J3700" t="str">
        <f t="shared" si="114"/>
        <v>測定誤差</v>
      </c>
      <c r="K3700" t="str">
        <f t="shared" si="115"/>
        <v>20～29歳</v>
      </c>
    </row>
    <row r="3701" spans="1:11" x14ac:dyDescent="0.2">
      <c r="A3701">
        <v>369900</v>
      </c>
      <c r="B3701">
        <v>1</v>
      </c>
      <c r="C3701" t="s">
        <v>8</v>
      </c>
      <c r="D3701" s="3">
        <v>41810.715277777781</v>
      </c>
      <c r="E3701" s="3">
        <v>41810.71756324025</v>
      </c>
      <c r="F3701">
        <v>73198</v>
      </c>
      <c r="G3701">
        <v>74983</v>
      </c>
      <c r="H3701">
        <v>1780</v>
      </c>
      <c r="I3701">
        <v>1426</v>
      </c>
      <c r="J3701" t="str">
        <f t="shared" si="114"/>
        <v>測定誤差</v>
      </c>
      <c r="K3701" t="str">
        <f t="shared" si="115"/>
        <v>20歳未満</v>
      </c>
    </row>
    <row r="3702" spans="1:11" x14ac:dyDescent="0.2">
      <c r="A3702">
        <v>370000</v>
      </c>
      <c r="B3702">
        <v>1</v>
      </c>
      <c r="C3702" t="s">
        <v>17</v>
      </c>
      <c r="D3702" s="3">
        <v>41810.787499999999</v>
      </c>
      <c r="E3702" s="3">
        <v>41810.790981133636</v>
      </c>
      <c r="F3702">
        <v>59828</v>
      </c>
      <c r="G3702">
        <v>61150</v>
      </c>
      <c r="H3702">
        <v>1320</v>
      </c>
      <c r="I3702">
        <v>1008</v>
      </c>
      <c r="J3702" t="str">
        <f t="shared" si="114"/>
        <v>測定誤差</v>
      </c>
      <c r="K3702" t="str">
        <f t="shared" si="115"/>
        <v>50歳以上</v>
      </c>
    </row>
    <row r="3703" spans="1:11" x14ac:dyDescent="0.2">
      <c r="A3703">
        <v>370100</v>
      </c>
      <c r="B3703">
        <v>1</v>
      </c>
      <c r="C3703" t="s">
        <v>8</v>
      </c>
      <c r="D3703" s="3">
        <v>41810.847222222219</v>
      </c>
      <c r="E3703" s="3">
        <v>41810.851006479264</v>
      </c>
      <c r="F3703">
        <v>84670</v>
      </c>
      <c r="G3703">
        <v>86283.545899999997</v>
      </c>
      <c r="H3703">
        <v>1930</v>
      </c>
      <c r="I3703">
        <v>1172</v>
      </c>
      <c r="J3703" t="str">
        <f t="shared" si="114"/>
        <v>トイレ？</v>
      </c>
      <c r="K3703" t="str">
        <f t="shared" si="115"/>
        <v>20歳未満</v>
      </c>
    </row>
    <row r="3704" spans="1:11" x14ac:dyDescent="0.2">
      <c r="A3704">
        <v>370200</v>
      </c>
      <c r="B3704">
        <v>1</v>
      </c>
      <c r="C3704" t="s">
        <v>17</v>
      </c>
      <c r="D3704" s="3">
        <v>41810.967361111114</v>
      </c>
      <c r="E3704" s="3">
        <v>41810.969495638245</v>
      </c>
      <c r="F3704">
        <v>74188</v>
      </c>
      <c r="G3704">
        <v>74422</v>
      </c>
      <c r="H3704">
        <v>230</v>
      </c>
      <c r="I3704">
        <v>222</v>
      </c>
      <c r="J3704" t="str">
        <f t="shared" si="114"/>
        <v>測定誤差</v>
      </c>
      <c r="K3704" t="str">
        <f t="shared" si="115"/>
        <v>50歳以上</v>
      </c>
    </row>
    <row r="3705" spans="1:11" x14ac:dyDescent="0.2">
      <c r="A3705">
        <v>370300</v>
      </c>
      <c r="B3705">
        <v>1</v>
      </c>
      <c r="C3705" t="s">
        <v>17</v>
      </c>
      <c r="D3705" s="3">
        <v>41811.535416666666</v>
      </c>
      <c r="E3705" s="3">
        <v>41811.53845984181</v>
      </c>
      <c r="F3705">
        <v>50931</v>
      </c>
      <c r="G3705">
        <v>51731</v>
      </c>
      <c r="H3705">
        <v>800</v>
      </c>
      <c r="I3705">
        <v>460</v>
      </c>
      <c r="J3705" t="str">
        <f t="shared" si="114"/>
        <v>測定誤差</v>
      </c>
      <c r="K3705" t="str">
        <f t="shared" si="115"/>
        <v>50歳以上</v>
      </c>
    </row>
    <row r="3706" spans="1:11" x14ac:dyDescent="0.2">
      <c r="A3706">
        <v>370400</v>
      </c>
      <c r="B3706">
        <v>1</v>
      </c>
      <c r="C3706" t="s">
        <v>14</v>
      </c>
      <c r="D3706" s="3">
        <v>41811.897222222222</v>
      </c>
      <c r="E3706" s="3">
        <v>41811.900225732206</v>
      </c>
      <c r="F3706">
        <v>42452</v>
      </c>
      <c r="G3706">
        <v>44463</v>
      </c>
      <c r="H3706">
        <v>2010</v>
      </c>
      <c r="I3706">
        <v>1052</v>
      </c>
      <c r="J3706" t="str">
        <f t="shared" si="114"/>
        <v>測定誤差</v>
      </c>
      <c r="K3706" t="str">
        <f t="shared" si="115"/>
        <v>20～29歳</v>
      </c>
    </row>
    <row r="3707" spans="1:11" x14ac:dyDescent="0.2">
      <c r="A3707">
        <v>370500</v>
      </c>
      <c r="B3707">
        <v>1</v>
      </c>
      <c r="C3707" t="s">
        <v>10</v>
      </c>
      <c r="D3707" s="3">
        <v>41812.567361111112</v>
      </c>
      <c r="E3707" s="3">
        <v>41812.569712812197</v>
      </c>
      <c r="F3707">
        <v>79189</v>
      </c>
      <c r="G3707">
        <v>79388</v>
      </c>
      <c r="H3707">
        <v>200</v>
      </c>
      <c r="I3707">
        <v>220</v>
      </c>
      <c r="J3707" t="str">
        <f t="shared" si="114"/>
        <v>測定誤差</v>
      </c>
      <c r="K3707" t="str">
        <f t="shared" si="115"/>
        <v>40～49歳</v>
      </c>
    </row>
    <row r="3708" spans="1:11" x14ac:dyDescent="0.2">
      <c r="A3708">
        <v>370600</v>
      </c>
      <c r="B3708">
        <v>1</v>
      </c>
      <c r="C3708" t="s">
        <v>17</v>
      </c>
      <c r="D3708" s="3">
        <v>41812.970138888886</v>
      </c>
      <c r="E3708" s="3">
        <v>41812.972339004962</v>
      </c>
      <c r="F3708">
        <v>59856</v>
      </c>
      <c r="G3708">
        <v>60977</v>
      </c>
      <c r="H3708">
        <v>1125</v>
      </c>
      <c r="I3708">
        <v>768</v>
      </c>
      <c r="J3708" t="str">
        <f t="shared" si="114"/>
        <v>測定誤差</v>
      </c>
      <c r="K3708" t="str">
        <f t="shared" si="115"/>
        <v>50歳以上</v>
      </c>
    </row>
    <row r="3709" spans="1:11" x14ac:dyDescent="0.2">
      <c r="A3709">
        <v>370700</v>
      </c>
      <c r="B3709">
        <v>1</v>
      </c>
      <c r="C3709" t="s">
        <v>10</v>
      </c>
      <c r="D3709" s="3">
        <v>41813.345138888886</v>
      </c>
      <c r="E3709" s="3">
        <v>41813.347335578437</v>
      </c>
      <c r="F3709">
        <v>72388</v>
      </c>
      <c r="G3709">
        <v>72889</v>
      </c>
      <c r="H3709">
        <v>502</v>
      </c>
      <c r="I3709">
        <v>709</v>
      </c>
      <c r="J3709" t="str">
        <f t="shared" si="114"/>
        <v>測定誤差</v>
      </c>
      <c r="K3709" t="str">
        <f t="shared" si="115"/>
        <v>40～49歳</v>
      </c>
    </row>
    <row r="3710" spans="1:11" x14ac:dyDescent="0.2">
      <c r="A3710">
        <v>370800</v>
      </c>
      <c r="B3710">
        <v>1</v>
      </c>
      <c r="C3710" t="s">
        <v>14</v>
      </c>
      <c r="D3710" s="3">
        <v>41813.479861111111</v>
      </c>
      <c r="E3710" s="3">
        <v>41813.482791798495</v>
      </c>
      <c r="F3710">
        <v>52298</v>
      </c>
      <c r="G3710">
        <v>52678</v>
      </c>
      <c r="H3710">
        <v>380</v>
      </c>
      <c r="I3710">
        <v>220</v>
      </c>
      <c r="J3710" t="str">
        <f t="shared" si="114"/>
        <v>測定誤差</v>
      </c>
      <c r="K3710" t="str">
        <f t="shared" si="115"/>
        <v>20～29歳</v>
      </c>
    </row>
    <row r="3711" spans="1:11" x14ac:dyDescent="0.2">
      <c r="A3711">
        <v>370900</v>
      </c>
      <c r="B3711">
        <v>1</v>
      </c>
      <c r="C3711" t="s">
        <v>15</v>
      </c>
      <c r="D3711" s="3">
        <v>41813.527083333334</v>
      </c>
      <c r="E3711" s="3">
        <v>41813.529289289829</v>
      </c>
      <c r="F3711">
        <v>45029</v>
      </c>
      <c r="G3711">
        <v>46323</v>
      </c>
      <c r="H3711">
        <v>1230</v>
      </c>
      <c r="I3711">
        <v>432</v>
      </c>
      <c r="J3711" t="str">
        <f t="shared" si="114"/>
        <v>万引き疑い</v>
      </c>
      <c r="K3711" t="str">
        <f t="shared" si="115"/>
        <v>40～49歳</v>
      </c>
    </row>
    <row r="3712" spans="1:11" x14ac:dyDescent="0.2">
      <c r="A3712">
        <v>371000</v>
      </c>
      <c r="B3712">
        <v>1</v>
      </c>
      <c r="C3712" t="s">
        <v>11</v>
      </c>
      <c r="D3712" s="3">
        <v>41813.614583333336</v>
      </c>
      <c r="E3712" s="3">
        <v>41813.61766011588</v>
      </c>
      <c r="F3712">
        <v>64163</v>
      </c>
      <c r="G3712">
        <v>64713</v>
      </c>
      <c r="H3712">
        <v>550</v>
      </c>
      <c r="I3712">
        <v>160</v>
      </c>
      <c r="J3712" t="str">
        <f t="shared" si="114"/>
        <v>測定誤差</v>
      </c>
      <c r="K3712" t="str">
        <f t="shared" si="115"/>
        <v>20～29歳</v>
      </c>
    </row>
    <row r="3713" spans="1:11" x14ac:dyDescent="0.2">
      <c r="A3713">
        <v>371100</v>
      </c>
      <c r="B3713">
        <v>1</v>
      </c>
      <c r="C3713" t="s">
        <v>8</v>
      </c>
      <c r="D3713" s="3">
        <v>41813.713194444441</v>
      </c>
      <c r="E3713" s="3">
        <v>41813.71607924108</v>
      </c>
      <c r="F3713">
        <v>75029</v>
      </c>
      <c r="G3713">
        <v>75269</v>
      </c>
      <c r="H3713">
        <v>240</v>
      </c>
      <c r="I3713">
        <v>300</v>
      </c>
      <c r="J3713" t="str">
        <f t="shared" si="114"/>
        <v>測定誤差</v>
      </c>
      <c r="K3713" t="str">
        <f t="shared" si="115"/>
        <v>20歳未満</v>
      </c>
    </row>
    <row r="3714" spans="1:11" x14ac:dyDescent="0.2">
      <c r="A3714">
        <v>371200</v>
      </c>
      <c r="B3714">
        <v>1</v>
      </c>
      <c r="C3714" t="s">
        <v>13</v>
      </c>
      <c r="D3714" s="3">
        <v>41813.789583333331</v>
      </c>
      <c r="E3714" s="3">
        <v>41813.791940287541</v>
      </c>
      <c r="F3714">
        <v>76912</v>
      </c>
      <c r="G3714">
        <v>77816</v>
      </c>
      <c r="H3714">
        <v>900</v>
      </c>
      <c r="I3714">
        <v>378</v>
      </c>
      <c r="J3714" t="str">
        <f t="shared" ref="J3714:J3777" si="116">VLOOKUP(G3714-F3714-H3714,万引きチェック,2,TRUE)</f>
        <v>測定誤差</v>
      </c>
      <c r="K3714" t="str">
        <f t="shared" ref="K3714:K3777" si="117">VLOOKUP(C3714,年齢階級,3,FALSE)</f>
        <v>50歳以上</v>
      </c>
    </row>
    <row r="3715" spans="1:11" x14ac:dyDescent="0.2">
      <c r="A3715">
        <v>371300</v>
      </c>
      <c r="B3715">
        <v>1</v>
      </c>
      <c r="C3715" t="s">
        <v>17</v>
      </c>
      <c r="D3715" s="3">
        <v>41813.861111111109</v>
      </c>
      <c r="E3715" s="3">
        <v>41813.864090322641</v>
      </c>
      <c r="F3715">
        <v>40262</v>
      </c>
      <c r="G3715">
        <v>41517</v>
      </c>
      <c r="H3715">
        <v>1250</v>
      </c>
      <c r="I3715">
        <v>930</v>
      </c>
      <c r="J3715" t="str">
        <f t="shared" si="116"/>
        <v>測定誤差</v>
      </c>
      <c r="K3715" t="str">
        <f t="shared" si="117"/>
        <v>50歳以上</v>
      </c>
    </row>
    <row r="3716" spans="1:11" x14ac:dyDescent="0.2">
      <c r="A3716">
        <v>371400</v>
      </c>
      <c r="B3716">
        <v>1</v>
      </c>
      <c r="C3716" t="s">
        <v>8</v>
      </c>
      <c r="D3716" s="3">
        <v>41814.015972222223</v>
      </c>
      <c r="E3716" s="3">
        <v>41814.018988875039</v>
      </c>
      <c r="F3716">
        <v>55881</v>
      </c>
      <c r="G3716">
        <v>57592</v>
      </c>
      <c r="H3716">
        <v>1710</v>
      </c>
      <c r="I3716">
        <v>1317</v>
      </c>
      <c r="J3716" t="str">
        <f t="shared" si="116"/>
        <v>測定誤差</v>
      </c>
      <c r="K3716" t="str">
        <f t="shared" si="117"/>
        <v>20歳未満</v>
      </c>
    </row>
    <row r="3717" spans="1:11" x14ac:dyDescent="0.2">
      <c r="A3717">
        <v>371500</v>
      </c>
      <c r="B3717">
        <v>1</v>
      </c>
      <c r="C3717" t="s">
        <v>12</v>
      </c>
      <c r="D3717" s="3">
        <v>41814.370833333334</v>
      </c>
      <c r="E3717" s="3">
        <v>41814.37293097614</v>
      </c>
      <c r="F3717">
        <v>80075</v>
      </c>
      <c r="G3717">
        <v>81485</v>
      </c>
      <c r="H3717">
        <v>1410</v>
      </c>
      <c r="I3717">
        <v>548</v>
      </c>
      <c r="J3717" t="str">
        <f t="shared" si="116"/>
        <v>測定誤差</v>
      </c>
      <c r="K3717" t="str">
        <f t="shared" si="117"/>
        <v>30～39歳</v>
      </c>
    </row>
    <row r="3718" spans="1:11" x14ac:dyDescent="0.2">
      <c r="A3718">
        <v>371600</v>
      </c>
      <c r="B3718">
        <v>1</v>
      </c>
      <c r="C3718" t="s">
        <v>17</v>
      </c>
      <c r="D3718" s="3">
        <v>41814.481944444444</v>
      </c>
      <c r="E3718" s="3">
        <v>41814.48625869945</v>
      </c>
      <c r="F3718">
        <v>81188</v>
      </c>
      <c r="G3718">
        <v>81517.488549999995</v>
      </c>
      <c r="H3718">
        <v>650</v>
      </c>
      <c r="I3718">
        <v>270</v>
      </c>
      <c r="J3718" t="str">
        <f t="shared" si="116"/>
        <v>トイレ？</v>
      </c>
      <c r="K3718" t="str">
        <f t="shared" si="117"/>
        <v>50歳以上</v>
      </c>
    </row>
    <row r="3719" spans="1:11" x14ac:dyDescent="0.2">
      <c r="A3719">
        <v>371700</v>
      </c>
      <c r="B3719">
        <v>1</v>
      </c>
      <c r="C3719" t="s">
        <v>10</v>
      </c>
      <c r="D3719" s="3">
        <v>41814.524305555555</v>
      </c>
      <c r="E3719" s="3">
        <v>41814.527368457784</v>
      </c>
      <c r="F3719">
        <v>83638</v>
      </c>
      <c r="G3719">
        <v>84903</v>
      </c>
      <c r="H3719">
        <v>1265</v>
      </c>
      <c r="I3719">
        <v>530</v>
      </c>
      <c r="J3719" t="str">
        <f t="shared" si="116"/>
        <v>測定誤差</v>
      </c>
      <c r="K3719" t="str">
        <f t="shared" si="117"/>
        <v>40～49歳</v>
      </c>
    </row>
    <row r="3720" spans="1:11" x14ac:dyDescent="0.2">
      <c r="A3720">
        <v>371800</v>
      </c>
      <c r="B3720">
        <v>1</v>
      </c>
      <c r="C3720" t="s">
        <v>15</v>
      </c>
      <c r="D3720" s="3">
        <v>41814.60833333333</v>
      </c>
      <c r="E3720" s="3">
        <v>41814.610529089274</v>
      </c>
      <c r="F3720">
        <v>78317</v>
      </c>
      <c r="G3720">
        <v>79918</v>
      </c>
      <c r="H3720">
        <v>1600</v>
      </c>
      <c r="I3720">
        <v>830</v>
      </c>
      <c r="J3720" t="str">
        <f t="shared" si="116"/>
        <v>測定誤差</v>
      </c>
      <c r="K3720" t="str">
        <f t="shared" si="117"/>
        <v>40～49歳</v>
      </c>
    </row>
    <row r="3721" spans="1:11" x14ac:dyDescent="0.2">
      <c r="A3721">
        <v>371900</v>
      </c>
      <c r="B3721">
        <v>1</v>
      </c>
      <c r="C3721" t="s">
        <v>13</v>
      </c>
      <c r="D3721" s="3">
        <v>41814.713194444441</v>
      </c>
      <c r="E3721" s="3">
        <v>41814.716034973244</v>
      </c>
      <c r="F3721">
        <v>49538</v>
      </c>
      <c r="G3721">
        <v>50249</v>
      </c>
      <c r="H3721">
        <v>710</v>
      </c>
      <c r="I3721">
        <v>392</v>
      </c>
      <c r="J3721" t="str">
        <f t="shared" si="116"/>
        <v>測定誤差</v>
      </c>
      <c r="K3721" t="str">
        <f t="shared" si="117"/>
        <v>50歳以上</v>
      </c>
    </row>
    <row r="3722" spans="1:11" x14ac:dyDescent="0.2">
      <c r="A3722">
        <v>372000</v>
      </c>
      <c r="B3722">
        <v>1</v>
      </c>
      <c r="C3722" t="s">
        <v>9</v>
      </c>
      <c r="D3722" s="3">
        <v>41814.79583333333</v>
      </c>
      <c r="E3722" s="3">
        <v>41814.798031803366</v>
      </c>
      <c r="F3722">
        <v>62041</v>
      </c>
      <c r="G3722">
        <v>63301</v>
      </c>
      <c r="H3722">
        <v>1265</v>
      </c>
      <c r="I3722">
        <v>1400</v>
      </c>
      <c r="J3722" t="str">
        <f t="shared" si="116"/>
        <v>測定誤差</v>
      </c>
      <c r="K3722" t="str">
        <f t="shared" si="117"/>
        <v>20歳未満</v>
      </c>
    </row>
    <row r="3723" spans="1:11" x14ac:dyDescent="0.2">
      <c r="A3723">
        <v>372100</v>
      </c>
      <c r="B3723">
        <v>1</v>
      </c>
      <c r="C3723" t="s">
        <v>14</v>
      </c>
      <c r="D3723" s="3">
        <v>41814.866666666669</v>
      </c>
      <c r="E3723" s="3">
        <v>41814.869530680124</v>
      </c>
      <c r="F3723">
        <v>47281</v>
      </c>
      <c r="G3723">
        <v>48684</v>
      </c>
      <c r="H3723">
        <v>1400</v>
      </c>
      <c r="I3723">
        <v>440</v>
      </c>
      <c r="J3723" t="str">
        <f t="shared" si="116"/>
        <v>測定誤差</v>
      </c>
      <c r="K3723" t="str">
        <f t="shared" si="117"/>
        <v>20～29歳</v>
      </c>
    </row>
    <row r="3724" spans="1:11" x14ac:dyDescent="0.2">
      <c r="A3724">
        <v>372200</v>
      </c>
      <c r="B3724">
        <v>1</v>
      </c>
      <c r="C3724" t="s">
        <v>13</v>
      </c>
      <c r="D3724" s="3">
        <v>41815.01458333333</v>
      </c>
      <c r="E3724" s="3">
        <v>41815.016670002515</v>
      </c>
      <c r="F3724">
        <v>63309</v>
      </c>
      <c r="G3724">
        <v>63659</v>
      </c>
      <c r="H3724">
        <v>350</v>
      </c>
      <c r="I3724">
        <v>370</v>
      </c>
      <c r="J3724" t="str">
        <f t="shared" si="116"/>
        <v>測定誤差</v>
      </c>
      <c r="K3724" t="str">
        <f t="shared" si="117"/>
        <v>50歳以上</v>
      </c>
    </row>
    <row r="3725" spans="1:11" x14ac:dyDescent="0.2">
      <c r="A3725">
        <v>372300</v>
      </c>
      <c r="B3725">
        <v>1</v>
      </c>
      <c r="C3725" t="s">
        <v>16</v>
      </c>
      <c r="D3725" s="3">
        <v>41815.383333333331</v>
      </c>
      <c r="E3725" s="3">
        <v>41815.386827179835</v>
      </c>
      <c r="F3725">
        <v>83673</v>
      </c>
      <c r="G3725">
        <v>85321</v>
      </c>
      <c r="H3725">
        <v>1650</v>
      </c>
      <c r="I3725">
        <v>792</v>
      </c>
      <c r="J3725" t="str">
        <f t="shared" si="116"/>
        <v>測定誤差</v>
      </c>
      <c r="K3725" t="str">
        <f t="shared" si="117"/>
        <v>30～39歳</v>
      </c>
    </row>
    <row r="3726" spans="1:11" x14ac:dyDescent="0.2">
      <c r="A3726">
        <v>372400</v>
      </c>
      <c r="B3726">
        <v>1</v>
      </c>
      <c r="C3726" t="s">
        <v>13</v>
      </c>
      <c r="D3726" s="3">
        <v>41815.502083333333</v>
      </c>
      <c r="E3726" s="3">
        <v>41815.504453217021</v>
      </c>
      <c r="F3726">
        <v>78511</v>
      </c>
      <c r="G3726">
        <v>78712</v>
      </c>
      <c r="H3726">
        <v>195</v>
      </c>
      <c r="I3726">
        <v>212</v>
      </c>
      <c r="J3726" t="str">
        <f t="shared" si="116"/>
        <v>測定誤差</v>
      </c>
      <c r="K3726" t="str">
        <f t="shared" si="117"/>
        <v>50歳以上</v>
      </c>
    </row>
    <row r="3727" spans="1:11" x14ac:dyDescent="0.2">
      <c r="A3727">
        <v>372500</v>
      </c>
      <c r="B3727">
        <v>1</v>
      </c>
      <c r="C3727" t="s">
        <v>17</v>
      </c>
      <c r="D3727" s="3">
        <v>41815.551388888889</v>
      </c>
      <c r="E3727" s="3">
        <v>41815.553708315078</v>
      </c>
      <c r="F3727">
        <v>52226</v>
      </c>
      <c r="G3727">
        <v>53819</v>
      </c>
      <c r="H3727">
        <v>1590</v>
      </c>
      <c r="I3727">
        <v>1080</v>
      </c>
      <c r="J3727" t="str">
        <f t="shared" si="116"/>
        <v>測定誤差</v>
      </c>
      <c r="K3727" t="str">
        <f t="shared" si="117"/>
        <v>50歳以上</v>
      </c>
    </row>
    <row r="3728" spans="1:11" x14ac:dyDescent="0.2">
      <c r="A3728">
        <v>372600</v>
      </c>
      <c r="B3728">
        <v>1</v>
      </c>
      <c r="C3728" t="s">
        <v>14</v>
      </c>
      <c r="D3728" s="3">
        <v>41815.69027777778</v>
      </c>
      <c r="E3728" s="3">
        <v>41815.692697758583</v>
      </c>
      <c r="F3728">
        <v>45180</v>
      </c>
      <c r="G3728">
        <v>45990</v>
      </c>
      <c r="H3728">
        <v>810</v>
      </c>
      <c r="I3728">
        <v>384</v>
      </c>
      <c r="J3728" t="str">
        <f t="shared" si="116"/>
        <v>測定誤差</v>
      </c>
      <c r="K3728" t="str">
        <f t="shared" si="117"/>
        <v>20～29歳</v>
      </c>
    </row>
    <row r="3729" spans="1:11" x14ac:dyDescent="0.2">
      <c r="A3729">
        <v>372700</v>
      </c>
      <c r="B3729">
        <v>1</v>
      </c>
      <c r="C3729" t="s">
        <v>17</v>
      </c>
      <c r="D3729" s="3">
        <v>41815.749305555553</v>
      </c>
      <c r="E3729" s="3">
        <v>41815.752352115029</v>
      </c>
      <c r="F3729">
        <v>83035</v>
      </c>
      <c r="G3729">
        <v>84136</v>
      </c>
      <c r="H3729">
        <v>1100</v>
      </c>
      <c r="I3729">
        <v>598</v>
      </c>
      <c r="J3729" t="str">
        <f t="shared" si="116"/>
        <v>測定誤差</v>
      </c>
      <c r="K3729" t="str">
        <f t="shared" si="117"/>
        <v>50歳以上</v>
      </c>
    </row>
    <row r="3730" spans="1:11" x14ac:dyDescent="0.2">
      <c r="A3730">
        <v>372800</v>
      </c>
      <c r="B3730">
        <v>1</v>
      </c>
      <c r="C3730" t="s">
        <v>8</v>
      </c>
      <c r="D3730" s="3">
        <v>41815.822916666664</v>
      </c>
      <c r="E3730" s="3">
        <v>41815.82574459583</v>
      </c>
      <c r="F3730">
        <v>70339</v>
      </c>
      <c r="G3730">
        <v>70827.469599999997</v>
      </c>
      <c r="H3730">
        <v>760</v>
      </c>
      <c r="I3730">
        <v>415</v>
      </c>
      <c r="J3730" t="str">
        <f t="shared" si="116"/>
        <v>トイレ？</v>
      </c>
      <c r="K3730" t="str">
        <f t="shared" si="117"/>
        <v>20歳未満</v>
      </c>
    </row>
    <row r="3731" spans="1:11" x14ac:dyDescent="0.2">
      <c r="A3731">
        <v>372900</v>
      </c>
      <c r="B3731">
        <v>1</v>
      </c>
      <c r="C3731" t="s">
        <v>14</v>
      </c>
      <c r="D3731" s="3">
        <v>41815.895138888889</v>
      </c>
      <c r="E3731" s="3">
        <v>41815.897982323222</v>
      </c>
      <c r="F3731">
        <v>63149</v>
      </c>
      <c r="G3731">
        <v>65378</v>
      </c>
      <c r="H3731">
        <v>2230</v>
      </c>
      <c r="I3731">
        <v>1074</v>
      </c>
      <c r="J3731" t="str">
        <f t="shared" si="116"/>
        <v>測定誤差</v>
      </c>
      <c r="K3731" t="str">
        <f t="shared" si="117"/>
        <v>20～29歳</v>
      </c>
    </row>
    <row r="3732" spans="1:11" x14ac:dyDescent="0.2">
      <c r="A3732">
        <v>373000</v>
      </c>
      <c r="B3732">
        <v>1</v>
      </c>
      <c r="C3732" t="s">
        <v>14</v>
      </c>
      <c r="D3732" s="3">
        <v>41816.149305555555</v>
      </c>
      <c r="E3732" s="3">
        <v>41816.152374400343</v>
      </c>
      <c r="F3732">
        <v>59805</v>
      </c>
      <c r="G3732">
        <v>61568</v>
      </c>
      <c r="H3732">
        <v>1760</v>
      </c>
      <c r="I3732">
        <v>774</v>
      </c>
      <c r="J3732" t="str">
        <f t="shared" si="116"/>
        <v>測定誤差</v>
      </c>
      <c r="K3732" t="str">
        <f t="shared" si="117"/>
        <v>20～29歳</v>
      </c>
    </row>
    <row r="3733" spans="1:11" x14ac:dyDescent="0.2">
      <c r="A3733">
        <v>373100</v>
      </c>
      <c r="B3733">
        <v>1</v>
      </c>
      <c r="C3733" t="s">
        <v>17</v>
      </c>
      <c r="D3733" s="3">
        <v>41816.399305555555</v>
      </c>
      <c r="E3733" s="3">
        <v>41816.401440648529</v>
      </c>
      <c r="F3733">
        <v>80951</v>
      </c>
      <c r="G3733">
        <v>82147</v>
      </c>
      <c r="H3733">
        <v>1200</v>
      </c>
      <c r="I3733">
        <v>430</v>
      </c>
      <c r="J3733" t="str">
        <f t="shared" si="116"/>
        <v>測定誤差</v>
      </c>
      <c r="K3733" t="str">
        <f t="shared" si="117"/>
        <v>50歳以上</v>
      </c>
    </row>
    <row r="3734" spans="1:11" x14ac:dyDescent="0.2">
      <c r="A3734">
        <v>373200</v>
      </c>
      <c r="B3734">
        <v>1</v>
      </c>
      <c r="C3734" t="s">
        <v>8</v>
      </c>
      <c r="D3734" s="3">
        <v>41816.500694444447</v>
      </c>
      <c r="E3734" s="3">
        <v>41816.503708604061</v>
      </c>
      <c r="F3734">
        <v>45206</v>
      </c>
      <c r="G3734">
        <v>46506</v>
      </c>
      <c r="H3734">
        <v>1300</v>
      </c>
      <c r="I3734">
        <v>1320</v>
      </c>
      <c r="J3734" t="str">
        <f t="shared" si="116"/>
        <v>測定誤差</v>
      </c>
      <c r="K3734" t="str">
        <f t="shared" si="117"/>
        <v>20歳未満</v>
      </c>
    </row>
    <row r="3735" spans="1:11" x14ac:dyDescent="0.2">
      <c r="A3735">
        <v>373300</v>
      </c>
      <c r="B3735">
        <v>1</v>
      </c>
      <c r="C3735" t="s">
        <v>8</v>
      </c>
      <c r="D3735" s="3">
        <v>41816.536111111112</v>
      </c>
      <c r="E3735" s="3">
        <v>41816.539059716772</v>
      </c>
      <c r="F3735">
        <v>86269</v>
      </c>
      <c r="G3735">
        <v>89210</v>
      </c>
      <c r="H3735">
        <v>2940</v>
      </c>
      <c r="I3735">
        <v>2118</v>
      </c>
      <c r="J3735" t="str">
        <f t="shared" si="116"/>
        <v>測定誤差</v>
      </c>
      <c r="K3735" t="str">
        <f t="shared" si="117"/>
        <v>20歳未満</v>
      </c>
    </row>
    <row r="3736" spans="1:11" x14ac:dyDescent="0.2">
      <c r="A3736">
        <v>373400</v>
      </c>
      <c r="B3736">
        <v>1</v>
      </c>
      <c r="C3736" t="s">
        <v>8</v>
      </c>
      <c r="D3736" s="3">
        <v>41816.679861111108</v>
      </c>
      <c r="E3736" s="3">
        <v>41816.682733597736</v>
      </c>
      <c r="F3736">
        <v>78777</v>
      </c>
      <c r="G3736">
        <v>79558</v>
      </c>
      <c r="H3736">
        <v>780</v>
      </c>
      <c r="I3736">
        <v>382</v>
      </c>
      <c r="J3736" t="str">
        <f t="shared" si="116"/>
        <v>測定誤差</v>
      </c>
      <c r="K3736" t="str">
        <f t="shared" si="117"/>
        <v>20歳未満</v>
      </c>
    </row>
    <row r="3737" spans="1:11" x14ac:dyDescent="0.2">
      <c r="A3737">
        <v>373500</v>
      </c>
      <c r="B3737">
        <v>1</v>
      </c>
      <c r="C3737" t="s">
        <v>16</v>
      </c>
      <c r="D3737" s="3">
        <v>41816.75</v>
      </c>
      <c r="E3737" s="3">
        <v>41816.752786816069</v>
      </c>
      <c r="F3737">
        <v>84345</v>
      </c>
      <c r="G3737">
        <v>84522</v>
      </c>
      <c r="H3737">
        <v>180</v>
      </c>
      <c r="I3737">
        <v>230</v>
      </c>
      <c r="J3737" t="str">
        <f t="shared" si="116"/>
        <v>測定誤差</v>
      </c>
      <c r="K3737" t="str">
        <f t="shared" si="117"/>
        <v>30～39歳</v>
      </c>
    </row>
    <row r="3738" spans="1:11" x14ac:dyDescent="0.2">
      <c r="A3738">
        <v>373600</v>
      </c>
      <c r="B3738">
        <v>1</v>
      </c>
      <c r="C3738" t="s">
        <v>8</v>
      </c>
      <c r="D3738" s="3">
        <v>41816.818749999999</v>
      </c>
      <c r="E3738" s="3">
        <v>41816.821775897901</v>
      </c>
      <c r="F3738">
        <v>64165</v>
      </c>
      <c r="G3738">
        <v>66334</v>
      </c>
      <c r="H3738">
        <v>2170</v>
      </c>
      <c r="I3738">
        <v>1942</v>
      </c>
      <c r="J3738" t="str">
        <f t="shared" si="116"/>
        <v>測定誤差</v>
      </c>
      <c r="K3738" t="str">
        <f t="shared" si="117"/>
        <v>20歳未満</v>
      </c>
    </row>
    <row r="3739" spans="1:11" x14ac:dyDescent="0.2">
      <c r="A3739">
        <v>373700</v>
      </c>
      <c r="B3739">
        <v>1</v>
      </c>
      <c r="C3739" t="s">
        <v>8</v>
      </c>
      <c r="D3739" s="3">
        <v>41816.890972222223</v>
      </c>
      <c r="E3739" s="3">
        <v>41816.893797721284</v>
      </c>
      <c r="F3739">
        <v>87474</v>
      </c>
      <c r="G3739">
        <v>88142</v>
      </c>
      <c r="H3739">
        <v>670</v>
      </c>
      <c r="I3739">
        <v>641</v>
      </c>
      <c r="J3739" t="str">
        <f t="shared" si="116"/>
        <v>測定誤差</v>
      </c>
      <c r="K3739" t="str">
        <f t="shared" si="117"/>
        <v>20歳未満</v>
      </c>
    </row>
    <row r="3740" spans="1:11" x14ac:dyDescent="0.2">
      <c r="A3740">
        <v>373800</v>
      </c>
      <c r="B3740">
        <v>1</v>
      </c>
      <c r="C3740" t="s">
        <v>10</v>
      </c>
      <c r="D3740" s="3">
        <v>41817.084027777775</v>
      </c>
      <c r="E3740" s="3">
        <v>41817.087106266925</v>
      </c>
      <c r="F3740">
        <v>66763</v>
      </c>
      <c r="G3740">
        <v>67895</v>
      </c>
      <c r="H3740">
        <v>1132</v>
      </c>
      <c r="I3740">
        <v>922</v>
      </c>
      <c r="J3740" t="str">
        <f t="shared" si="116"/>
        <v>測定誤差</v>
      </c>
      <c r="K3740" t="str">
        <f t="shared" si="117"/>
        <v>40～49歳</v>
      </c>
    </row>
    <row r="3741" spans="1:11" x14ac:dyDescent="0.2">
      <c r="A3741">
        <v>373900</v>
      </c>
      <c r="B3741">
        <v>1</v>
      </c>
      <c r="C3741" t="s">
        <v>15</v>
      </c>
      <c r="D3741" s="3">
        <v>41817.396527777775</v>
      </c>
      <c r="E3741" s="3">
        <v>41817.400203305377</v>
      </c>
      <c r="F3741">
        <v>62454</v>
      </c>
      <c r="G3741">
        <v>63848.514759999998</v>
      </c>
      <c r="H3741">
        <v>1710</v>
      </c>
      <c r="I3741">
        <v>660</v>
      </c>
      <c r="J3741" t="str">
        <f t="shared" si="116"/>
        <v>トイレ？</v>
      </c>
      <c r="K3741" t="str">
        <f t="shared" si="117"/>
        <v>40～49歳</v>
      </c>
    </row>
    <row r="3742" spans="1:11" x14ac:dyDescent="0.2">
      <c r="A3742">
        <v>374000</v>
      </c>
      <c r="B3742">
        <v>1</v>
      </c>
      <c r="C3742" t="s">
        <v>17</v>
      </c>
      <c r="D3742" s="3">
        <v>41817.513194444444</v>
      </c>
      <c r="E3742" s="3">
        <v>41817.516213783696</v>
      </c>
      <c r="F3742">
        <v>76352</v>
      </c>
      <c r="G3742">
        <v>76868</v>
      </c>
      <c r="H3742">
        <v>512</v>
      </c>
      <c r="I3742">
        <v>770</v>
      </c>
      <c r="J3742" t="str">
        <f t="shared" si="116"/>
        <v>測定誤差</v>
      </c>
      <c r="K3742" t="str">
        <f t="shared" si="117"/>
        <v>50歳以上</v>
      </c>
    </row>
    <row r="3743" spans="1:11" x14ac:dyDescent="0.2">
      <c r="A3743">
        <v>374100</v>
      </c>
      <c r="B3743">
        <v>1</v>
      </c>
      <c r="C3743" t="s">
        <v>14</v>
      </c>
      <c r="D3743" s="3">
        <v>41817.564583333333</v>
      </c>
      <c r="E3743" s="3">
        <v>41817.567551584078</v>
      </c>
      <c r="F3743">
        <v>49315</v>
      </c>
      <c r="G3743">
        <v>49527</v>
      </c>
      <c r="H3743">
        <v>210</v>
      </c>
      <c r="I3743">
        <v>255</v>
      </c>
      <c r="J3743" t="str">
        <f t="shared" si="116"/>
        <v>測定誤差</v>
      </c>
      <c r="K3743" t="str">
        <f t="shared" si="117"/>
        <v>20～29歳</v>
      </c>
    </row>
    <row r="3744" spans="1:11" x14ac:dyDescent="0.2">
      <c r="A3744">
        <v>374200</v>
      </c>
      <c r="B3744">
        <v>1</v>
      </c>
      <c r="C3744" t="s">
        <v>15</v>
      </c>
      <c r="D3744" s="3">
        <v>41817.677777777775</v>
      </c>
      <c r="E3744" s="3">
        <v>41817.680744042125</v>
      </c>
      <c r="F3744">
        <v>50099</v>
      </c>
      <c r="G3744">
        <v>51700</v>
      </c>
      <c r="H3744">
        <v>1600</v>
      </c>
      <c r="I3744">
        <v>1050</v>
      </c>
      <c r="J3744" t="str">
        <f t="shared" si="116"/>
        <v>測定誤差</v>
      </c>
      <c r="K3744" t="str">
        <f t="shared" si="117"/>
        <v>40～49歳</v>
      </c>
    </row>
    <row r="3745" spans="1:11" x14ac:dyDescent="0.2">
      <c r="A3745">
        <v>374300</v>
      </c>
      <c r="B3745">
        <v>1</v>
      </c>
      <c r="C3745" t="s">
        <v>8</v>
      </c>
      <c r="D3745" s="3">
        <v>41817.754166666666</v>
      </c>
      <c r="E3745" s="3">
        <v>41817.757028999113</v>
      </c>
      <c r="F3745">
        <v>82340</v>
      </c>
      <c r="G3745">
        <v>84341</v>
      </c>
      <c r="H3745">
        <v>2000</v>
      </c>
      <c r="I3745">
        <v>1220</v>
      </c>
      <c r="J3745" t="str">
        <f t="shared" si="116"/>
        <v>測定誤差</v>
      </c>
      <c r="K3745" t="str">
        <f t="shared" si="117"/>
        <v>20歳未満</v>
      </c>
    </row>
    <row r="3746" spans="1:11" x14ac:dyDescent="0.2">
      <c r="A3746">
        <v>374400</v>
      </c>
      <c r="B3746">
        <v>1</v>
      </c>
      <c r="C3746" t="s">
        <v>17</v>
      </c>
      <c r="D3746" s="3">
        <v>41817.834722222222</v>
      </c>
      <c r="E3746" s="3">
        <v>41817.836866956168</v>
      </c>
      <c r="F3746">
        <v>75937</v>
      </c>
      <c r="G3746">
        <v>76769</v>
      </c>
      <c r="H3746">
        <v>830</v>
      </c>
      <c r="I3746">
        <v>980</v>
      </c>
      <c r="J3746" t="str">
        <f t="shared" si="116"/>
        <v>測定誤差</v>
      </c>
      <c r="K3746" t="str">
        <f t="shared" si="117"/>
        <v>50歳以上</v>
      </c>
    </row>
    <row r="3747" spans="1:11" x14ac:dyDescent="0.2">
      <c r="A3747">
        <v>374500</v>
      </c>
      <c r="B3747">
        <v>1</v>
      </c>
      <c r="C3747" t="s">
        <v>8</v>
      </c>
      <c r="D3747" s="3">
        <v>41817.934027777781</v>
      </c>
      <c r="E3747" s="3">
        <v>41817.937029469504</v>
      </c>
      <c r="F3747">
        <v>41097</v>
      </c>
      <c r="G3747">
        <v>41776</v>
      </c>
      <c r="H3747">
        <v>674</v>
      </c>
      <c r="I3747">
        <v>855</v>
      </c>
      <c r="J3747" t="str">
        <f t="shared" si="116"/>
        <v>測定誤差</v>
      </c>
      <c r="K3747" t="str">
        <f t="shared" si="117"/>
        <v>20歳未満</v>
      </c>
    </row>
    <row r="3748" spans="1:11" x14ac:dyDescent="0.2">
      <c r="A3748">
        <v>374600</v>
      </c>
      <c r="B3748">
        <v>1</v>
      </c>
      <c r="C3748" t="s">
        <v>11</v>
      </c>
      <c r="D3748" s="3">
        <v>41818.501388888886</v>
      </c>
      <c r="E3748" s="3">
        <v>41818.50348669009</v>
      </c>
      <c r="F3748">
        <v>75679</v>
      </c>
      <c r="G3748">
        <v>76666</v>
      </c>
      <c r="H3748">
        <v>980</v>
      </c>
      <c r="I3748">
        <v>460</v>
      </c>
      <c r="J3748" t="str">
        <f t="shared" si="116"/>
        <v>測定誤差</v>
      </c>
      <c r="K3748" t="str">
        <f t="shared" si="117"/>
        <v>20～29歳</v>
      </c>
    </row>
    <row r="3749" spans="1:11" x14ac:dyDescent="0.2">
      <c r="A3749">
        <v>374700</v>
      </c>
      <c r="B3749">
        <v>1</v>
      </c>
      <c r="C3749" t="s">
        <v>8</v>
      </c>
      <c r="D3749" s="3">
        <v>41818.819444444445</v>
      </c>
      <c r="E3749" s="3">
        <v>41818.822321961248</v>
      </c>
      <c r="F3749">
        <v>40747</v>
      </c>
      <c r="G3749">
        <v>41239.22163</v>
      </c>
      <c r="H3749">
        <v>824</v>
      </c>
      <c r="I3749">
        <v>504</v>
      </c>
      <c r="J3749" t="str">
        <f t="shared" si="116"/>
        <v>トイレ？</v>
      </c>
      <c r="K3749" t="str">
        <f t="shared" si="117"/>
        <v>20歳未満</v>
      </c>
    </row>
    <row r="3750" spans="1:11" x14ac:dyDescent="0.2">
      <c r="A3750">
        <v>374800</v>
      </c>
      <c r="B3750">
        <v>1</v>
      </c>
      <c r="C3750" t="s">
        <v>10</v>
      </c>
      <c r="D3750" s="3">
        <v>41819.289583333331</v>
      </c>
      <c r="E3750" s="3">
        <v>41819.292442907012</v>
      </c>
      <c r="F3750">
        <v>49155</v>
      </c>
      <c r="G3750">
        <v>49450</v>
      </c>
      <c r="H3750">
        <v>294</v>
      </c>
      <c r="I3750">
        <v>372</v>
      </c>
      <c r="J3750" t="str">
        <f t="shared" si="116"/>
        <v>測定誤差</v>
      </c>
      <c r="K3750" t="str">
        <f t="shared" si="117"/>
        <v>40～49歳</v>
      </c>
    </row>
    <row r="3751" spans="1:11" x14ac:dyDescent="0.2">
      <c r="A3751">
        <v>374900</v>
      </c>
      <c r="B3751">
        <v>1</v>
      </c>
      <c r="C3751" t="s">
        <v>15</v>
      </c>
      <c r="D3751" s="3">
        <v>41819.788194444445</v>
      </c>
      <c r="E3751" s="3">
        <v>41819.79054461234</v>
      </c>
      <c r="F3751">
        <v>79447</v>
      </c>
      <c r="G3751">
        <v>80098</v>
      </c>
      <c r="H3751">
        <v>650</v>
      </c>
      <c r="I3751">
        <v>270</v>
      </c>
      <c r="J3751" t="str">
        <f t="shared" si="116"/>
        <v>測定誤差</v>
      </c>
      <c r="K3751" t="str">
        <f t="shared" si="117"/>
        <v>40～49歳</v>
      </c>
    </row>
    <row r="3752" spans="1:11" x14ac:dyDescent="0.2">
      <c r="A3752">
        <v>375000</v>
      </c>
      <c r="B3752">
        <v>1</v>
      </c>
      <c r="C3752" t="s">
        <v>16</v>
      </c>
      <c r="D3752" s="3">
        <v>41820.055555555555</v>
      </c>
      <c r="E3752" s="3">
        <v>41820.058353476939</v>
      </c>
      <c r="F3752">
        <v>68611</v>
      </c>
      <c r="G3752">
        <v>68710</v>
      </c>
      <c r="H3752">
        <v>100</v>
      </c>
      <c r="I3752">
        <v>110</v>
      </c>
      <c r="J3752" t="str">
        <f t="shared" si="116"/>
        <v>測定誤差</v>
      </c>
      <c r="K3752" t="str">
        <f t="shared" si="117"/>
        <v>30～39歳</v>
      </c>
    </row>
    <row r="3753" spans="1:11" x14ac:dyDescent="0.2">
      <c r="A3753">
        <v>375100</v>
      </c>
      <c r="B3753">
        <v>1</v>
      </c>
      <c r="C3753" t="s">
        <v>10</v>
      </c>
      <c r="D3753" s="3">
        <v>41820.386111111111</v>
      </c>
      <c r="E3753" s="3">
        <v>41820.388923006089</v>
      </c>
      <c r="F3753">
        <v>73317</v>
      </c>
      <c r="G3753">
        <v>74123</v>
      </c>
      <c r="H3753">
        <v>805</v>
      </c>
      <c r="I3753">
        <v>1033</v>
      </c>
      <c r="J3753" t="str">
        <f t="shared" si="116"/>
        <v>測定誤差</v>
      </c>
      <c r="K3753" t="str">
        <f t="shared" si="117"/>
        <v>40～49歳</v>
      </c>
    </row>
    <row r="3754" spans="1:11" x14ac:dyDescent="0.2">
      <c r="A3754">
        <v>375200</v>
      </c>
      <c r="B3754">
        <v>1</v>
      </c>
      <c r="C3754" t="s">
        <v>9</v>
      </c>
      <c r="D3754" s="3">
        <v>41820.508333333331</v>
      </c>
      <c r="E3754" s="3">
        <v>41820.511351770401</v>
      </c>
      <c r="F3754">
        <v>59024</v>
      </c>
      <c r="G3754">
        <v>60116</v>
      </c>
      <c r="H3754">
        <v>1092</v>
      </c>
      <c r="I3754">
        <v>1015</v>
      </c>
      <c r="J3754" t="str">
        <f t="shared" si="116"/>
        <v>測定誤差</v>
      </c>
      <c r="K3754" t="str">
        <f t="shared" si="117"/>
        <v>20歳未満</v>
      </c>
    </row>
    <row r="3755" spans="1:11" x14ac:dyDescent="0.2">
      <c r="A3755">
        <v>375300</v>
      </c>
      <c r="B3755">
        <v>1</v>
      </c>
      <c r="C3755" t="s">
        <v>11</v>
      </c>
      <c r="D3755" s="3">
        <v>41820.545138888891</v>
      </c>
      <c r="E3755" s="3">
        <v>41820.547485156014</v>
      </c>
      <c r="F3755">
        <v>80295</v>
      </c>
      <c r="G3755">
        <v>81148</v>
      </c>
      <c r="H3755">
        <v>850</v>
      </c>
      <c r="I3755">
        <v>490</v>
      </c>
      <c r="J3755" t="str">
        <f t="shared" si="116"/>
        <v>測定誤差</v>
      </c>
      <c r="K3755" t="str">
        <f t="shared" si="117"/>
        <v>20～29歳</v>
      </c>
    </row>
    <row r="3756" spans="1:11" x14ac:dyDescent="0.2">
      <c r="A3756">
        <v>375400</v>
      </c>
      <c r="B3756">
        <v>1</v>
      </c>
      <c r="C3756" t="s">
        <v>17</v>
      </c>
      <c r="D3756" s="3">
        <v>41820.684027777781</v>
      </c>
      <c r="E3756" s="3">
        <v>41820.687075352704</v>
      </c>
      <c r="F3756">
        <v>72029</v>
      </c>
      <c r="G3756">
        <v>72190</v>
      </c>
      <c r="H3756">
        <v>160</v>
      </c>
      <c r="I3756">
        <v>290</v>
      </c>
      <c r="J3756" t="str">
        <f t="shared" si="116"/>
        <v>測定誤差</v>
      </c>
      <c r="K3756" t="str">
        <f t="shared" si="117"/>
        <v>50歳以上</v>
      </c>
    </row>
    <row r="3757" spans="1:11" x14ac:dyDescent="0.2">
      <c r="A3757">
        <v>375500</v>
      </c>
      <c r="B3757">
        <v>1</v>
      </c>
      <c r="C3757" t="s">
        <v>13</v>
      </c>
      <c r="D3757" s="3">
        <v>41820.770138888889</v>
      </c>
      <c r="E3757" s="3">
        <v>41820.772368649843</v>
      </c>
      <c r="F3757">
        <v>53002</v>
      </c>
      <c r="G3757">
        <v>53564</v>
      </c>
      <c r="H3757">
        <v>562</v>
      </c>
      <c r="I3757">
        <v>850</v>
      </c>
      <c r="J3757" t="str">
        <f t="shared" si="116"/>
        <v>測定誤差</v>
      </c>
      <c r="K3757" t="str">
        <f t="shared" si="117"/>
        <v>50歳以上</v>
      </c>
    </row>
    <row r="3758" spans="1:11" x14ac:dyDescent="0.2">
      <c r="A3758">
        <v>375600</v>
      </c>
      <c r="B3758">
        <v>1</v>
      </c>
      <c r="C3758" t="s">
        <v>10</v>
      </c>
      <c r="D3758" s="3">
        <v>41820.864583333336</v>
      </c>
      <c r="E3758" s="3">
        <v>41820.869535391132</v>
      </c>
      <c r="F3758">
        <v>71588</v>
      </c>
      <c r="G3758">
        <v>72003.233810000005</v>
      </c>
      <c r="H3758">
        <v>930</v>
      </c>
      <c r="I3758">
        <v>380</v>
      </c>
      <c r="J3758" t="str">
        <f t="shared" si="116"/>
        <v>トイレ？</v>
      </c>
      <c r="K3758" t="str">
        <f t="shared" si="117"/>
        <v>40～49歳</v>
      </c>
    </row>
    <row r="3759" spans="1:11" x14ac:dyDescent="0.2">
      <c r="A3759">
        <v>375700</v>
      </c>
      <c r="B3759">
        <v>1</v>
      </c>
      <c r="C3759" t="s">
        <v>8</v>
      </c>
      <c r="D3759" s="3">
        <v>41821.006944444445</v>
      </c>
      <c r="E3759" s="3">
        <v>41821.010746371379</v>
      </c>
      <c r="F3759">
        <v>63031</v>
      </c>
      <c r="G3759">
        <v>63824.090459999999</v>
      </c>
      <c r="H3759">
        <v>1110</v>
      </c>
      <c r="I3759">
        <v>956</v>
      </c>
      <c r="J3759" t="str">
        <f t="shared" si="116"/>
        <v>トイレ？</v>
      </c>
      <c r="K3759" t="str">
        <f t="shared" si="117"/>
        <v>20歳未満</v>
      </c>
    </row>
    <row r="3760" spans="1:11" x14ac:dyDescent="0.2">
      <c r="A3760">
        <v>375800</v>
      </c>
      <c r="B3760">
        <v>1</v>
      </c>
      <c r="C3760" t="s">
        <v>14</v>
      </c>
      <c r="D3760" s="3">
        <v>41821.374305555553</v>
      </c>
      <c r="E3760" s="3">
        <v>41821.377422447593</v>
      </c>
      <c r="F3760">
        <v>42748</v>
      </c>
      <c r="G3760">
        <v>43509</v>
      </c>
      <c r="H3760">
        <v>760</v>
      </c>
      <c r="I3760">
        <v>372</v>
      </c>
      <c r="J3760" t="str">
        <f t="shared" si="116"/>
        <v>測定誤差</v>
      </c>
      <c r="K3760" t="str">
        <f t="shared" si="117"/>
        <v>20～29歳</v>
      </c>
    </row>
    <row r="3761" spans="1:11" x14ac:dyDescent="0.2">
      <c r="A3761">
        <v>375900</v>
      </c>
      <c r="B3761">
        <v>1</v>
      </c>
      <c r="C3761" t="s">
        <v>17</v>
      </c>
      <c r="D3761" s="3">
        <v>41821.472222222219</v>
      </c>
      <c r="E3761" s="3">
        <v>41821.474341882509</v>
      </c>
      <c r="F3761">
        <v>49742</v>
      </c>
      <c r="G3761">
        <v>50237</v>
      </c>
      <c r="H3761">
        <v>500</v>
      </c>
      <c r="I3761">
        <v>216</v>
      </c>
      <c r="J3761" t="str">
        <f t="shared" si="116"/>
        <v>測定誤差</v>
      </c>
      <c r="K3761" t="str">
        <f t="shared" si="117"/>
        <v>50歳以上</v>
      </c>
    </row>
    <row r="3762" spans="1:11" x14ac:dyDescent="0.2">
      <c r="A3762">
        <v>376000</v>
      </c>
      <c r="B3762">
        <v>1</v>
      </c>
      <c r="C3762" t="s">
        <v>8</v>
      </c>
      <c r="D3762" s="3">
        <v>41821.533333333333</v>
      </c>
      <c r="E3762" s="3">
        <v>41821.53635362842</v>
      </c>
      <c r="F3762">
        <v>79125</v>
      </c>
      <c r="G3762">
        <v>79846</v>
      </c>
      <c r="H3762">
        <v>720</v>
      </c>
      <c r="I3762">
        <v>634</v>
      </c>
      <c r="J3762" t="str">
        <f t="shared" si="116"/>
        <v>測定誤差</v>
      </c>
      <c r="K3762" t="str">
        <f t="shared" si="117"/>
        <v>20歳未満</v>
      </c>
    </row>
    <row r="3763" spans="1:11" x14ac:dyDescent="0.2">
      <c r="A3763">
        <v>376100</v>
      </c>
      <c r="B3763">
        <v>1</v>
      </c>
      <c r="C3763" t="s">
        <v>15</v>
      </c>
      <c r="D3763" s="3">
        <v>41821.657638888886</v>
      </c>
      <c r="E3763" s="3">
        <v>41821.660592754823</v>
      </c>
      <c r="F3763">
        <v>48409</v>
      </c>
      <c r="G3763">
        <v>50688</v>
      </c>
      <c r="H3763">
        <v>2280</v>
      </c>
      <c r="I3763">
        <v>1043</v>
      </c>
      <c r="J3763" t="str">
        <f t="shared" si="116"/>
        <v>測定誤差</v>
      </c>
      <c r="K3763" t="str">
        <f t="shared" si="117"/>
        <v>40～49歳</v>
      </c>
    </row>
    <row r="3764" spans="1:11" x14ac:dyDescent="0.2">
      <c r="A3764">
        <v>376200</v>
      </c>
      <c r="B3764">
        <v>1</v>
      </c>
      <c r="C3764" t="s">
        <v>17</v>
      </c>
      <c r="D3764" s="3">
        <v>41821.741666666669</v>
      </c>
      <c r="E3764" s="3">
        <v>41821.74383915784</v>
      </c>
      <c r="F3764">
        <v>79038</v>
      </c>
      <c r="G3764">
        <v>79415</v>
      </c>
      <c r="H3764">
        <v>380</v>
      </c>
      <c r="I3764">
        <v>412</v>
      </c>
      <c r="J3764" t="str">
        <f t="shared" si="116"/>
        <v>測定誤差</v>
      </c>
      <c r="K3764" t="str">
        <f t="shared" si="117"/>
        <v>50歳以上</v>
      </c>
    </row>
    <row r="3765" spans="1:11" x14ac:dyDescent="0.2">
      <c r="A3765">
        <v>376300</v>
      </c>
      <c r="B3765">
        <v>1</v>
      </c>
      <c r="C3765" t="s">
        <v>14</v>
      </c>
      <c r="D3765" s="3">
        <v>41821.813194444447</v>
      </c>
      <c r="E3765" s="3">
        <v>41821.816068647931</v>
      </c>
      <c r="F3765">
        <v>51441</v>
      </c>
      <c r="G3765">
        <v>54404</v>
      </c>
      <c r="H3765">
        <v>2960</v>
      </c>
      <c r="I3765">
        <v>1632</v>
      </c>
      <c r="J3765" t="str">
        <f t="shared" si="116"/>
        <v>測定誤差</v>
      </c>
      <c r="K3765" t="str">
        <f t="shared" si="117"/>
        <v>20～29歳</v>
      </c>
    </row>
    <row r="3766" spans="1:11" x14ac:dyDescent="0.2">
      <c r="A3766">
        <v>376400</v>
      </c>
      <c r="B3766">
        <v>1</v>
      </c>
      <c r="C3766" t="s">
        <v>17</v>
      </c>
      <c r="D3766" s="3">
        <v>41821.888888888891</v>
      </c>
      <c r="E3766" s="3">
        <v>41821.891223558465</v>
      </c>
      <c r="F3766">
        <v>64986</v>
      </c>
      <c r="G3766">
        <v>65046</v>
      </c>
      <c r="H3766">
        <v>60</v>
      </c>
      <c r="I3766">
        <v>120</v>
      </c>
      <c r="J3766" t="str">
        <f t="shared" si="116"/>
        <v>測定誤差</v>
      </c>
      <c r="K3766" t="str">
        <f t="shared" si="117"/>
        <v>50歳以上</v>
      </c>
    </row>
    <row r="3767" spans="1:11" x14ac:dyDescent="0.2">
      <c r="A3767">
        <v>376500</v>
      </c>
      <c r="B3767">
        <v>1</v>
      </c>
      <c r="C3767" t="s">
        <v>14</v>
      </c>
      <c r="D3767" s="3">
        <v>41822.06527777778</v>
      </c>
      <c r="E3767" s="3">
        <v>41822.068199553098</v>
      </c>
      <c r="F3767">
        <v>77467</v>
      </c>
      <c r="G3767">
        <v>78327</v>
      </c>
      <c r="H3767">
        <v>860</v>
      </c>
      <c r="I3767">
        <v>484</v>
      </c>
      <c r="J3767" t="str">
        <f t="shared" si="116"/>
        <v>測定誤差</v>
      </c>
      <c r="K3767" t="str">
        <f t="shared" si="117"/>
        <v>20～29歳</v>
      </c>
    </row>
    <row r="3768" spans="1:11" x14ac:dyDescent="0.2">
      <c r="A3768">
        <v>376600</v>
      </c>
      <c r="B3768">
        <v>1</v>
      </c>
      <c r="C3768" t="s">
        <v>14</v>
      </c>
      <c r="D3768" s="3">
        <v>41822.397222222222</v>
      </c>
      <c r="E3768" s="3">
        <v>41822.404234889284</v>
      </c>
      <c r="F3768">
        <v>56493</v>
      </c>
      <c r="G3768">
        <v>56964.325380000002</v>
      </c>
      <c r="H3768">
        <v>1100</v>
      </c>
      <c r="I3768">
        <v>320</v>
      </c>
      <c r="J3768" t="str">
        <f t="shared" si="116"/>
        <v>トイレ？</v>
      </c>
      <c r="K3768" t="str">
        <f t="shared" si="117"/>
        <v>20～29歳</v>
      </c>
    </row>
    <row r="3769" spans="1:11" x14ac:dyDescent="0.2">
      <c r="A3769">
        <v>376700</v>
      </c>
      <c r="B3769">
        <v>1</v>
      </c>
      <c r="C3769" t="s">
        <v>14</v>
      </c>
      <c r="D3769" s="3">
        <v>41822.50277777778</v>
      </c>
      <c r="E3769" s="3">
        <v>41822.506362729815</v>
      </c>
      <c r="F3769">
        <v>63715</v>
      </c>
      <c r="G3769">
        <v>65318</v>
      </c>
      <c r="H3769">
        <v>1600</v>
      </c>
      <c r="I3769">
        <v>802</v>
      </c>
      <c r="J3769" t="str">
        <f t="shared" si="116"/>
        <v>測定誤差</v>
      </c>
      <c r="K3769" t="str">
        <f t="shared" si="117"/>
        <v>20～29歳</v>
      </c>
    </row>
    <row r="3770" spans="1:11" x14ac:dyDescent="0.2">
      <c r="A3770">
        <v>376800</v>
      </c>
      <c r="B3770">
        <v>1</v>
      </c>
      <c r="C3770" t="s">
        <v>8</v>
      </c>
      <c r="D3770" s="3">
        <v>41822.550000000003</v>
      </c>
      <c r="E3770" s="3">
        <v>41822.552178522848</v>
      </c>
      <c r="F3770">
        <v>48477</v>
      </c>
      <c r="G3770">
        <v>49768</v>
      </c>
      <c r="H3770">
        <v>1290</v>
      </c>
      <c r="I3770">
        <v>479</v>
      </c>
      <c r="J3770" t="str">
        <f t="shared" si="116"/>
        <v>測定誤差</v>
      </c>
      <c r="K3770" t="str">
        <f t="shared" si="117"/>
        <v>20歳未満</v>
      </c>
    </row>
    <row r="3771" spans="1:11" x14ac:dyDescent="0.2">
      <c r="A3771">
        <v>376900</v>
      </c>
      <c r="B3771">
        <v>1</v>
      </c>
      <c r="C3771" t="s">
        <v>10</v>
      </c>
      <c r="D3771" s="3">
        <v>41822.684027777781</v>
      </c>
      <c r="E3771" s="3">
        <v>41822.686319473527</v>
      </c>
      <c r="F3771">
        <v>52423</v>
      </c>
      <c r="G3771">
        <v>54098</v>
      </c>
      <c r="H3771">
        <v>1674</v>
      </c>
      <c r="I3771">
        <v>1040</v>
      </c>
      <c r="J3771" t="str">
        <f t="shared" si="116"/>
        <v>測定誤差</v>
      </c>
      <c r="K3771" t="str">
        <f t="shared" si="117"/>
        <v>40～49歳</v>
      </c>
    </row>
    <row r="3772" spans="1:11" x14ac:dyDescent="0.2">
      <c r="A3772">
        <v>377000</v>
      </c>
      <c r="B3772">
        <v>1</v>
      </c>
      <c r="C3772" t="s">
        <v>9</v>
      </c>
      <c r="D3772" s="3">
        <v>41822.755555555559</v>
      </c>
      <c r="E3772" s="3">
        <v>41822.757717591492</v>
      </c>
      <c r="F3772">
        <v>68166</v>
      </c>
      <c r="G3772">
        <v>69381</v>
      </c>
      <c r="H3772">
        <v>1220</v>
      </c>
      <c r="I3772">
        <v>620</v>
      </c>
      <c r="J3772" t="str">
        <f t="shared" si="116"/>
        <v>測定誤差</v>
      </c>
      <c r="K3772" t="str">
        <f t="shared" si="117"/>
        <v>20歳未満</v>
      </c>
    </row>
    <row r="3773" spans="1:11" x14ac:dyDescent="0.2">
      <c r="A3773">
        <v>377100</v>
      </c>
      <c r="B3773">
        <v>1</v>
      </c>
      <c r="C3773" t="s">
        <v>14</v>
      </c>
      <c r="D3773" s="3">
        <v>41822.821527777778</v>
      </c>
      <c r="E3773" s="3">
        <v>41822.824510620769</v>
      </c>
      <c r="F3773">
        <v>62998</v>
      </c>
      <c r="G3773">
        <v>64542</v>
      </c>
      <c r="H3773">
        <v>1540</v>
      </c>
      <c r="I3773">
        <v>774</v>
      </c>
      <c r="J3773" t="str">
        <f t="shared" si="116"/>
        <v>測定誤差</v>
      </c>
      <c r="K3773" t="str">
        <f t="shared" si="117"/>
        <v>20～29歳</v>
      </c>
    </row>
    <row r="3774" spans="1:11" x14ac:dyDescent="0.2">
      <c r="A3774">
        <v>377200</v>
      </c>
      <c r="B3774">
        <v>1</v>
      </c>
      <c r="C3774" t="s">
        <v>14</v>
      </c>
      <c r="D3774" s="3">
        <v>41822.934027777781</v>
      </c>
      <c r="E3774" s="3">
        <v>41822.936826869511</v>
      </c>
      <c r="F3774">
        <v>85402</v>
      </c>
      <c r="G3774">
        <v>85580</v>
      </c>
      <c r="H3774">
        <v>180</v>
      </c>
      <c r="I3774">
        <v>230</v>
      </c>
      <c r="J3774" t="str">
        <f t="shared" si="116"/>
        <v>測定誤差</v>
      </c>
      <c r="K3774" t="str">
        <f t="shared" si="117"/>
        <v>20～29歳</v>
      </c>
    </row>
    <row r="3775" spans="1:11" x14ac:dyDescent="0.2">
      <c r="A3775">
        <v>377300</v>
      </c>
      <c r="B3775">
        <v>1</v>
      </c>
      <c r="C3775" t="s">
        <v>10</v>
      </c>
      <c r="D3775" s="3">
        <v>41823.283333333333</v>
      </c>
      <c r="E3775" s="3">
        <v>41823.286456249501</v>
      </c>
      <c r="F3775">
        <v>52579</v>
      </c>
      <c r="G3775">
        <v>54382</v>
      </c>
      <c r="H3775">
        <v>1800</v>
      </c>
      <c r="I3775">
        <v>1070</v>
      </c>
      <c r="J3775" t="str">
        <f t="shared" si="116"/>
        <v>測定誤差</v>
      </c>
      <c r="K3775" t="str">
        <f t="shared" si="117"/>
        <v>40～49歳</v>
      </c>
    </row>
    <row r="3776" spans="1:11" x14ac:dyDescent="0.2">
      <c r="A3776">
        <v>377400</v>
      </c>
      <c r="B3776">
        <v>1</v>
      </c>
      <c r="C3776" t="s">
        <v>9</v>
      </c>
      <c r="D3776" s="3">
        <v>41823.419444444444</v>
      </c>
      <c r="E3776" s="3">
        <v>41823.421669772673</v>
      </c>
      <c r="F3776">
        <v>55270</v>
      </c>
      <c r="G3776">
        <v>55740</v>
      </c>
      <c r="H3776">
        <v>470</v>
      </c>
      <c r="I3776">
        <v>705</v>
      </c>
      <c r="J3776" t="str">
        <f t="shared" si="116"/>
        <v>測定誤差</v>
      </c>
      <c r="K3776" t="str">
        <f t="shared" si="117"/>
        <v>20歳未満</v>
      </c>
    </row>
    <row r="3777" spans="1:11" x14ac:dyDescent="0.2">
      <c r="A3777">
        <v>377500</v>
      </c>
      <c r="B3777">
        <v>1</v>
      </c>
      <c r="C3777" t="s">
        <v>15</v>
      </c>
      <c r="D3777" s="3">
        <v>41823.525000000001</v>
      </c>
      <c r="E3777" s="3">
        <v>41823.528764804927</v>
      </c>
      <c r="F3777">
        <v>79146</v>
      </c>
      <c r="G3777">
        <v>79673</v>
      </c>
      <c r="H3777">
        <v>532</v>
      </c>
      <c r="I3777">
        <v>770</v>
      </c>
      <c r="J3777" t="str">
        <f t="shared" si="116"/>
        <v>測定誤差</v>
      </c>
      <c r="K3777" t="str">
        <f t="shared" si="117"/>
        <v>40～49歳</v>
      </c>
    </row>
    <row r="3778" spans="1:11" x14ac:dyDescent="0.2">
      <c r="A3778">
        <v>377600</v>
      </c>
      <c r="B3778">
        <v>1</v>
      </c>
      <c r="C3778" t="s">
        <v>13</v>
      </c>
      <c r="D3778" s="3">
        <v>41823.60833333333</v>
      </c>
      <c r="E3778" s="3">
        <v>41823.611906746351</v>
      </c>
      <c r="F3778">
        <v>55161</v>
      </c>
      <c r="G3778">
        <v>54900.331440000002</v>
      </c>
      <c r="H3778">
        <v>65</v>
      </c>
      <c r="I3778">
        <v>100</v>
      </c>
      <c r="J3778" t="str">
        <f t="shared" ref="J3778:J3841" si="118">VLOOKUP(G3778-F3778-H3778,万引きチェック,2,TRUE)</f>
        <v>トイレ？</v>
      </c>
      <c r="K3778" t="str">
        <f t="shared" ref="K3778:K3841" si="119">VLOOKUP(C3778,年齢階級,3,FALSE)</f>
        <v>50歳以上</v>
      </c>
    </row>
    <row r="3779" spans="1:11" x14ac:dyDescent="0.2">
      <c r="A3779">
        <v>377700</v>
      </c>
      <c r="B3779">
        <v>1</v>
      </c>
      <c r="C3779" t="s">
        <v>16</v>
      </c>
      <c r="D3779" s="3">
        <v>41823.709722222222</v>
      </c>
      <c r="E3779" s="3">
        <v>41823.711958181018</v>
      </c>
      <c r="F3779">
        <v>42041</v>
      </c>
      <c r="G3779">
        <v>42592</v>
      </c>
      <c r="H3779">
        <v>550</v>
      </c>
      <c r="I3779">
        <v>160</v>
      </c>
      <c r="J3779" t="str">
        <f t="shared" si="118"/>
        <v>測定誤差</v>
      </c>
      <c r="K3779" t="str">
        <f t="shared" si="119"/>
        <v>30～39歳</v>
      </c>
    </row>
    <row r="3780" spans="1:11" x14ac:dyDescent="0.2">
      <c r="A3780">
        <v>377800</v>
      </c>
      <c r="B3780">
        <v>1</v>
      </c>
      <c r="C3780" t="s">
        <v>14</v>
      </c>
      <c r="D3780" s="3">
        <v>41823.770833333336</v>
      </c>
      <c r="E3780" s="3">
        <v>41823.774452628481</v>
      </c>
      <c r="F3780">
        <v>68627</v>
      </c>
      <c r="G3780">
        <v>69828</v>
      </c>
      <c r="H3780">
        <v>1200</v>
      </c>
      <c r="I3780">
        <v>432</v>
      </c>
      <c r="J3780" t="str">
        <f t="shared" si="118"/>
        <v>測定誤差</v>
      </c>
      <c r="K3780" t="str">
        <f t="shared" si="119"/>
        <v>20～29歳</v>
      </c>
    </row>
    <row r="3781" spans="1:11" x14ac:dyDescent="0.2">
      <c r="A3781">
        <v>377900</v>
      </c>
      <c r="B3781">
        <v>1</v>
      </c>
      <c r="C3781" t="s">
        <v>15</v>
      </c>
      <c r="D3781" s="3">
        <v>41823.837500000001</v>
      </c>
      <c r="E3781" s="3">
        <v>41823.841294817088</v>
      </c>
      <c r="F3781">
        <v>55164</v>
      </c>
      <c r="G3781">
        <v>56226</v>
      </c>
      <c r="H3781">
        <v>1060</v>
      </c>
      <c r="I3781">
        <v>492</v>
      </c>
      <c r="J3781" t="str">
        <f t="shared" si="118"/>
        <v>測定誤差</v>
      </c>
      <c r="K3781" t="str">
        <f t="shared" si="119"/>
        <v>40～49歳</v>
      </c>
    </row>
    <row r="3782" spans="1:11" x14ac:dyDescent="0.2">
      <c r="A3782">
        <v>378000</v>
      </c>
      <c r="B3782">
        <v>1</v>
      </c>
      <c r="C3782" t="s">
        <v>10</v>
      </c>
      <c r="D3782" s="3">
        <v>41823.960416666669</v>
      </c>
      <c r="E3782" s="3">
        <v>41823.963286882776</v>
      </c>
      <c r="F3782">
        <v>45950</v>
      </c>
      <c r="G3782">
        <v>47044</v>
      </c>
      <c r="H3782">
        <v>1100</v>
      </c>
      <c r="I3782">
        <v>320</v>
      </c>
      <c r="J3782" t="str">
        <f t="shared" si="118"/>
        <v>測定誤差</v>
      </c>
      <c r="K3782" t="str">
        <f t="shared" si="119"/>
        <v>40～49歳</v>
      </c>
    </row>
    <row r="3783" spans="1:11" x14ac:dyDescent="0.2">
      <c r="A3783">
        <v>378100</v>
      </c>
      <c r="B3783">
        <v>1</v>
      </c>
      <c r="C3783" t="s">
        <v>10</v>
      </c>
      <c r="D3783" s="3">
        <v>41824.295138888891</v>
      </c>
      <c r="E3783" s="3">
        <v>41824.297513957303</v>
      </c>
      <c r="F3783">
        <v>79741</v>
      </c>
      <c r="G3783">
        <v>81514</v>
      </c>
      <c r="H3783">
        <v>1775</v>
      </c>
      <c r="I3783">
        <v>760</v>
      </c>
      <c r="J3783" t="str">
        <f t="shared" si="118"/>
        <v>測定誤差</v>
      </c>
      <c r="K3783" t="str">
        <f t="shared" si="119"/>
        <v>40～49歳</v>
      </c>
    </row>
    <row r="3784" spans="1:11" x14ac:dyDescent="0.2">
      <c r="A3784">
        <v>378200</v>
      </c>
      <c r="B3784">
        <v>1</v>
      </c>
      <c r="C3784" t="s">
        <v>8</v>
      </c>
      <c r="D3784" s="3">
        <v>41824.426388888889</v>
      </c>
      <c r="E3784" s="3">
        <v>41824.429295975911</v>
      </c>
      <c r="F3784">
        <v>73316</v>
      </c>
      <c r="G3784">
        <v>74431</v>
      </c>
      <c r="H3784">
        <v>1115</v>
      </c>
      <c r="I3784">
        <v>772</v>
      </c>
      <c r="J3784" t="str">
        <f t="shared" si="118"/>
        <v>測定誤差</v>
      </c>
      <c r="K3784" t="str">
        <f t="shared" si="119"/>
        <v>20歳未満</v>
      </c>
    </row>
    <row r="3785" spans="1:11" x14ac:dyDescent="0.2">
      <c r="A3785">
        <v>378300</v>
      </c>
      <c r="B3785">
        <v>1</v>
      </c>
      <c r="C3785" t="s">
        <v>15</v>
      </c>
      <c r="D3785" s="3">
        <v>41824.525694444441</v>
      </c>
      <c r="E3785" s="3">
        <v>41824.528541832136</v>
      </c>
      <c r="F3785">
        <v>72400</v>
      </c>
      <c r="G3785">
        <v>73034</v>
      </c>
      <c r="H3785">
        <v>630</v>
      </c>
      <c r="I3785">
        <v>242</v>
      </c>
      <c r="J3785" t="str">
        <f t="shared" si="118"/>
        <v>測定誤差</v>
      </c>
      <c r="K3785" t="str">
        <f t="shared" si="119"/>
        <v>40～49歳</v>
      </c>
    </row>
    <row r="3786" spans="1:11" x14ac:dyDescent="0.2">
      <c r="A3786">
        <v>378400</v>
      </c>
      <c r="B3786">
        <v>1</v>
      </c>
      <c r="C3786" t="s">
        <v>15</v>
      </c>
      <c r="D3786" s="3">
        <v>41824.632638888892</v>
      </c>
      <c r="E3786" s="3">
        <v>41824.635568750295</v>
      </c>
      <c r="F3786">
        <v>56386</v>
      </c>
      <c r="G3786">
        <v>56545</v>
      </c>
      <c r="H3786">
        <v>160</v>
      </c>
      <c r="I3786">
        <v>290</v>
      </c>
      <c r="J3786" t="str">
        <f t="shared" si="118"/>
        <v>測定誤差</v>
      </c>
      <c r="K3786" t="str">
        <f t="shared" si="119"/>
        <v>40～49歳</v>
      </c>
    </row>
    <row r="3787" spans="1:11" x14ac:dyDescent="0.2">
      <c r="A3787">
        <v>378500</v>
      </c>
      <c r="B3787">
        <v>1</v>
      </c>
      <c r="C3787" t="s">
        <v>14</v>
      </c>
      <c r="D3787" s="3">
        <v>41824.720833333333</v>
      </c>
      <c r="E3787" s="3">
        <v>41824.723808458402</v>
      </c>
      <c r="F3787">
        <v>81152</v>
      </c>
      <c r="G3787">
        <v>82514</v>
      </c>
      <c r="H3787">
        <v>1360</v>
      </c>
      <c r="I3787">
        <v>944</v>
      </c>
      <c r="J3787" t="str">
        <f t="shared" si="118"/>
        <v>測定誤差</v>
      </c>
      <c r="K3787" t="str">
        <f t="shared" si="119"/>
        <v>20～29歳</v>
      </c>
    </row>
    <row r="3788" spans="1:11" x14ac:dyDescent="0.2">
      <c r="A3788">
        <v>378600</v>
      </c>
      <c r="B3788">
        <v>1</v>
      </c>
      <c r="C3788" t="s">
        <v>13</v>
      </c>
      <c r="D3788" s="3">
        <v>41824.79791666667</v>
      </c>
      <c r="E3788" s="3">
        <v>41824.800313395222</v>
      </c>
      <c r="F3788">
        <v>43732</v>
      </c>
      <c r="G3788">
        <v>44086</v>
      </c>
      <c r="H3788">
        <v>350</v>
      </c>
      <c r="I3788">
        <v>218</v>
      </c>
      <c r="J3788" t="str">
        <f t="shared" si="118"/>
        <v>測定誤差</v>
      </c>
      <c r="K3788" t="str">
        <f t="shared" si="119"/>
        <v>50歳以上</v>
      </c>
    </row>
    <row r="3789" spans="1:11" x14ac:dyDescent="0.2">
      <c r="A3789">
        <v>378700</v>
      </c>
      <c r="B3789">
        <v>1</v>
      </c>
      <c r="C3789" t="s">
        <v>8</v>
      </c>
      <c r="D3789" s="3">
        <v>41824.869444444441</v>
      </c>
      <c r="E3789" s="3">
        <v>41824.873148740109</v>
      </c>
      <c r="F3789">
        <v>84477</v>
      </c>
      <c r="G3789">
        <v>85795</v>
      </c>
      <c r="H3789">
        <v>1320</v>
      </c>
      <c r="I3789">
        <v>698</v>
      </c>
      <c r="J3789" t="str">
        <f t="shared" si="118"/>
        <v>測定誤差</v>
      </c>
      <c r="K3789" t="str">
        <f t="shared" si="119"/>
        <v>20歳未満</v>
      </c>
    </row>
    <row r="3790" spans="1:11" x14ac:dyDescent="0.2">
      <c r="A3790">
        <v>378800</v>
      </c>
      <c r="B3790">
        <v>1</v>
      </c>
      <c r="C3790" t="s">
        <v>16</v>
      </c>
      <c r="D3790" s="3">
        <v>41824.999305555553</v>
      </c>
      <c r="E3790" s="3">
        <v>41825.002287627089</v>
      </c>
      <c r="F3790">
        <v>75734</v>
      </c>
      <c r="G3790">
        <v>76358</v>
      </c>
      <c r="H3790">
        <v>630</v>
      </c>
      <c r="I3790">
        <v>260</v>
      </c>
      <c r="J3790" t="str">
        <f t="shared" si="118"/>
        <v>測定誤差</v>
      </c>
      <c r="K3790" t="str">
        <f t="shared" si="119"/>
        <v>30～39歳</v>
      </c>
    </row>
    <row r="3791" spans="1:11" x14ac:dyDescent="0.2">
      <c r="A3791">
        <v>378900</v>
      </c>
      <c r="B3791">
        <v>1</v>
      </c>
      <c r="C3791" t="s">
        <v>9</v>
      </c>
      <c r="D3791" s="3">
        <v>41825.645138888889</v>
      </c>
      <c r="E3791" s="3">
        <v>41825.648136685617</v>
      </c>
      <c r="F3791">
        <v>68959</v>
      </c>
      <c r="G3791">
        <v>70302</v>
      </c>
      <c r="H3791">
        <v>1342</v>
      </c>
      <c r="I3791">
        <v>1022</v>
      </c>
      <c r="J3791" t="str">
        <f t="shared" si="118"/>
        <v>測定誤差</v>
      </c>
      <c r="K3791" t="str">
        <f t="shared" si="119"/>
        <v>20歳未満</v>
      </c>
    </row>
    <row r="3792" spans="1:11" x14ac:dyDescent="0.2">
      <c r="A3792">
        <v>379000</v>
      </c>
      <c r="B3792">
        <v>1</v>
      </c>
      <c r="C3792" t="s">
        <v>13</v>
      </c>
      <c r="D3792" s="3">
        <v>41825.894444444442</v>
      </c>
      <c r="E3792" s="3">
        <v>41825.897292597117</v>
      </c>
      <c r="F3792">
        <v>65045</v>
      </c>
      <c r="G3792">
        <v>65594</v>
      </c>
      <c r="H3792">
        <v>550</v>
      </c>
      <c r="I3792">
        <v>590</v>
      </c>
      <c r="J3792" t="str">
        <f t="shared" si="118"/>
        <v>測定誤差</v>
      </c>
      <c r="K3792" t="str">
        <f t="shared" si="119"/>
        <v>50歳以上</v>
      </c>
    </row>
    <row r="3793" spans="1:11" x14ac:dyDescent="0.2">
      <c r="A3793">
        <v>379100</v>
      </c>
      <c r="B3793">
        <v>1</v>
      </c>
      <c r="C3793" t="s">
        <v>10</v>
      </c>
      <c r="D3793" s="3">
        <v>41826.550694444442</v>
      </c>
      <c r="E3793" s="3">
        <v>41826.553737458853</v>
      </c>
      <c r="F3793">
        <v>78645</v>
      </c>
      <c r="G3793">
        <v>79629</v>
      </c>
      <c r="H3793">
        <v>982</v>
      </c>
      <c r="I3793">
        <v>782</v>
      </c>
      <c r="J3793" t="str">
        <f t="shared" si="118"/>
        <v>測定誤差</v>
      </c>
      <c r="K3793" t="str">
        <f t="shared" si="119"/>
        <v>40～49歳</v>
      </c>
    </row>
    <row r="3794" spans="1:11" x14ac:dyDescent="0.2">
      <c r="A3794">
        <v>379200</v>
      </c>
      <c r="B3794">
        <v>1</v>
      </c>
      <c r="C3794" t="s">
        <v>13</v>
      </c>
      <c r="D3794" s="3">
        <v>41826.975694444445</v>
      </c>
      <c r="E3794" s="3">
        <v>41826.978573246786</v>
      </c>
      <c r="F3794">
        <v>66321</v>
      </c>
      <c r="G3794">
        <v>67971</v>
      </c>
      <c r="H3794">
        <v>1650</v>
      </c>
      <c r="I3794">
        <v>480</v>
      </c>
      <c r="J3794" t="str">
        <f t="shared" si="118"/>
        <v>測定誤差</v>
      </c>
      <c r="K3794" t="str">
        <f t="shared" si="119"/>
        <v>50歳以上</v>
      </c>
    </row>
    <row r="3795" spans="1:11" x14ac:dyDescent="0.2">
      <c r="A3795">
        <v>379300</v>
      </c>
      <c r="B3795">
        <v>1</v>
      </c>
      <c r="C3795" t="s">
        <v>11</v>
      </c>
      <c r="D3795" s="3">
        <v>41827.384027777778</v>
      </c>
      <c r="E3795" s="3">
        <v>41827.387096642029</v>
      </c>
      <c r="F3795">
        <v>64659</v>
      </c>
      <c r="G3795">
        <v>65272</v>
      </c>
      <c r="H3795">
        <v>614</v>
      </c>
      <c r="I3795">
        <v>310</v>
      </c>
      <c r="J3795" t="str">
        <f t="shared" si="118"/>
        <v>測定誤差</v>
      </c>
      <c r="K3795" t="str">
        <f t="shared" si="119"/>
        <v>20～29歳</v>
      </c>
    </row>
    <row r="3796" spans="1:11" x14ac:dyDescent="0.2">
      <c r="A3796">
        <v>379400</v>
      </c>
      <c r="B3796">
        <v>1</v>
      </c>
      <c r="C3796" t="s">
        <v>14</v>
      </c>
      <c r="D3796" s="3">
        <v>41827.500694444447</v>
      </c>
      <c r="E3796" s="3">
        <v>41827.502796963803</v>
      </c>
      <c r="F3796">
        <v>89377</v>
      </c>
      <c r="G3796">
        <v>89755</v>
      </c>
      <c r="H3796">
        <v>380</v>
      </c>
      <c r="I3796">
        <v>220</v>
      </c>
      <c r="J3796" t="str">
        <f t="shared" si="118"/>
        <v>測定誤差</v>
      </c>
      <c r="K3796" t="str">
        <f t="shared" si="119"/>
        <v>20～29歳</v>
      </c>
    </row>
    <row r="3797" spans="1:11" x14ac:dyDescent="0.2">
      <c r="A3797">
        <v>379500</v>
      </c>
      <c r="B3797">
        <v>1</v>
      </c>
      <c r="C3797" t="s">
        <v>8</v>
      </c>
      <c r="D3797" s="3">
        <v>41827.532638888886</v>
      </c>
      <c r="E3797" s="3">
        <v>41827.537520746504</v>
      </c>
      <c r="F3797">
        <v>73067</v>
      </c>
      <c r="G3797">
        <v>74292.865890000001</v>
      </c>
      <c r="H3797">
        <v>1462</v>
      </c>
      <c r="I3797">
        <v>1413</v>
      </c>
      <c r="J3797" t="str">
        <f t="shared" si="118"/>
        <v>トイレ？</v>
      </c>
      <c r="K3797" t="str">
        <f t="shared" si="119"/>
        <v>20歳未満</v>
      </c>
    </row>
    <row r="3798" spans="1:11" x14ac:dyDescent="0.2">
      <c r="A3798">
        <v>379600</v>
      </c>
      <c r="B3798">
        <v>1</v>
      </c>
      <c r="C3798" t="s">
        <v>11</v>
      </c>
      <c r="D3798" s="3">
        <v>41827.65</v>
      </c>
      <c r="E3798" s="3">
        <v>41827.653535352321</v>
      </c>
      <c r="F3798">
        <v>45892</v>
      </c>
      <c r="G3798">
        <v>48965</v>
      </c>
      <c r="H3798">
        <v>3075</v>
      </c>
      <c r="I3798">
        <v>2050</v>
      </c>
      <c r="J3798" t="str">
        <f t="shared" si="118"/>
        <v>測定誤差</v>
      </c>
      <c r="K3798" t="str">
        <f t="shared" si="119"/>
        <v>20～29歳</v>
      </c>
    </row>
    <row r="3799" spans="1:11" x14ac:dyDescent="0.2">
      <c r="A3799">
        <v>379700</v>
      </c>
      <c r="B3799">
        <v>1</v>
      </c>
      <c r="C3799" t="s">
        <v>14</v>
      </c>
      <c r="D3799" s="3">
        <v>41827.720833333333</v>
      </c>
      <c r="E3799" s="3">
        <v>41827.723700441958</v>
      </c>
      <c r="F3799">
        <v>53502</v>
      </c>
      <c r="G3799">
        <v>54998</v>
      </c>
      <c r="H3799">
        <v>1495</v>
      </c>
      <c r="I3799">
        <v>972</v>
      </c>
      <c r="J3799" t="str">
        <f t="shared" si="118"/>
        <v>測定誤差</v>
      </c>
      <c r="K3799" t="str">
        <f t="shared" si="119"/>
        <v>20～29歳</v>
      </c>
    </row>
    <row r="3800" spans="1:11" x14ac:dyDescent="0.2">
      <c r="A3800">
        <v>379800</v>
      </c>
      <c r="B3800">
        <v>1</v>
      </c>
      <c r="C3800" t="s">
        <v>14</v>
      </c>
      <c r="D3800" s="3">
        <v>41827.787499999999</v>
      </c>
      <c r="E3800" s="3">
        <v>41827.78973452896</v>
      </c>
      <c r="F3800">
        <v>67291</v>
      </c>
      <c r="G3800">
        <v>67419</v>
      </c>
      <c r="H3800">
        <v>130</v>
      </c>
      <c r="I3800">
        <v>112</v>
      </c>
      <c r="J3800" t="str">
        <f t="shared" si="118"/>
        <v>測定誤差</v>
      </c>
      <c r="K3800" t="str">
        <f t="shared" si="119"/>
        <v>20～29歳</v>
      </c>
    </row>
    <row r="3801" spans="1:11" x14ac:dyDescent="0.2">
      <c r="A3801">
        <v>379900</v>
      </c>
      <c r="B3801">
        <v>1</v>
      </c>
      <c r="C3801" t="s">
        <v>11</v>
      </c>
      <c r="D3801" s="3">
        <v>41827.862500000003</v>
      </c>
      <c r="E3801" s="3">
        <v>41827.865504519745</v>
      </c>
      <c r="F3801">
        <v>68730</v>
      </c>
      <c r="G3801">
        <v>69844</v>
      </c>
      <c r="H3801">
        <v>1110</v>
      </c>
      <c r="I3801">
        <v>840</v>
      </c>
      <c r="J3801" t="str">
        <f t="shared" si="118"/>
        <v>測定誤差</v>
      </c>
      <c r="K3801" t="str">
        <f t="shared" si="119"/>
        <v>20～29歳</v>
      </c>
    </row>
    <row r="3802" spans="1:11" x14ac:dyDescent="0.2">
      <c r="A3802">
        <v>380000</v>
      </c>
      <c r="B3802">
        <v>1</v>
      </c>
      <c r="C3802" t="s">
        <v>13</v>
      </c>
      <c r="D3802" s="3">
        <v>41827.974999999999</v>
      </c>
      <c r="E3802" s="3">
        <v>41827.977144870994</v>
      </c>
      <c r="F3802">
        <v>65332</v>
      </c>
      <c r="G3802">
        <v>66048</v>
      </c>
      <c r="H3802">
        <v>714</v>
      </c>
      <c r="I3802">
        <v>420</v>
      </c>
      <c r="J3802" t="str">
        <f t="shared" si="118"/>
        <v>測定誤差</v>
      </c>
      <c r="K3802" t="str">
        <f t="shared" si="119"/>
        <v>50歳以上</v>
      </c>
    </row>
    <row r="3803" spans="1:11" x14ac:dyDescent="0.2">
      <c r="A3803">
        <v>380100</v>
      </c>
      <c r="B3803">
        <v>1</v>
      </c>
      <c r="C3803" t="s">
        <v>8</v>
      </c>
      <c r="D3803" s="3">
        <v>41828.320138888892</v>
      </c>
      <c r="E3803" s="3">
        <v>41828.322371281902</v>
      </c>
      <c r="F3803">
        <v>40363</v>
      </c>
      <c r="G3803">
        <v>40592</v>
      </c>
      <c r="H3803">
        <v>230</v>
      </c>
      <c r="I3803">
        <v>224</v>
      </c>
      <c r="J3803" t="str">
        <f t="shared" si="118"/>
        <v>測定誤差</v>
      </c>
      <c r="K3803" t="str">
        <f t="shared" si="119"/>
        <v>20歳未満</v>
      </c>
    </row>
    <row r="3804" spans="1:11" x14ac:dyDescent="0.2">
      <c r="A3804">
        <v>380200</v>
      </c>
      <c r="B3804">
        <v>1</v>
      </c>
      <c r="C3804" t="s">
        <v>9</v>
      </c>
      <c r="D3804" s="3">
        <v>41828.413194444445</v>
      </c>
      <c r="E3804" s="3">
        <v>41828.416235031204</v>
      </c>
      <c r="F3804">
        <v>57778</v>
      </c>
      <c r="G3804">
        <v>58008</v>
      </c>
      <c r="H3804">
        <v>225</v>
      </c>
      <c r="I3804">
        <v>257</v>
      </c>
      <c r="J3804" t="str">
        <f t="shared" si="118"/>
        <v>測定誤差</v>
      </c>
      <c r="K3804" t="str">
        <f t="shared" si="119"/>
        <v>20歳未満</v>
      </c>
    </row>
    <row r="3805" spans="1:11" x14ac:dyDescent="0.2">
      <c r="A3805">
        <v>380300</v>
      </c>
      <c r="B3805">
        <v>1</v>
      </c>
      <c r="C3805" t="s">
        <v>13</v>
      </c>
      <c r="D3805" s="3">
        <v>41828.51458333333</v>
      </c>
      <c r="E3805" s="3">
        <v>41828.518098405955</v>
      </c>
      <c r="F3805">
        <v>53386</v>
      </c>
      <c r="G3805">
        <v>54797</v>
      </c>
      <c r="H3805">
        <v>1414</v>
      </c>
      <c r="I3805">
        <v>1354</v>
      </c>
      <c r="J3805" t="str">
        <f t="shared" si="118"/>
        <v>測定誤差</v>
      </c>
      <c r="K3805" t="str">
        <f t="shared" si="119"/>
        <v>50歳以上</v>
      </c>
    </row>
    <row r="3806" spans="1:11" x14ac:dyDescent="0.2">
      <c r="A3806">
        <v>380400</v>
      </c>
      <c r="B3806">
        <v>1</v>
      </c>
      <c r="C3806" t="s">
        <v>11</v>
      </c>
      <c r="D3806" s="3">
        <v>41828.572916666664</v>
      </c>
      <c r="E3806" s="3">
        <v>41828.575886304272</v>
      </c>
      <c r="F3806">
        <v>41441</v>
      </c>
      <c r="G3806">
        <v>44077</v>
      </c>
      <c r="H3806">
        <v>2640</v>
      </c>
      <c r="I3806">
        <v>1400</v>
      </c>
      <c r="J3806" t="str">
        <f t="shared" si="118"/>
        <v>測定誤差</v>
      </c>
      <c r="K3806" t="str">
        <f t="shared" si="119"/>
        <v>20～29歳</v>
      </c>
    </row>
    <row r="3807" spans="1:11" x14ac:dyDescent="0.2">
      <c r="A3807">
        <v>380500</v>
      </c>
      <c r="B3807">
        <v>1</v>
      </c>
      <c r="C3807" t="s">
        <v>14</v>
      </c>
      <c r="D3807" s="3">
        <v>41828.70208333333</v>
      </c>
      <c r="E3807" s="3">
        <v>41828.706268575988</v>
      </c>
      <c r="F3807">
        <v>63864</v>
      </c>
      <c r="G3807">
        <v>66180</v>
      </c>
      <c r="H3807">
        <v>2320</v>
      </c>
      <c r="I3807">
        <v>1658</v>
      </c>
      <c r="J3807" t="str">
        <f t="shared" si="118"/>
        <v>測定誤差</v>
      </c>
      <c r="K3807" t="str">
        <f t="shared" si="119"/>
        <v>20～29歳</v>
      </c>
    </row>
    <row r="3808" spans="1:11" x14ac:dyDescent="0.2">
      <c r="A3808">
        <v>380600</v>
      </c>
      <c r="B3808">
        <v>1</v>
      </c>
      <c r="C3808" t="s">
        <v>10</v>
      </c>
      <c r="D3808" s="3">
        <v>41828.78402777778</v>
      </c>
      <c r="E3808" s="3">
        <v>41828.786891690703</v>
      </c>
      <c r="F3808">
        <v>72299</v>
      </c>
      <c r="G3808">
        <v>73208</v>
      </c>
      <c r="H3808">
        <v>910</v>
      </c>
      <c r="I3808">
        <v>537</v>
      </c>
      <c r="J3808" t="str">
        <f t="shared" si="118"/>
        <v>測定誤差</v>
      </c>
      <c r="K3808" t="str">
        <f t="shared" si="119"/>
        <v>40～49歳</v>
      </c>
    </row>
    <row r="3809" spans="1:11" x14ac:dyDescent="0.2">
      <c r="A3809">
        <v>380700</v>
      </c>
      <c r="B3809">
        <v>1</v>
      </c>
      <c r="C3809" t="s">
        <v>11</v>
      </c>
      <c r="D3809" s="3">
        <v>41828.854861111111</v>
      </c>
      <c r="E3809" s="3">
        <v>41828.858508146215</v>
      </c>
      <c r="F3809">
        <v>85382</v>
      </c>
      <c r="G3809">
        <v>87043</v>
      </c>
      <c r="H3809">
        <v>1660</v>
      </c>
      <c r="I3809">
        <v>1000</v>
      </c>
      <c r="J3809" t="str">
        <f t="shared" si="118"/>
        <v>測定誤差</v>
      </c>
      <c r="K3809" t="str">
        <f t="shared" si="119"/>
        <v>20～29歳</v>
      </c>
    </row>
    <row r="3810" spans="1:11" x14ac:dyDescent="0.2">
      <c r="A3810">
        <v>380800</v>
      </c>
      <c r="B3810">
        <v>1</v>
      </c>
      <c r="C3810" t="s">
        <v>9</v>
      </c>
      <c r="D3810" s="3">
        <v>41828.980555555558</v>
      </c>
      <c r="E3810" s="3">
        <v>41828.983335336845</v>
      </c>
      <c r="F3810">
        <v>61206</v>
      </c>
      <c r="G3810">
        <v>62254</v>
      </c>
      <c r="H3810">
        <v>1050</v>
      </c>
      <c r="I3810">
        <v>900</v>
      </c>
      <c r="J3810" t="str">
        <f t="shared" si="118"/>
        <v>測定誤差</v>
      </c>
      <c r="K3810" t="str">
        <f t="shared" si="119"/>
        <v>20歳未満</v>
      </c>
    </row>
    <row r="3811" spans="1:11" x14ac:dyDescent="0.2">
      <c r="A3811">
        <v>380900</v>
      </c>
      <c r="B3811">
        <v>1</v>
      </c>
      <c r="C3811" t="s">
        <v>8</v>
      </c>
      <c r="D3811" s="3">
        <v>41829.381249999999</v>
      </c>
      <c r="E3811" s="3">
        <v>41829.384042201447</v>
      </c>
      <c r="F3811">
        <v>83435</v>
      </c>
      <c r="G3811">
        <v>84321</v>
      </c>
      <c r="H3811">
        <v>890</v>
      </c>
      <c r="I3811">
        <v>888</v>
      </c>
      <c r="J3811" t="str">
        <f t="shared" si="118"/>
        <v>測定誤差</v>
      </c>
      <c r="K3811" t="str">
        <f t="shared" si="119"/>
        <v>20歳未満</v>
      </c>
    </row>
    <row r="3812" spans="1:11" x14ac:dyDescent="0.2">
      <c r="A3812">
        <v>381000</v>
      </c>
      <c r="B3812">
        <v>1</v>
      </c>
      <c r="C3812" t="s">
        <v>16</v>
      </c>
      <c r="D3812" s="3">
        <v>41829.503472222219</v>
      </c>
      <c r="E3812" s="3">
        <v>41829.50635609153</v>
      </c>
      <c r="F3812">
        <v>83316</v>
      </c>
      <c r="G3812">
        <v>84164</v>
      </c>
      <c r="H3812">
        <v>850</v>
      </c>
      <c r="I3812">
        <v>870</v>
      </c>
      <c r="J3812" t="str">
        <f t="shared" si="118"/>
        <v>測定誤差</v>
      </c>
      <c r="K3812" t="str">
        <f t="shared" si="119"/>
        <v>30～39歳</v>
      </c>
    </row>
    <row r="3813" spans="1:11" x14ac:dyDescent="0.2">
      <c r="A3813">
        <v>381100</v>
      </c>
      <c r="B3813">
        <v>1</v>
      </c>
      <c r="C3813" t="s">
        <v>15</v>
      </c>
      <c r="D3813" s="3">
        <v>41829.545138888891</v>
      </c>
      <c r="E3813" s="3">
        <v>41829.548095434911</v>
      </c>
      <c r="F3813">
        <v>51154</v>
      </c>
      <c r="G3813">
        <v>51881</v>
      </c>
      <c r="H3813">
        <v>730</v>
      </c>
      <c r="I3813">
        <v>390</v>
      </c>
      <c r="J3813" t="str">
        <f t="shared" si="118"/>
        <v>測定誤差</v>
      </c>
      <c r="K3813" t="str">
        <f t="shared" si="119"/>
        <v>40～49歳</v>
      </c>
    </row>
    <row r="3814" spans="1:11" x14ac:dyDescent="0.2">
      <c r="A3814">
        <v>381200</v>
      </c>
      <c r="B3814">
        <v>1</v>
      </c>
      <c r="C3814" t="s">
        <v>14</v>
      </c>
      <c r="D3814" s="3">
        <v>41829.681944444441</v>
      </c>
      <c r="E3814" s="3">
        <v>41829.68487347442</v>
      </c>
      <c r="F3814">
        <v>87708</v>
      </c>
      <c r="G3814">
        <v>88690</v>
      </c>
      <c r="H3814">
        <v>980</v>
      </c>
      <c r="I3814">
        <v>652</v>
      </c>
      <c r="J3814" t="str">
        <f t="shared" si="118"/>
        <v>測定誤差</v>
      </c>
      <c r="K3814" t="str">
        <f t="shared" si="119"/>
        <v>20～29歳</v>
      </c>
    </row>
    <row r="3815" spans="1:11" x14ac:dyDescent="0.2">
      <c r="A3815">
        <v>381300</v>
      </c>
      <c r="B3815">
        <v>1</v>
      </c>
      <c r="C3815" t="s">
        <v>17</v>
      </c>
      <c r="D3815" s="3">
        <v>41829.752083333333</v>
      </c>
      <c r="E3815" s="3">
        <v>41829.755010517416</v>
      </c>
      <c r="F3815">
        <v>77068</v>
      </c>
      <c r="G3815">
        <v>78236</v>
      </c>
      <c r="H3815">
        <v>1100</v>
      </c>
      <c r="I3815">
        <v>320</v>
      </c>
      <c r="J3815" t="str">
        <f t="shared" si="118"/>
        <v>万引き疑い</v>
      </c>
      <c r="K3815" t="str">
        <f t="shared" si="119"/>
        <v>50歳以上</v>
      </c>
    </row>
    <row r="3816" spans="1:11" x14ac:dyDescent="0.2">
      <c r="A3816">
        <v>381400</v>
      </c>
      <c r="B3816">
        <v>1</v>
      </c>
      <c r="C3816" t="s">
        <v>8</v>
      </c>
      <c r="D3816" s="3">
        <v>41829.826388888891</v>
      </c>
      <c r="E3816" s="3">
        <v>41829.830056723222</v>
      </c>
      <c r="F3816">
        <v>40259</v>
      </c>
      <c r="G3816">
        <v>41373</v>
      </c>
      <c r="H3816">
        <v>1112</v>
      </c>
      <c r="I3816">
        <v>912</v>
      </c>
      <c r="J3816" t="str">
        <f t="shared" si="118"/>
        <v>測定誤差</v>
      </c>
      <c r="K3816" t="str">
        <f t="shared" si="119"/>
        <v>20歳未満</v>
      </c>
    </row>
    <row r="3817" spans="1:11" x14ac:dyDescent="0.2">
      <c r="A3817">
        <v>381500</v>
      </c>
      <c r="B3817">
        <v>1</v>
      </c>
      <c r="C3817" t="s">
        <v>8</v>
      </c>
      <c r="D3817" s="3">
        <v>41829.90902777778</v>
      </c>
      <c r="E3817" s="3">
        <v>41829.91207621518</v>
      </c>
      <c r="F3817">
        <v>59511</v>
      </c>
      <c r="G3817">
        <v>60879</v>
      </c>
      <c r="H3817">
        <v>1364</v>
      </c>
      <c r="I3817">
        <v>1462</v>
      </c>
      <c r="J3817" t="str">
        <f t="shared" si="118"/>
        <v>測定誤差</v>
      </c>
      <c r="K3817" t="str">
        <f t="shared" si="119"/>
        <v>20歳未満</v>
      </c>
    </row>
    <row r="3818" spans="1:11" x14ac:dyDescent="0.2">
      <c r="A3818">
        <v>381600</v>
      </c>
      <c r="B3818">
        <v>1</v>
      </c>
      <c r="C3818" t="s">
        <v>8</v>
      </c>
      <c r="D3818" s="3">
        <v>41830.081944444442</v>
      </c>
      <c r="E3818" s="3">
        <v>41830.084202413593</v>
      </c>
      <c r="F3818">
        <v>66153</v>
      </c>
      <c r="G3818">
        <v>66481</v>
      </c>
      <c r="H3818">
        <v>330</v>
      </c>
      <c r="I3818">
        <v>332</v>
      </c>
      <c r="J3818" t="str">
        <f t="shared" si="118"/>
        <v>測定誤差</v>
      </c>
      <c r="K3818" t="str">
        <f t="shared" si="119"/>
        <v>20歳未満</v>
      </c>
    </row>
    <row r="3819" spans="1:11" x14ac:dyDescent="0.2">
      <c r="A3819">
        <v>381700</v>
      </c>
      <c r="B3819">
        <v>1</v>
      </c>
      <c r="C3819" t="s">
        <v>8</v>
      </c>
      <c r="D3819" s="3">
        <v>41830.376388888886</v>
      </c>
      <c r="E3819" s="3">
        <v>41830.379395347125</v>
      </c>
      <c r="F3819">
        <v>42879</v>
      </c>
      <c r="G3819">
        <v>44163</v>
      </c>
      <c r="H3819">
        <v>1290</v>
      </c>
      <c r="I3819">
        <v>1080</v>
      </c>
      <c r="J3819" t="str">
        <f t="shared" si="118"/>
        <v>測定誤差</v>
      </c>
      <c r="K3819" t="str">
        <f t="shared" si="119"/>
        <v>20歳未満</v>
      </c>
    </row>
    <row r="3820" spans="1:11" x14ac:dyDescent="0.2">
      <c r="A3820">
        <v>381800</v>
      </c>
      <c r="B3820">
        <v>1</v>
      </c>
      <c r="C3820" t="s">
        <v>14</v>
      </c>
      <c r="D3820" s="3">
        <v>41830.446527777778</v>
      </c>
      <c r="E3820" s="3">
        <v>41830.448959318433</v>
      </c>
      <c r="F3820">
        <v>71443</v>
      </c>
      <c r="G3820">
        <v>72743</v>
      </c>
      <c r="H3820">
        <v>1245</v>
      </c>
      <c r="I3820">
        <v>520</v>
      </c>
      <c r="J3820" t="str">
        <f t="shared" si="118"/>
        <v>万引き疑い</v>
      </c>
      <c r="K3820" t="str">
        <f t="shared" si="119"/>
        <v>20～29歳</v>
      </c>
    </row>
    <row r="3821" spans="1:11" x14ac:dyDescent="0.2">
      <c r="A3821">
        <v>381900</v>
      </c>
      <c r="B3821">
        <v>1</v>
      </c>
      <c r="C3821" t="s">
        <v>10</v>
      </c>
      <c r="D3821" s="3">
        <v>41830.524305555555</v>
      </c>
      <c r="E3821" s="3">
        <v>41830.527246406185</v>
      </c>
      <c r="F3821">
        <v>44147</v>
      </c>
      <c r="G3821">
        <v>44748</v>
      </c>
      <c r="H3821">
        <v>600</v>
      </c>
      <c r="I3821">
        <v>670</v>
      </c>
      <c r="J3821" t="str">
        <f t="shared" si="118"/>
        <v>測定誤差</v>
      </c>
      <c r="K3821" t="str">
        <f t="shared" si="119"/>
        <v>40～49歳</v>
      </c>
    </row>
    <row r="3822" spans="1:11" x14ac:dyDescent="0.2">
      <c r="A3822">
        <v>382000</v>
      </c>
      <c r="B3822">
        <v>1</v>
      </c>
      <c r="C3822" t="s">
        <v>14</v>
      </c>
      <c r="D3822" s="3">
        <v>41830.600694444445</v>
      </c>
      <c r="E3822" s="3">
        <v>41830.603654186765</v>
      </c>
      <c r="F3822">
        <v>86005</v>
      </c>
      <c r="G3822">
        <v>87790</v>
      </c>
      <c r="H3822">
        <v>1790</v>
      </c>
      <c r="I3822">
        <v>776</v>
      </c>
      <c r="J3822" t="str">
        <f t="shared" si="118"/>
        <v>測定誤差</v>
      </c>
      <c r="K3822" t="str">
        <f t="shared" si="119"/>
        <v>20～29歳</v>
      </c>
    </row>
    <row r="3823" spans="1:11" x14ac:dyDescent="0.2">
      <c r="A3823">
        <v>382100</v>
      </c>
      <c r="B3823">
        <v>1</v>
      </c>
      <c r="C3823" t="s">
        <v>8</v>
      </c>
      <c r="D3823" s="3">
        <v>41830.708333333336</v>
      </c>
      <c r="E3823" s="3">
        <v>41830.711902500567</v>
      </c>
      <c r="F3823">
        <v>79131</v>
      </c>
      <c r="G3823">
        <v>80981</v>
      </c>
      <c r="H3823">
        <v>1850</v>
      </c>
      <c r="I3823">
        <v>910</v>
      </c>
      <c r="J3823" t="str">
        <f t="shared" si="118"/>
        <v>測定誤差</v>
      </c>
      <c r="K3823" t="str">
        <f t="shared" si="119"/>
        <v>20歳未満</v>
      </c>
    </row>
    <row r="3824" spans="1:11" x14ac:dyDescent="0.2">
      <c r="A3824">
        <v>382200</v>
      </c>
      <c r="B3824">
        <v>1</v>
      </c>
      <c r="C3824" t="s">
        <v>15</v>
      </c>
      <c r="D3824" s="3">
        <v>41830.773611111108</v>
      </c>
      <c r="E3824" s="3">
        <v>41830.77598082702</v>
      </c>
      <c r="F3824">
        <v>77989</v>
      </c>
      <c r="G3824">
        <v>78185</v>
      </c>
      <c r="H3824">
        <v>200</v>
      </c>
      <c r="I3824">
        <v>220</v>
      </c>
      <c r="J3824" t="str">
        <f t="shared" si="118"/>
        <v>測定誤差</v>
      </c>
      <c r="K3824" t="str">
        <f t="shared" si="119"/>
        <v>40～49歳</v>
      </c>
    </row>
    <row r="3825" spans="1:11" x14ac:dyDescent="0.2">
      <c r="A3825">
        <v>382300</v>
      </c>
      <c r="B3825">
        <v>1</v>
      </c>
      <c r="C3825" t="s">
        <v>14</v>
      </c>
      <c r="D3825" s="3">
        <v>41830.843055555553</v>
      </c>
      <c r="E3825" s="3">
        <v>41830.845960380851</v>
      </c>
      <c r="F3825">
        <v>47748</v>
      </c>
      <c r="G3825">
        <v>48108</v>
      </c>
      <c r="H3825">
        <v>360</v>
      </c>
      <c r="I3825">
        <v>167</v>
      </c>
      <c r="J3825" t="str">
        <f t="shared" si="118"/>
        <v>測定誤差</v>
      </c>
      <c r="K3825" t="str">
        <f t="shared" si="119"/>
        <v>20～29歳</v>
      </c>
    </row>
    <row r="3826" spans="1:11" x14ac:dyDescent="0.2">
      <c r="A3826">
        <v>382400</v>
      </c>
      <c r="B3826">
        <v>1</v>
      </c>
      <c r="C3826" t="s">
        <v>8</v>
      </c>
      <c r="D3826" s="3">
        <v>41830.957638888889</v>
      </c>
      <c r="E3826" s="3">
        <v>41830.960446041056</v>
      </c>
      <c r="F3826">
        <v>66574</v>
      </c>
      <c r="G3826">
        <v>67505</v>
      </c>
      <c r="H3826">
        <v>930</v>
      </c>
      <c r="I3826">
        <v>380</v>
      </c>
      <c r="J3826" t="str">
        <f t="shared" si="118"/>
        <v>測定誤差</v>
      </c>
      <c r="K3826" t="str">
        <f t="shared" si="119"/>
        <v>20歳未満</v>
      </c>
    </row>
    <row r="3827" spans="1:11" x14ac:dyDescent="0.2">
      <c r="A3827">
        <v>382500</v>
      </c>
      <c r="B3827">
        <v>1</v>
      </c>
      <c r="C3827" t="s">
        <v>15</v>
      </c>
      <c r="D3827" s="3">
        <v>41831.331944444442</v>
      </c>
      <c r="E3827" s="3">
        <v>41831.334179334641</v>
      </c>
      <c r="F3827">
        <v>89124</v>
      </c>
      <c r="G3827">
        <v>90225</v>
      </c>
      <c r="H3827">
        <v>1100</v>
      </c>
      <c r="I3827">
        <v>320</v>
      </c>
      <c r="J3827" t="str">
        <f t="shared" si="118"/>
        <v>測定誤差</v>
      </c>
      <c r="K3827" t="str">
        <f t="shared" si="119"/>
        <v>40～49歳</v>
      </c>
    </row>
    <row r="3828" spans="1:11" x14ac:dyDescent="0.2">
      <c r="A3828">
        <v>382600</v>
      </c>
      <c r="B3828">
        <v>1</v>
      </c>
      <c r="C3828" t="s">
        <v>16</v>
      </c>
      <c r="D3828" s="3">
        <v>41831.460416666669</v>
      </c>
      <c r="E3828" s="3">
        <v>41831.463405659466</v>
      </c>
      <c r="F3828">
        <v>49806</v>
      </c>
      <c r="G3828">
        <v>51456</v>
      </c>
      <c r="H3828">
        <v>1650</v>
      </c>
      <c r="I3828">
        <v>480</v>
      </c>
      <c r="J3828" t="str">
        <f t="shared" si="118"/>
        <v>測定誤差</v>
      </c>
      <c r="K3828" t="str">
        <f t="shared" si="119"/>
        <v>30～39歳</v>
      </c>
    </row>
    <row r="3829" spans="1:11" x14ac:dyDescent="0.2">
      <c r="A3829">
        <v>382700</v>
      </c>
      <c r="B3829">
        <v>1</v>
      </c>
      <c r="C3829" t="s">
        <v>12</v>
      </c>
      <c r="D3829" s="3">
        <v>41831.520833333336</v>
      </c>
      <c r="E3829" s="3">
        <v>41831.524309420674</v>
      </c>
      <c r="F3829">
        <v>71135</v>
      </c>
      <c r="G3829">
        <v>72235</v>
      </c>
      <c r="H3829">
        <v>1100</v>
      </c>
      <c r="I3829">
        <v>320</v>
      </c>
      <c r="J3829" t="str">
        <f t="shared" si="118"/>
        <v>測定誤差</v>
      </c>
      <c r="K3829" t="str">
        <f t="shared" si="119"/>
        <v>30～39歳</v>
      </c>
    </row>
    <row r="3830" spans="1:11" x14ac:dyDescent="0.2">
      <c r="A3830">
        <v>382800</v>
      </c>
      <c r="B3830">
        <v>1</v>
      </c>
      <c r="C3830" t="s">
        <v>9</v>
      </c>
      <c r="D3830" s="3">
        <v>41831.619444444441</v>
      </c>
      <c r="E3830" s="3">
        <v>41831.622336258028</v>
      </c>
      <c r="F3830">
        <v>71108</v>
      </c>
      <c r="G3830">
        <v>72005</v>
      </c>
      <c r="H3830">
        <v>900</v>
      </c>
      <c r="I3830">
        <v>570</v>
      </c>
      <c r="J3830" t="str">
        <f t="shared" si="118"/>
        <v>測定誤差</v>
      </c>
      <c r="K3830" t="str">
        <f t="shared" si="119"/>
        <v>20歳未満</v>
      </c>
    </row>
    <row r="3831" spans="1:11" x14ac:dyDescent="0.2">
      <c r="A3831">
        <v>382900</v>
      </c>
      <c r="B3831">
        <v>1</v>
      </c>
      <c r="C3831" t="s">
        <v>9</v>
      </c>
      <c r="D3831" s="3">
        <v>41831.717361111114</v>
      </c>
      <c r="E3831" s="3">
        <v>41831.719470600954</v>
      </c>
      <c r="F3831">
        <v>41449</v>
      </c>
      <c r="G3831">
        <v>42550</v>
      </c>
      <c r="H3831">
        <v>1100</v>
      </c>
      <c r="I3831">
        <v>320</v>
      </c>
      <c r="J3831" t="str">
        <f t="shared" si="118"/>
        <v>測定誤差</v>
      </c>
      <c r="K3831" t="str">
        <f t="shared" si="119"/>
        <v>20歳未満</v>
      </c>
    </row>
    <row r="3832" spans="1:11" x14ac:dyDescent="0.2">
      <c r="A3832">
        <v>383000</v>
      </c>
      <c r="B3832">
        <v>1</v>
      </c>
      <c r="C3832" t="s">
        <v>17</v>
      </c>
      <c r="D3832" s="3">
        <v>41831.79583333333</v>
      </c>
      <c r="E3832" s="3">
        <v>41831.798015276487</v>
      </c>
      <c r="F3832">
        <v>83281</v>
      </c>
      <c r="G3832">
        <v>83537</v>
      </c>
      <c r="H3832">
        <v>250</v>
      </c>
      <c r="I3832">
        <v>108</v>
      </c>
      <c r="J3832" t="str">
        <f t="shared" si="118"/>
        <v>測定誤差</v>
      </c>
      <c r="K3832" t="str">
        <f t="shared" si="119"/>
        <v>50歳以上</v>
      </c>
    </row>
    <row r="3833" spans="1:11" x14ac:dyDescent="0.2">
      <c r="A3833">
        <v>383100</v>
      </c>
      <c r="B3833">
        <v>1</v>
      </c>
      <c r="C3833" t="s">
        <v>11</v>
      </c>
      <c r="D3833" s="3">
        <v>41831.87222222222</v>
      </c>
      <c r="E3833" s="3">
        <v>41831.874505090309</v>
      </c>
      <c r="F3833">
        <v>78973</v>
      </c>
      <c r="G3833">
        <v>81053</v>
      </c>
      <c r="H3833">
        <v>2080</v>
      </c>
      <c r="I3833">
        <v>993</v>
      </c>
      <c r="J3833" t="str">
        <f t="shared" si="118"/>
        <v>測定誤差</v>
      </c>
      <c r="K3833" t="str">
        <f t="shared" si="119"/>
        <v>20～29歳</v>
      </c>
    </row>
    <row r="3834" spans="1:11" x14ac:dyDescent="0.2">
      <c r="A3834">
        <v>383200</v>
      </c>
      <c r="B3834">
        <v>1</v>
      </c>
      <c r="C3834" t="s">
        <v>9</v>
      </c>
      <c r="D3834" s="3">
        <v>41832.118055555555</v>
      </c>
      <c r="E3834" s="3">
        <v>41832.121152739928</v>
      </c>
      <c r="F3834">
        <v>67273</v>
      </c>
      <c r="G3834">
        <v>67441</v>
      </c>
      <c r="H3834">
        <v>165</v>
      </c>
      <c r="I3834">
        <v>210</v>
      </c>
      <c r="J3834" t="str">
        <f t="shared" si="118"/>
        <v>測定誤差</v>
      </c>
      <c r="K3834" t="str">
        <f t="shared" si="119"/>
        <v>20歳未満</v>
      </c>
    </row>
    <row r="3835" spans="1:11" x14ac:dyDescent="0.2">
      <c r="A3835">
        <v>383300</v>
      </c>
      <c r="B3835">
        <v>1</v>
      </c>
      <c r="C3835" t="s">
        <v>14</v>
      </c>
      <c r="D3835" s="3">
        <v>41832.704861111109</v>
      </c>
      <c r="E3835" s="3">
        <v>41832.707079875727</v>
      </c>
      <c r="F3835">
        <v>89136</v>
      </c>
      <c r="G3835">
        <v>89948</v>
      </c>
      <c r="H3835">
        <v>810</v>
      </c>
      <c r="I3835">
        <v>434</v>
      </c>
      <c r="J3835" t="str">
        <f t="shared" si="118"/>
        <v>測定誤差</v>
      </c>
      <c r="K3835" t="str">
        <f t="shared" si="119"/>
        <v>20～29歳</v>
      </c>
    </row>
    <row r="3836" spans="1:11" x14ac:dyDescent="0.2">
      <c r="A3836">
        <v>383400</v>
      </c>
      <c r="B3836">
        <v>1</v>
      </c>
      <c r="C3836" t="s">
        <v>12</v>
      </c>
      <c r="D3836" s="3">
        <v>41833.296527777777</v>
      </c>
      <c r="E3836" s="3">
        <v>41833.299621078135</v>
      </c>
      <c r="F3836">
        <v>88504</v>
      </c>
      <c r="G3836">
        <v>89213</v>
      </c>
      <c r="H3836">
        <v>710</v>
      </c>
      <c r="I3836">
        <v>450</v>
      </c>
      <c r="J3836" t="str">
        <f t="shared" si="118"/>
        <v>測定誤差</v>
      </c>
      <c r="K3836" t="str">
        <f t="shared" si="119"/>
        <v>30～39歳</v>
      </c>
    </row>
    <row r="3837" spans="1:11" x14ac:dyDescent="0.2">
      <c r="A3837">
        <v>383500</v>
      </c>
      <c r="B3837">
        <v>1</v>
      </c>
      <c r="C3837" t="s">
        <v>17</v>
      </c>
      <c r="D3837" s="3">
        <v>41833.799305555556</v>
      </c>
      <c r="E3837" s="3">
        <v>41833.802267734165</v>
      </c>
      <c r="F3837">
        <v>43402</v>
      </c>
      <c r="G3837">
        <v>43870</v>
      </c>
      <c r="H3837">
        <v>469</v>
      </c>
      <c r="I3837">
        <v>772</v>
      </c>
      <c r="J3837" t="str">
        <f t="shared" si="118"/>
        <v>測定誤差</v>
      </c>
      <c r="K3837" t="str">
        <f t="shared" si="119"/>
        <v>50歳以上</v>
      </c>
    </row>
    <row r="3838" spans="1:11" x14ac:dyDescent="0.2">
      <c r="A3838">
        <v>383600</v>
      </c>
      <c r="B3838">
        <v>1</v>
      </c>
      <c r="C3838" t="s">
        <v>10</v>
      </c>
      <c r="D3838" s="3">
        <v>41834.118055555555</v>
      </c>
      <c r="E3838" s="3">
        <v>41834.120210091103</v>
      </c>
      <c r="F3838">
        <v>44667</v>
      </c>
      <c r="G3838">
        <v>44768</v>
      </c>
      <c r="H3838">
        <v>100</v>
      </c>
      <c r="I3838">
        <v>110</v>
      </c>
      <c r="J3838" t="str">
        <f t="shared" si="118"/>
        <v>測定誤差</v>
      </c>
      <c r="K3838" t="str">
        <f t="shared" si="119"/>
        <v>40～49歳</v>
      </c>
    </row>
    <row r="3839" spans="1:11" x14ac:dyDescent="0.2">
      <c r="A3839">
        <v>383700</v>
      </c>
      <c r="B3839">
        <v>1</v>
      </c>
      <c r="C3839" t="s">
        <v>16</v>
      </c>
      <c r="D3839" s="3">
        <v>41834.388194444444</v>
      </c>
      <c r="E3839" s="3">
        <v>41834.390300338207</v>
      </c>
      <c r="F3839">
        <v>44513</v>
      </c>
      <c r="G3839">
        <v>44994</v>
      </c>
      <c r="H3839">
        <v>480</v>
      </c>
      <c r="I3839">
        <v>593</v>
      </c>
      <c r="J3839" t="str">
        <f t="shared" si="118"/>
        <v>測定誤差</v>
      </c>
      <c r="K3839" t="str">
        <f t="shared" si="119"/>
        <v>30～39歳</v>
      </c>
    </row>
    <row r="3840" spans="1:11" x14ac:dyDescent="0.2">
      <c r="A3840">
        <v>383800</v>
      </c>
      <c r="B3840">
        <v>1</v>
      </c>
      <c r="C3840" t="s">
        <v>16</v>
      </c>
      <c r="D3840" s="3">
        <v>41834.479166666664</v>
      </c>
      <c r="E3840" s="3">
        <v>41834.482013075612</v>
      </c>
      <c r="F3840">
        <v>56377</v>
      </c>
      <c r="G3840">
        <v>57269</v>
      </c>
      <c r="H3840">
        <v>830</v>
      </c>
      <c r="I3840">
        <v>500</v>
      </c>
      <c r="J3840" t="str">
        <f t="shared" si="118"/>
        <v>万引き疑い</v>
      </c>
      <c r="K3840" t="str">
        <f t="shared" si="119"/>
        <v>30～39歳</v>
      </c>
    </row>
    <row r="3841" spans="1:11" x14ac:dyDescent="0.2">
      <c r="A3841">
        <v>383900</v>
      </c>
      <c r="B3841">
        <v>1</v>
      </c>
      <c r="C3841" t="s">
        <v>9</v>
      </c>
      <c r="D3841" s="3">
        <v>41834.52847222222</v>
      </c>
      <c r="E3841" s="3">
        <v>41834.531564288744</v>
      </c>
      <c r="F3841">
        <v>80560</v>
      </c>
      <c r="G3841">
        <v>81832</v>
      </c>
      <c r="H3841">
        <v>1275</v>
      </c>
      <c r="I3841">
        <v>990</v>
      </c>
      <c r="J3841" t="str">
        <f t="shared" si="118"/>
        <v>測定誤差</v>
      </c>
      <c r="K3841" t="str">
        <f t="shared" si="119"/>
        <v>20歳未満</v>
      </c>
    </row>
    <row r="3842" spans="1:11" x14ac:dyDescent="0.2">
      <c r="A3842">
        <v>384000</v>
      </c>
      <c r="B3842">
        <v>1</v>
      </c>
      <c r="C3842" t="s">
        <v>14</v>
      </c>
      <c r="D3842" s="3">
        <v>41834.635416666664</v>
      </c>
      <c r="E3842" s="3">
        <v>41834.638499383313</v>
      </c>
      <c r="F3842">
        <v>85150</v>
      </c>
      <c r="G3842">
        <v>85807</v>
      </c>
      <c r="H3842">
        <v>660</v>
      </c>
      <c r="I3842">
        <v>730</v>
      </c>
      <c r="J3842" t="str">
        <f t="shared" ref="J3842:J3905" si="120">VLOOKUP(G3842-F3842-H3842,万引きチェック,2,TRUE)</f>
        <v>測定誤差</v>
      </c>
      <c r="K3842" t="str">
        <f t="shared" ref="K3842:K3905" si="121">VLOOKUP(C3842,年齢階級,3,FALSE)</f>
        <v>20～29歳</v>
      </c>
    </row>
    <row r="3843" spans="1:11" x14ac:dyDescent="0.2">
      <c r="A3843">
        <v>384100</v>
      </c>
      <c r="B3843">
        <v>1</v>
      </c>
      <c r="C3843" t="s">
        <v>17</v>
      </c>
      <c r="D3843" s="3">
        <v>41834.722916666666</v>
      </c>
      <c r="E3843" s="3">
        <v>41834.725715972432</v>
      </c>
      <c r="F3843">
        <v>62265</v>
      </c>
      <c r="G3843">
        <v>62426</v>
      </c>
      <c r="H3843">
        <v>164</v>
      </c>
      <c r="I3843">
        <v>260</v>
      </c>
      <c r="J3843" t="str">
        <f t="shared" si="120"/>
        <v>測定誤差</v>
      </c>
      <c r="K3843" t="str">
        <f t="shared" si="121"/>
        <v>50歳以上</v>
      </c>
    </row>
    <row r="3844" spans="1:11" x14ac:dyDescent="0.2">
      <c r="A3844">
        <v>384200</v>
      </c>
      <c r="B3844">
        <v>1</v>
      </c>
      <c r="C3844" t="s">
        <v>11</v>
      </c>
      <c r="D3844" s="3">
        <v>41834.802777777775</v>
      </c>
      <c r="E3844" s="3">
        <v>41834.806362948839</v>
      </c>
      <c r="F3844">
        <v>82669</v>
      </c>
      <c r="G3844">
        <v>82959.162970000005</v>
      </c>
      <c r="H3844">
        <v>580</v>
      </c>
      <c r="I3844">
        <v>551</v>
      </c>
      <c r="J3844" t="str">
        <f t="shared" si="120"/>
        <v>トイレ？</v>
      </c>
      <c r="K3844" t="str">
        <f t="shared" si="121"/>
        <v>20～29歳</v>
      </c>
    </row>
    <row r="3845" spans="1:11" x14ac:dyDescent="0.2">
      <c r="A3845">
        <v>384300</v>
      </c>
      <c r="B3845">
        <v>1</v>
      </c>
      <c r="C3845" t="s">
        <v>14</v>
      </c>
      <c r="D3845" s="3">
        <v>41834.868055555555</v>
      </c>
      <c r="E3845" s="3">
        <v>41834.87111847513</v>
      </c>
      <c r="F3845">
        <v>54289</v>
      </c>
      <c r="G3845">
        <v>55810</v>
      </c>
      <c r="H3845">
        <v>1524</v>
      </c>
      <c r="I3845">
        <v>1500</v>
      </c>
      <c r="J3845" t="str">
        <f t="shared" si="120"/>
        <v>測定誤差</v>
      </c>
      <c r="K3845" t="str">
        <f t="shared" si="121"/>
        <v>20～29歳</v>
      </c>
    </row>
    <row r="3846" spans="1:11" x14ac:dyDescent="0.2">
      <c r="A3846">
        <v>384400</v>
      </c>
      <c r="B3846">
        <v>1</v>
      </c>
      <c r="C3846" t="s">
        <v>16</v>
      </c>
      <c r="D3846" s="3">
        <v>41835.011805555558</v>
      </c>
      <c r="E3846" s="3">
        <v>41835.014792015674</v>
      </c>
      <c r="F3846">
        <v>64037</v>
      </c>
      <c r="G3846">
        <v>65335</v>
      </c>
      <c r="H3846">
        <v>1300</v>
      </c>
      <c r="I3846">
        <v>542</v>
      </c>
      <c r="J3846" t="str">
        <f t="shared" si="120"/>
        <v>測定誤差</v>
      </c>
      <c r="K3846" t="str">
        <f t="shared" si="121"/>
        <v>30～39歳</v>
      </c>
    </row>
    <row r="3847" spans="1:11" x14ac:dyDescent="0.2">
      <c r="A3847">
        <v>384500</v>
      </c>
      <c r="B3847">
        <v>1</v>
      </c>
      <c r="C3847" t="s">
        <v>14</v>
      </c>
      <c r="D3847" s="3">
        <v>41835.383333333331</v>
      </c>
      <c r="E3847" s="3">
        <v>41835.386142342737</v>
      </c>
      <c r="F3847">
        <v>81122</v>
      </c>
      <c r="G3847">
        <v>82533</v>
      </c>
      <c r="H3847">
        <v>1410</v>
      </c>
      <c r="I3847">
        <v>1194</v>
      </c>
      <c r="J3847" t="str">
        <f t="shared" si="120"/>
        <v>測定誤差</v>
      </c>
      <c r="K3847" t="str">
        <f t="shared" si="121"/>
        <v>20～29歳</v>
      </c>
    </row>
    <row r="3848" spans="1:11" x14ac:dyDescent="0.2">
      <c r="A3848">
        <v>384600</v>
      </c>
      <c r="B3848">
        <v>1</v>
      </c>
      <c r="C3848" t="s">
        <v>17</v>
      </c>
      <c r="D3848" s="3">
        <v>41835.500694444447</v>
      </c>
      <c r="E3848" s="3">
        <v>41835.503805604385</v>
      </c>
      <c r="F3848">
        <v>77878</v>
      </c>
      <c r="G3848">
        <v>79341</v>
      </c>
      <c r="H3848">
        <v>1464</v>
      </c>
      <c r="I3848">
        <v>1285</v>
      </c>
      <c r="J3848" t="str">
        <f t="shared" si="120"/>
        <v>測定誤差</v>
      </c>
      <c r="K3848" t="str">
        <f t="shared" si="121"/>
        <v>50歳以上</v>
      </c>
    </row>
    <row r="3849" spans="1:11" x14ac:dyDescent="0.2">
      <c r="A3849">
        <v>384700</v>
      </c>
      <c r="B3849">
        <v>1</v>
      </c>
      <c r="C3849" t="s">
        <v>11</v>
      </c>
      <c r="D3849" s="3">
        <v>41835.539583333331</v>
      </c>
      <c r="E3849" s="3">
        <v>41835.541955780893</v>
      </c>
      <c r="F3849">
        <v>44905</v>
      </c>
      <c r="G3849">
        <v>45882</v>
      </c>
      <c r="H3849">
        <v>980</v>
      </c>
      <c r="I3849">
        <v>690</v>
      </c>
      <c r="J3849" t="str">
        <f t="shared" si="120"/>
        <v>測定誤差</v>
      </c>
      <c r="K3849" t="str">
        <f t="shared" si="121"/>
        <v>20～29歳</v>
      </c>
    </row>
    <row r="3850" spans="1:11" x14ac:dyDescent="0.2">
      <c r="A3850">
        <v>384800</v>
      </c>
      <c r="B3850">
        <v>1</v>
      </c>
      <c r="C3850" t="s">
        <v>8</v>
      </c>
      <c r="D3850" s="3">
        <v>41835.670138888891</v>
      </c>
      <c r="E3850" s="3">
        <v>41835.673042283968</v>
      </c>
      <c r="F3850">
        <v>55934</v>
      </c>
      <c r="G3850">
        <v>56582</v>
      </c>
      <c r="H3850">
        <v>650</v>
      </c>
      <c r="I3850">
        <v>657</v>
      </c>
      <c r="J3850" t="str">
        <f t="shared" si="120"/>
        <v>測定誤差</v>
      </c>
      <c r="K3850" t="str">
        <f t="shared" si="121"/>
        <v>20歳未満</v>
      </c>
    </row>
    <row r="3851" spans="1:11" x14ac:dyDescent="0.2">
      <c r="A3851">
        <v>384900</v>
      </c>
      <c r="B3851">
        <v>1</v>
      </c>
      <c r="C3851" t="s">
        <v>13</v>
      </c>
      <c r="D3851" s="3">
        <v>41835.739583333336</v>
      </c>
      <c r="E3851" s="3">
        <v>41835.742617647338</v>
      </c>
      <c r="F3851">
        <v>73613</v>
      </c>
      <c r="G3851">
        <v>74415</v>
      </c>
      <c r="H3851">
        <v>800</v>
      </c>
      <c r="I3851">
        <v>460</v>
      </c>
      <c r="J3851" t="str">
        <f t="shared" si="120"/>
        <v>測定誤差</v>
      </c>
      <c r="K3851" t="str">
        <f t="shared" si="121"/>
        <v>50歳以上</v>
      </c>
    </row>
    <row r="3852" spans="1:11" x14ac:dyDescent="0.2">
      <c r="A3852">
        <v>385000</v>
      </c>
      <c r="B3852">
        <v>1</v>
      </c>
      <c r="C3852" t="s">
        <v>14</v>
      </c>
      <c r="D3852" s="3">
        <v>41835.815972222219</v>
      </c>
      <c r="E3852" s="3">
        <v>41835.818826512805</v>
      </c>
      <c r="F3852">
        <v>43874</v>
      </c>
      <c r="G3852">
        <v>45858</v>
      </c>
      <c r="H3852">
        <v>1980</v>
      </c>
      <c r="I3852">
        <v>1622</v>
      </c>
      <c r="J3852" t="str">
        <f t="shared" si="120"/>
        <v>測定誤差</v>
      </c>
      <c r="K3852" t="str">
        <f t="shared" si="121"/>
        <v>20～29歳</v>
      </c>
    </row>
    <row r="3853" spans="1:11" x14ac:dyDescent="0.2">
      <c r="A3853">
        <v>385100</v>
      </c>
      <c r="B3853">
        <v>1</v>
      </c>
      <c r="C3853" t="s">
        <v>8</v>
      </c>
      <c r="D3853" s="3">
        <v>41835.938194444447</v>
      </c>
      <c r="E3853" s="3">
        <v>41835.941023156425</v>
      </c>
      <c r="F3853">
        <v>44148</v>
      </c>
      <c r="G3853">
        <v>45018</v>
      </c>
      <c r="H3853">
        <v>870</v>
      </c>
      <c r="I3853">
        <v>911</v>
      </c>
      <c r="J3853" t="str">
        <f t="shared" si="120"/>
        <v>測定誤差</v>
      </c>
      <c r="K3853" t="str">
        <f t="shared" si="121"/>
        <v>20歳未満</v>
      </c>
    </row>
    <row r="3854" spans="1:11" x14ac:dyDescent="0.2">
      <c r="A3854">
        <v>385200</v>
      </c>
      <c r="B3854">
        <v>1</v>
      </c>
      <c r="C3854" t="s">
        <v>13</v>
      </c>
      <c r="D3854" s="3">
        <v>41836.318055555559</v>
      </c>
      <c r="E3854" s="3">
        <v>41836.320316963647</v>
      </c>
      <c r="F3854">
        <v>76705</v>
      </c>
      <c r="G3854">
        <v>77352</v>
      </c>
      <c r="H3854">
        <v>650</v>
      </c>
      <c r="I3854">
        <v>270</v>
      </c>
      <c r="J3854" t="str">
        <f t="shared" si="120"/>
        <v>測定誤差</v>
      </c>
      <c r="K3854" t="str">
        <f t="shared" si="121"/>
        <v>50歳以上</v>
      </c>
    </row>
    <row r="3855" spans="1:11" x14ac:dyDescent="0.2">
      <c r="A3855">
        <v>385300</v>
      </c>
      <c r="B3855">
        <v>1</v>
      </c>
      <c r="C3855" t="s">
        <v>9</v>
      </c>
      <c r="D3855" s="3">
        <v>41836.42083333333</v>
      </c>
      <c r="E3855" s="3">
        <v>41836.423133122778</v>
      </c>
      <c r="F3855">
        <v>88684</v>
      </c>
      <c r="G3855">
        <v>89294</v>
      </c>
      <c r="H3855">
        <v>610</v>
      </c>
      <c r="I3855">
        <v>340</v>
      </c>
      <c r="J3855" t="str">
        <f t="shared" si="120"/>
        <v>測定誤差</v>
      </c>
      <c r="K3855" t="str">
        <f t="shared" si="121"/>
        <v>20歳未満</v>
      </c>
    </row>
    <row r="3856" spans="1:11" x14ac:dyDescent="0.2">
      <c r="A3856">
        <v>385400</v>
      </c>
      <c r="B3856">
        <v>1</v>
      </c>
      <c r="C3856" t="s">
        <v>8</v>
      </c>
      <c r="D3856" s="3">
        <v>41836.522222222222</v>
      </c>
      <c r="E3856" s="3">
        <v>41836.525891582882</v>
      </c>
      <c r="F3856">
        <v>66512</v>
      </c>
      <c r="G3856">
        <v>67857</v>
      </c>
      <c r="H3856">
        <v>1350</v>
      </c>
      <c r="I3856">
        <v>792</v>
      </c>
      <c r="J3856" t="str">
        <f t="shared" si="120"/>
        <v>測定誤差</v>
      </c>
      <c r="K3856" t="str">
        <f t="shared" si="121"/>
        <v>20歳未満</v>
      </c>
    </row>
    <row r="3857" spans="1:11" x14ac:dyDescent="0.2">
      <c r="A3857">
        <v>385500</v>
      </c>
      <c r="B3857">
        <v>1</v>
      </c>
      <c r="C3857" t="s">
        <v>11</v>
      </c>
      <c r="D3857" s="3">
        <v>41836.631944444445</v>
      </c>
      <c r="E3857" s="3">
        <v>41836.634804445202</v>
      </c>
      <c r="F3857">
        <v>41943</v>
      </c>
      <c r="G3857">
        <v>42483</v>
      </c>
      <c r="H3857">
        <v>540</v>
      </c>
      <c r="I3857">
        <v>690</v>
      </c>
      <c r="J3857" t="str">
        <f t="shared" si="120"/>
        <v>測定誤差</v>
      </c>
      <c r="K3857" t="str">
        <f t="shared" si="121"/>
        <v>20～29歳</v>
      </c>
    </row>
    <row r="3858" spans="1:11" x14ac:dyDescent="0.2">
      <c r="A3858">
        <v>385600</v>
      </c>
      <c r="B3858">
        <v>1</v>
      </c>
      <c r="C3858" t="s">
        <v>12</v>
      </c>
      <c r="D3858" s="3">
        <v>41836.719444444447</v>
      </c>
      <c r="E3858" s="3">
        <v>41836.721663383032</v>
      </c>
      <c r="F3858">
        <v>45674</v>
      </c>
      <c r="G3858">
        <v>46324</v>
      </c>
      <c r="H3858">
        <v>650</v>
      </c>
      <c r="I3858">
        <v>272</v>
      </c>
      <c r="J3858" t="str">
        <f t="shared" si="120"/>
        <v>測定誤差</v>
      </c>
      <c r="K3858" t="str">
        <f t="shared" si="121"/>
        <v>30～39歳</v>
      </c>
    </row>
    <row r="3859" spans="1:11" x14ac:dyDescent="0.2">
      <c r="A3859">
        <v>385700</v>
      </c>
      <c r="B3859">
        <v>1</v>
      </c>
      <c r="C3859" t="s">
        <v>8</v>
      </c>
      <c r="D3859" s="3">
        <v>41836.794444444444</v>
      </c>
      <c r="E3859" s="3">
        <v>41836.797508078838</v>
      </c>
      <c r="F3859">
        <v>75060</v>
      </c>
      <c r="G3859">
        <v>75839</v>
      </c>
      <c r="H3859">
        <v>780</v>
      </c>
      <c r="I3859">
        <v>883</v>
      </c>
      <c r="J3859" t="str">
        <f t="shared" si="120"/>
        <v>測定誤差</v>
      </c>
      <c r="K3859" t="str">
        <f t="shared" si="121"/>
        <v>20歳未満</v>
      </c>
    </row>
    <row r="3860" spans="1:11" x14ac:dyDescent="0.2">
      <c r="A3860">
        <v>385800</v>
      </c>
      <c r="B3860">
        <v>1</v>
      </c>
      <c r="C3860" t="s">
        <v>13</v>
      </c>
      <c r="D3860" s="3">
        <v>41836.886111111111</v>
      </c>
      <c r="E3860" s="3">
        <v>41836.888356881231</v>
      </c>
      <c r="F3860">
        <v>59451</v>
      </c>
      <c r="G3860">
        <v>60181</v>
      </c>
      <c r="H3860">
        <v>730</v>
      </c>
      <c r="I3860">
        <v>390</v>
      </c>
      <c r="J3860" t="str">
        <f t="shared" si="120"/>
        <v>測定誤差</v>
      </c>
      <c r="K3860" t="str">
        <f t="shared" si="121"/>
        <v>50歳以上</v>
      </c>
    </row>
    <row r="3861" spans="1:11" x14ac:dyDescent="0.2">
      <c r="A3861">
        <v>385900</v>
      </c>
      <c r="B3861">
        <v>1</v>
      </c>
      <c r="C3861" t="s">
        <v>11</v>
      </c>
      <c r="D3861" s="3">
        <v>41837.081250000003</v>
      </c>
      <c r="E3861" s="3">
        <v>41837.083336174117</v>
      </c>
      <c r="F3861">
        <v>85877</v>
      </c>
      <c r="G3861">
        <v>86620</v>
      </c>
      <c r="H3861">
        <v>744</v>
      </c>
      <c r="I3861">
        <v>880</v>
      </c>
      <c r="J3861" t="str">
        <f t="shared" si="120"/>
        <v>測定誤差</v>
      </c>
      <c r="K3861" t="str">
        <f t="shared" si="121"/>
        <v>20～29歳</v>
      </c>
    </row>
    <row r="3862" spans="1:11" x14ac:dyDescent="0.2">
      <c r="A3862">
        <v>386000</v>
      </c>
      <c r="B3862">
        <v>1</v>
      </c>
      <c r="C3862" t="s">
        <v>9</v>
      </c>
      <c r="D3862" s="3">
        <v>41837.380555555559</v>
      </c>
      <c r="E3862" s="3">
        <v>41837.383436115924</v>
      </c>
      <c r="F3862">
        <v>42819</v>
      </c>
      <c r="G3862">
        <v>43046</v>
      </c>
      <c r="H3862">
        <v>228</v>
      </c>
      <c r="I3862">
        <v>412</v>
      </c>
      <c r="J3862" t="str">
        <f t="shared" si="120"/>
        <v>測定誤差</v>
      </c>
      <c r="K3862" t="str">
        <f t="shared" si="121"/>
        <v>20歳未満</v>
      </c>
    </row>
    <row r="3863" spans="1:11" x14ac:dyDescent="0.2">
      <c r="A3863">
        <v>386100</v>
      </c>
      <c r="B3863">
        <v>1</v>
      </c>
      <c r="C3863" t="s">
        <v>11</v>
      </c>
      <c r="D3863" s="3">
        <v>41837.468055555553</v>
      </c>
      <c r="E3863" s="3">
        <v>41837.470233644242</v>
      </c>
      <c r="F3863">
        <v>45157</v>
      </c>
      <c r="G3863">
        <v>45937</v>
      </c>
      <c r="H3863">
        <v>780</v>
      </c>
      <c r="I3863">
        <v>672</v>
      </c>
      <c r="J3863" t="str">
        <f t="shared" si="120"/>
        <v>測定誤差</v>
      </c>
      <c r="K3863" t="str">
        <f t="shared" si="121"/>
        <v>20～29歳</v>
      </c>
    </row>
    <row r="3864" spans="1:11" x14ac:dyDescent="0.2">
      <c r="A3864">
        <v>386200</v>
      </c>
      <c r="B3864">
        <v>1</v>
      </c>
      <c r="C3864" t="s">
        <v>11</v>
      </c>
      <c r="D3864" s="3">
        <v>41837.525694444441</v>
      </c>
      <c r="E3864" s="3">
        <v>41837.529302036593</v>
      </c>
      <c r="F3864">
        <v>50838</v>
      </c>
      <c r="G3864">
        <v>52041</v>
      </c>
      <c r="H3864">
        <v>1205</v>
      </c>
      <c r="I3864">
        <v>887</v>
      </c>
      <c r="J3864" t="str">
        <f t="shared" si="120"/>
        <v>測定誤差</v>
      </c>
      <c r="K3864" t="str">
        <f t="shared" si="121"/>
        <v>20～29歳</v>
      </c>
    </row>
    <row r="3865" spans="1:11" x14ac:dyDescent="0.2">
      <c r="A3865">
        <v>386300</v>
      </c>
      <c r="B3865">
        <v>1</v>
      </c>
      <c r="C3865" t="s">
        <v>14</v>
      </c>
      <c r="D3865" s="3">
        <v>41837.628472222219</v>
      </c>
      <c r="E3865" s="3">
        <v>41837.631403552186</v>
      </c>
      <c r="F3865">
        <v>73097</v>
      </c>
      <c r="G3865">
        <v>73840</v>
      </c>
      <c r="H3865">
        <v>740</v>
      </c>
      <c r="I3865">
        <v>774</v>
      </c>
      <c r="J3865" t="str">
        <f t="shared" si="120"/>
        <v>測定誤差</v>
      </c>
      <c r="K3865" t="str">
        <f t="shared" si="121"/>
        <v>20～29歳</v>
      </c>
    </row>
    <row r="3866" spans="1:11" x14ac:dyDescent="0.2">
      <c r="A3866">
        <v>386400</v>
      </c>
      <c r="B3866">
        <v>1</v>
      </c>
      <c r="C3866" t="s">
        <v>8</v>
      </c>
      <c r="D3866" s="3">
        <v>41837.712500000001</v>
      </c>
      <c r="E3866" s="3">
        <v>41837.715373764651</v>
      </c>
      <c r="F3866">
        <v>62166</v>
      </c>
      <c r="G3866">
        <v>62378</v>
      </c>
      <c r="H3866">
        <v>210</v>
      </c>
      <c r="I3866">
        <v>194</v>
      </c>
      <c r="J3866" t="str">
        <f t="shared" si="120"/>
        <v>測定誤差</v>
      </c>
      <c r="K3866" t="str">
        <f t="shared" si="121"/>
        <v>20歳未満</v>
      </c>
    </row>
    <row r="3867" spans="1:11" x14ac:dyDescent="0.2">
      <c r="A3867">
        <v>386500</v>
      </c>
      <c r="B3867">
        <v>1</v>
      </c>
      <c r="C3867" t="s">
        <v>9</v>
      </c>
      <c r="D3867" s="3">
        <v>41837.789583333331</v>
      </c>
      <c r="E3867" s="3">
        <v>41837.792505041711</v>
      </c>
      <c r="F3867">
        <v>71274</v>
      </c>
      <c r="G3867">
        <v>73421</v>
      </c>
      <c r="H3867">
        <v>2150</v>
      </c>
      <c r="I3867">
        <v>1040</v>
      </c>
      <c r="J3867" t="str">
        <f t="shared" si="120"/>
        <v>測定誤差</v>
      </c>
      <c r="K3867" t="str">
        <f t="shared" si="121"/>
        <v>20歳未満</v>
      </c>
    </row>
    <row r="3868" spans="1:11" x14ac:dyDescent="0.2">
      <c r="A3868">
        <v>386600</v>
      </c>
      <c r="B3868">
        <v>1</v>
      </c>
      <c r="C3868" t="s">
        <v>17</v>
      </c>
      <c r="D3868" s="3">
        <v>41837.863888888889</v>
      </c>
      <c r="E3868" s="3">
        <v>41837.866220220523</v>
      </c>
      <c r="F3868">
        <v>55850</v>
      </c>
      <c r="G3868">
        <v>55932</v>
      </c>
      <c r="H3868">
        <v>80</v>
      </c>
      <c r="I3868">
        <v>82</v>
      </c>
      <c r="J3868" t="str">
        <f t="shared" si="120"/>
        <v>測定誤差</v>
      </c>
      <c r="K3868" t="str">
        <f t="shared" si="121"/>
        <v>50歳以上</v>
      </c>
    </row>
    <row r="3869" spans="1:11" x14ac:dyDescent="0.2">
      <c r="A3869">
        <v>386700</v>
      </c>
      <c r="B3869">
        <v>1</v>
      </c>
      <c r="C3869" t="s">
        <v>9</v>
      </c>
      <c r="D3869" s="3">
        <v>41837.984027777777</v>
      </c>
      <c r="E3869" s="3">
        <v>41837.987139646029</v>
      </c>
      <c r="F3869">
        <v>74855</v>
      </c>
      <c r="G3869">
        <v>76553</v>
      </c>
      <c r="H3869">
        <v>1700</v>
      </c>
      <c r="I3869">
        <v>1213</v>
      </c>
      <c r="J3869" t="str">
        <f t="shared" si="120"/>
        <v>測定誤差</v>
      </c>
      <c r="K3869" t="str">
        <f t="shared" si="121"/>
        <v>20歳未満</v>
      </c>
    </row>
    <row r="3870" spans="1:11" x14ac:dyDescent="0.2">
      <c r="A3870">
        <v>386800</v>
      </c>
      <c r="B3870">
        <v>1</v>
      </c>
      <c r="C3870" t="s">
        <v>11</v>
      </c>
      <c r="D3870" s="3">
        <v>41838.337500000001</v>
      </c>
      <c r="E3870" s="3">
        <v>41838.340504032683</v>
      </c>
      <c r="F3870">
        <v>81526</v>
      </c>
      <c r="G3870">
        <v>82297</v>
      </c>
      <c r="H3870">
        <v>770</v>
      </c>
      <c r="I3870">
        <v>432</v>
      </c>
      <c r="J3870" t="str">
        <f t="shared" si="120"/>
        <v>測定誤差</v>
      </c>
      <c r="K3870" t="str">
        <f t="shared" si="121"/>
        <v>20～29歳</v>
      </c>
    </row>
    <row r="3871" spans="1:11" x14ac:dyDescent="0.2">
      <c r="A3871">
        <v>386900</v>
      </c>
      <c r="B3871">
        <v>1</v>
      </c>
      <c r="C3871" t="s">
        <v>8</v>
      </c>
      <c r="D3871" s="3">
        <v>41838.458333333336</v>
      </c>
      <c r="E3871" s="3">
        <v>41838.461299032453</v>
      </c>
      <c r="F3871">
        <v>55803</v>
      </c>
      <c r="G3871">
        <v>57124</v>
      </c>
      <c r="H3871">
        <v>1320</v>
      </c>
      <c r="I3871">
        <v>948</v>
      </c>
      <c r="J3871" t="str">
        <f t="shared" si="120"/>
        <v>測定誤差</v>
      </c>
      <c r="K3871" t="str">
        <f t="shared" si="121"/>
        <v>20歳未満</v>
      </c>
    </row>
    <row r="3872" spans="1:11" x14ac:dyDescent="0.2">
      <c r="A3872">
        <v>387000</v>
      </c>
      <c r="B3872">
        <v>1</v>
      </c>
      <c r="C3872" t="s">
        <v>13</v>
      </c>
      <c r="D3872" s="3">
        <v>41838.520833333336</v>
      </c>
      <c r="E3872" s="3">
        <v>41838.523777228358</v>
      </c>
      <c r="F3872">
        <v>64174</v>
      </c>
      <c r="G3872">
        <v>64307</v>
      </c>
      <c r="H3872">
        <v>130</v>
      </c>
      <c r="I3872">
        <v>112</v>
      </c>
      <c r="J3872" t="str">
        <f t="shared" si="120"/>
        <v>測定誤差</v>
      </c>
      <c r="K3872" t="str">
        <f t="shared" si="121"/>
        <v>50歳以上</v>
      </c>
    </row>
    <row r="3873" spans="1:11" x14ac:dyDescent="0.2">
      <c r="A3873">
        <v>387100</v>
      </c>
      <c r="B3873">
        <v>1</v>
      </c>
      <c r="C3873" t="s">
        <v>11</v>
      </c>
      <c r="D3873" s="3">
        <v>41838.597916666666</v>
      </c>
      <c r="E3873" s="3">
        <v>41838.600811331889</v>
      </c>
      <c r="F3873">
        <v>59664</v>
      </c>
      <c r="G3873">
        <v>60560</v>
      </c>
      <c r="H3873">
        <v>900</v>
      </c>
      <c r="I3873">
        <v>950</v>
      </c>
      <c r="J3873" t="str">
        <f t="shared" si="120"/>
        <v>測定誤差</v>
      </c>
      <c r="K3873" t="str">
        <f t="shared" si="121"/>
        <v>20～29歳</v>
      </c>
    </row>
    <row r="3874" spans="1:11" x14ac:dyDescent="0.2">
      <c r="A3874">
        <v>387200</v>
      </c>
      <c r="B3874">
        <v>1</v>
      </c>
      <c r="C3874" t="s">
        <v>14</v>
      </c>
      <c r="D3874" s="3">
        <v>41838.706944444442</v>
      </c>
      <c r="E3874" s="3">
        <v>41838.709228609157</v>
      </c>
      <c r="F3874">
        <v>79311</v>
      </c>
      <c r="G3874">
        <v>80310</v>
      </c>
      <c r="H3874">
        <v>1010</v>
      </c>
      <c r="I3874">
        <v>1105</v>
      </c>
      <c r="J3874" t="str">
        <f t="shared" si="120"/>
        <v>測定誤差</v>
      </c>
      <c r="K3874" t="str">
        <f t="shared" si="121"/>
        <v>20～29歳</v>
      </c>
    </row>
    <row r="3875" spans="1:11" x14ac:dyDescent="0.2">
      <c r="A3875">
        <v>387300</v>
      </c>
      <c r="B3875">
        <v>1</v>
      </c>
      <c r="C3875" t="s">
        <v>14</v>
      </c>
      <c r="D3875" s="3">
        <v>41838.773611111108</v>
      </c>
      <c r="E3875" s="3">
        <v>41838.776660667732</v>
      </c>
      <c r="F3875">
        <v>67902</v>
      </c>
      <c r="G3875">
        <v>70294</v>
      </c>
      <c r="H3875">
        <v>2390</v>
      </c>
      <c r="I3875">
        <v>1236</v>
      </c>
      <c r="J3875" t="str">
        <f t="shared" si="120"/>
        <v>測定誤差</v>
      </c>
      <c r="K3875" t="str">
        <f t="shared" si="121"/>
        <v>20～29歳</v>
      </c>
    </row>
    <row r="3876" spans="1:11" x14ac:dyDescent="0.2">
      <c r="A3876">
        <v>387400</v>
      </c>
      <c r="B3876">
        <v>1</v>
      </c>
      <c r="C3876" t="s">
        <v>14</v>
      </c>
      <c r="D3876" s="3">
        <v>41838.836111111108</v>
      </c>
      <c r="E3876" s="3">
        <v>41838.83914119695</v>
      </c>
      <c r="F3876">
        <v>71163</v>
      </c>
      <c r="G3876">
        <v>72591</v>
      </c>
      <c r="H3876">
        <v>1430</v>
      </c>
      <c r="I3876">
        <v>1112</v>
      </c>
      <c r="J3876" t="str">
        <f t="shared" si="120"/>
        <v>測定誤差</v>
      </c>
      <c r="K3876" t="str">
        <f t="shared" si="121"/>
        <v>20～29歳</v>
      </c>
    </row>
    <row r="3877" spans="1:11" x14ac:dyDescent="0.2">
      <c r="A3877">
        <v>387500</v>
      </c>
      <c r="B3877">
        <v>1</v>
      </c>
      <c r="C3877" t="s">
        <v>8</v>
      </c>
      <c r="D3877" s="3">
        <v>41838.936111111114</v>
      </c>
      <c r="E3877" s="3">
        <v>41838.939015143311</v>
      </c>
      <c r="F3877">
        <v>64421</v>
      </c>
      <c r="G3877">
        <v>66019</v>
      </c>
      <c r="H3877">
        <v>1600</v>
      </c>
      <c r="I3877">
        <v>1276</v>
      </c>
      <c r="J3877" t="str">
        <f t="shared" si="120"/>
        <v>測定誤差</v>
      </c>
      <c r="K3877" t="str">
        <f t="shared" si="121"/>
        <v>20歳未満</v>
      </c>
    </row>
    <row r="3878" spans="1:11" x14ac:dyDescent="0.2">
      <c r="A3878">
        <v>387600</v>
      </c>
      <c r="B3878">
        <v>1</v>
      </c>
      <c r="C3878" t="s">
        <v>11</v>
      </c>
      <c r="D3878" s="3">
        <v>41839.488194444442</v>
      </c>
      <c r="E3878" s="3">
        <v>41839.490387176942</v>
      </c>
      <c r="F3878">
        <v>73415</v>
      </c>
      <c r="G3878">
        <v>74366</v>
      </c>
      <c r="H3878">
        <v>950</v>
      </c>
      <c r="I3878">
        <v>840</v>
      </c>
      <c r="J3878" t="str">
        <f t="shared" si="120"/>
        <v>測定誤差</v>
      </c>
      <c r="K3878" t="str">
        <f t="shared" si="121"/>
        <v>20～29歳</v>
      </c>
    </row>
    <row r="3879" spans="1:11" x14ac:dyDescent="0.2">
      <c r="A3879">
        <v>387700</v>
      </c>
      <c r="B3879">
        <v>1</v>
      </c>
      <c r="C3879" t="s">
        <v>16</v>
      </c>
      <c r="D3879" s="3">
        <v>41839.839583333334</v>
      </c>
      <c r="E3879" s="3">
        <v>41839.84253883599</v>
      </c>
      <c r="F3879">
        <v>85463</v>
      </c>
      <c r="G3879">
        <v>86596</v>
      </c>
      <c r="H3879">
        <v>1130</v>
      </c>
      <c r="I3879">
        <v>1210</v>
      </c>
      <c r="J3879" t="str">
        <f t="shared" si="120"/>
        <v>測定誤差</v>
      </c>
      <c r="K3879" t="str">
        <f t="shared" si="121"/>
        <v>30～39歳</v>
      </c>
    </row>
    <row r="3880" spans="1:11" x14ac:dyDescent="0.2">
      <c r="A3880">
        <v>387800</v>
      </c>
      <c r="B3880">
        <v>1</v>
      </c>
      <c r="C3880" t="s">
        <v>11</v>
      </c>
      <c r="D3880" s="3">
        <v>41840.351388888892</v>
      </c>
      <c r="E3880" s="3">
        <v>41840.353585433339</v>
      </c>
      <c r="F3880">
        <v>55556</v>
      </c>
      <c r="G3880">
        <v>55999</v>
      </c>
      <c r="H3880">
        <v>445</v>
      </c>
      <c r="I3880">
        <v>302</v>
      </c>
      <c r="J3880" t="str">
        <f t="shared" si="120"/>
        <v>測定誤差</v>
      </c>
      <c r="K3880" t="str">
        <f t="shared" si="121"/>
        <v>20～29歳</v>
      </c>
    </row>
    <row r="3881" spans="1:11" x14ac:dyDescent="0.2">
      <c r="A3881">
        <v>387900</v>
      </c>
      <c r="B3881">
        <v>1</v>
      </c>
      <c r="C3881" t="s">
        <v>16</v>
      </c>
      <c r="D3881" s="3">
        <v>41840.681944444441</v>
      </c>
      <c r="E3881" s="3">
        <v>41840.684726544721</v>
      </c>
      <c r="F3881">
        <v>85182</v>
      </c>
      <c r="G3881">
        <v>85611</v>
      </c>
      <c r="H3881">
        <v>430</v>
      </c>
      <c r="I3881">
        <v>442</v>
      </c>
      <c r="J3881" t="str">
        <f t="shared" si="120"/>
        <v>測定誤差</v>
      </c>
      <c r="K3881" t="str">
        <f t="shared" si="121"/>
        <v>30～39歳</v>
      </c>
    </row>
    <row r="3882" spans="1:11" x14ac:dyDescent="0.2">
      <c r="A3882">
        <v>388000</v>
      </c>
      <c r="B3882">
        <v>1</v>
      </c>
      <c r="C3882" t="s">
        <v>8</v>
      </c>
      <c r="D3882" s="3">
        <v>41841.02847222222</v>
      </c>
      <c r="E3882" s="3">
        <v>41841.030710202242</v>
      </c>
      <c r="F3882">
        <v>48634</v>
      </c>
      <c r="G3882">
        <v>49736</v>
      </c>
      <c r="H3882">
        <v>1104</v>
      </c>
      <c r="I3882">
        <v>758</v>
      </c>
      <c r="J3882" t="str">
        <f t="shared" si="120"/>
        <v>測定誤差</v>
      </c>
      <c r="K3882" t="str">
        <f t="shared" si="121"/>
        <v>20歳未満</v>
      </c>
    </row>
    <row r="3883" spans="1:11" x14ac:dyDescent="0.2">
      <c r="A3883">
        <v>388100</v>
      </c>
      <c r="B3883">
        <v>1</v>
      </c>
      <c r="C3883" t="s">
        <v>12</v>
      </c>
      <c r="D3883" s="3">
        <v>41841.747916666667</v>
      </c>
      <c r="E3883" s="3">
        <v>41841.750756472342</v>
      </c>
      <c r="F3883">
        <v>75139</v>
      </c>
      <c r="G3883">
        <v>75200</v>
      </c>
      <c r="H3883">
        <v>60</v>
      </c>
      <c r="I3883">
        <v>47</v>
      </c>
      <c r="J3883" t="str">
        <f t="shared" si="120"/>
        <v>測定誤差</v>
      </c>
      <c r="K3883" t="str">
        <f t="shared" si="121"/>
        <v>30～39歳</v>
      </c>
    </row>
    <row r="3884" spans="1:11" x14ac:dyDescent="0.2">
      <c r="A3884">
        <v>388200</v>
      </c>
      <c r="B3884">
        <v>1</v>
      </c>
      <c r="C3884" t="s">
        <v>15</v>
      </c>
      <c r="D3884" s="3">
        <v>41842.001388888886</v>
      </c>
      <c r="E3884" s="3">
        <v>41842.003794407472</v>
      </c>
      <c r="F3884">
        <v>51701</v>
      </c>
      <c r="G3884">
        <v>54383</v>
      </c>
      <c r="H3884">
        <v>2680</v>
      </c>
      <c r="I3884">
        <v>990</v>
      </c>
      <c r="J3884" t="str">
        <f t="shared" si="120"/>
        <v>測定誤差</v>
      </c>
      <c r="K3884" t="str">
        <f t="shared" si="121"/>
        <v>40～49歳</v>
      </c>
    </row>
    <row r="3885" spans="1:11" x14ac:dyDescent="0.2">
      <c r="A3885">
        <v>388300</v>
      </c>
      <c r="B3885">
        <v>1</v>
      </c>
      <c r="C3885" t="s">
        <v>14</v>
      </c>
      <c r="D3885" s="3">
        <v>41842.356944444444</v>
      </c>
      <c r="E3885" s="3">
        <v>41842.35985142686</v>
      </c>
      <c r="F3885">
        <v>85622</v>
      </c>
      <c r="G3885">
        <v>86571</v>
      </c>
      <c r="H3885">
        <v>950</v>
      </c>
      <c r="I3885">
        <v>604</v>
      </c>
      <c r="J3885" t="str">
        <f t="shared" si="120"/>
        <v>測定誤差</v>
      </c>
      <c r="K3885" t="str">
        <f t="shared" si="121"/>
        <v>20～29歳</v>
      </c>
    </row>
    <row r="3886" spans="1:11" x14ac:dyDescent="0.2">
      <c r="A3886">
        <v>388400</v>
      </c>
      <c r="B3886">
        <v>1</v>
      </c>
      <c r="C3886" t="s">
        <v>12</v>
      </c>
      <c r="D3886" s="3">
        <v>41842.453472222223</v>
      </c>
      <c r="E3886" s="3">
        <v>41842.45632534688</v>
      </c>
      <c r="F3886">
        <v>88030</v>
      </c>
      <c r="G3886">
        <v>88683</v>
      </c>
      <c r="H3886">
        <v>650</v>
      </c>
      <c r="I3886">
        <v>270</v>
      </c>
      <c r="J3886" t="str">
        <f t="shared" si="120"/>
        <v>測定誤差</v>
      </c>
      <c r="K3886" t="str">
        <f t="shared" si="121"/>
        <v>30～39歳</v>
      </c>
    </row>
    <row r="3887" spans="1:11" x14ac:dyDescent="0.2">
      <c r="A3887">
        <v>388500</v>
      </c>
      <c r="B3887">
        <v>1</v>
      </c>
      <c r="C3887" t="s">
        <v>16</v>
      </c>
      <c r="D3887" s="3">
        <v>41842.525694444441</v>
      </c>
      <c r="E3887" s="3">
        <v>41842.529207926935</v>
      </c>
      <c r="F3887">
        <v>70015</v>
      </c>
      <c r="G3887">
        <v>71465</v>
      </c>
      <c r="H3887">
        <v>1450</v>
      </c>
      <c r="I3887">
        <v>538</v>
      </c>
      <c r="J3887" t="str">
        <f t="shared" si="120"/>
        <v>測定誤差</v>
      </c>
      <c r="K3887" t="str">
        <f t="shared" si="121"/>
        <v>30～39歳</v>
      </c>
    </row>
    <row r="3888" spans="1:11" x14ac:dyDescent="0.2">
      <c r="A3888">
        <v>388600</v>
      </c>
      <c r="B3888">
        <v>1</v>
      </c>
      <c r="C3888" t="s">
        <v>8</v>
      </c>
      <c r="D3888" s="3">
        <v>41842.618750000001</v>
      </c>
      <c r="E3888" s="3">
        <v>41842.621607981062</v>
      </c>
      <c r="F3888">
        <v>84773</v>
      </c>
      <c r="G3888">
        <v>87139</v>
      </c>
      <c r="H3888">
        <v>2370</v>
      </c>
      <c r="I3888">
        <v>1750</v>
      </c>
      <c r="J3888" t="str">
        <f t="shared" si="120"/>
        <v>測定誤差</v>
      </c>
      <c r="K3888" t="str">
        <f t="shared" si="121"/>
        <v>20歳未満</v>
      </c>
    </row>
    <row r="3889" spans="1:11" x14ac:dyDescent="0.2">
      <c r="A3889">
        <v>388700</v>
      </c>
      <c r="B3889">
        <v>1</v>
      </c>
      <c r="C3889" t="s">
        <v>13</v>
      </c>
      <c r="D3889" s="3">
        <v>41842.708333333336</v>
      </c>
      <c r="E3889" s="3">
        <v>41842.710444901553</v>
      </c>
      <c r="F3889">
        <v>59921</v>
      </c>
      <c r="G3889">
        <v>61022</v>
      </c>
      <c r="H3889">
        <v>1100</v>
      </c>
      <c r="I3889">
        <v>320</v>
      </c>
      <c r="J3889" t="str">
        <f t="shared" si="120"/>
        <v>測定誤差</v>
      </c>
      <c r="K3889" t="str">
        <f t="shared" si="121"/>
        <v>50歳以上</v>
      </c>
    </row>
    <row r="3890" spans="1:11" x14ac:dyDescent="0.2">
      <c r="A3890">
        <v>388800</v>
      </c>
      <c r="B3890">
        <v>1</v>
      </c>
      <c r="C3890" t="s">
        <v>17</v>
      </c>
      <c r="D3890" s="3">
        <v>41842.786805555559</v>
      </c>
      <c r="E3890" s="3">
        <v>41842.789819201949</v>
      </c>
      <c r="F3890">
        <v>89627</v>
      </c>
      <c r="G3890">
        <v>90529</v>
      </c>
      <c r="H3890">
        <v>900</v>
      </c>
      <c r="I3890">
        <v>570</v>
      </c>
      <c r="J3890" t="str">
        <f t="shared" si="120"/>
        <v>測定誤差</v>
      </c>
      <c r="K3890" t="str">
        <f t="shared" si="121"/>
        <v>50歳以上</v>
      </c>
    </row>
    <row r="3891" spans="1:11" x14ac:dyDescent="0.2">
      <c r="A3891">
        <v>388900</v>
      </c>
      <c r="B3891">
        <v>1</v>
      </c>
      <c r="C3891" t="s">
        <v>14</v>
      </c>
      <c r="D3891" s="3">
        <v>41842.856944444444</v>
      </c>
      <c r="E3891" s="3">
        <v>41842.859848836983</v>
      </c>
      <c r="F3891">
        <v>63597</v>
      </c>
      <c r="G3891">
        <v>65324</v>
      </c>
      <c r="H3891">
        <v>1730</v>
      </c>
      <c r="I3891">
        <v>1119</v>
      </c>
      <c r="J3891" t="str">
        <f t="shared" si="120"/>
        <v>測定誤差</v>
      </c>
      <c r="K3891" t="str">
        <f t="shared" si="121"/>
        <v>20～29歳</v>
      </c>
    </row>
    <row r="3892" spans="1:11" x14ac:dyDescent="0.2">
      <c r="A3892">
        <v>389000</v>
      </c>
      <c r="B3892">
        <v>1</v>
      </c>
      <c r="C3892" t="s">
        <v>12</v>
      </c>
      <c r="D3892" s="3">
        <v>41842.974999999999</v>
      </c>
      <c r="E3892" s="3">
        <v>41842.977789512552</v>
      </c>
      <c r="F3892">
        <v>51326</v>
      </c>
      <c r="G3892">
        <v>51426</v>
      </c>
      <c r="H3892">
        <v>100</v>
      </c>
      <c r="I3892">
        <v>110</v>
      </c>
      <c r="J3892" t="str">
        <f t="shared" si="120"/>
        <v>測定誤差</v>
      </c>
      <c r="K3892" t="str">
        <f t="shared" si="121"/>
        <v>30～39歳</v>
      </c>
    </row>
    <row r="3893" spans="1:11" x14ac:dyDescent="0.2">
      <c r="A3893">
        <v>389100</v>
      </c>
      <c r="B3893">
        <v>1</v>
      </c>
      <c r="C3893" t="s">
        <v>15</v>
      </c>
      <c r="D3893" s="3">
        <v>41843.328472222223</v>
      </c>
      <c r="E3893" s="3">
        <v>41843.331559940874</v>
      </c>
      <c r="F3893">
        <v>47937</v>
      </c>
      <c r="G3893">
        <v>49034</v>
      </c>
      <c r="H3893">
        <v>1100</v>
      </c>
      <c r="I3893">
        <v>320</v>
      </c>
      <c r="J3893" t="str">
        <f t="shared" si="120"/>
        <v>測定誤差</v>
      </c>
      <c r="K3893" t="str">
        <f t="shared" si="121"/>
        <v>40～49歳</v>
      </c>
    </row>
    <row r="3894" spans="1:11" x14ac:dyDescent="0.2">
      <c r="A3894">
        <v>389200</v>
      </c>
      <c r="B3894">
        <v>1</v>
      </c>
      <c r="C3894" t="s">
        <v>8</v>
      </c>
      <c r="D3894" s="3">
        <v>41843.445833333331</v>
      </c>
      <c r="E3894" s="3">
        <v>41843.447931875206</v>
      </c>
      <c r="F3894">
        <v>64078</v>
      </c>
      <c r="G3894">
        <v>64408</v>
      </c>
      <c r="H3894">
        <v>330</v>
      </c>
      <c r="I3894">
        <v>306</v>
      </c>
      <c r="J3894" t="str">
        <f t="shared" si="120"/>
        <v>測定誤差</v>
      </c>
      <c r="K3894" t="str">
        <f t="shared" si="121"/>
        <v>20歳未満</v>
      </c>
    </row>
    <row r="3895" spans="1:11" x14ac:dyDescent="0.2">
      <c r="A3895">
        <v>389300</v>
      </c>
      <c r="B3895">
        <v>1</v>
      </c>
      <c r="C3895" t="s">
        <v>10</v>
      </c>
      <c r="D3895" s="3">
        <v>41843.518750000003</v>
      </c>
      <c r="E3895" s="3">
        <v>41843.521820072536</v>
      </c>
      <c r="F3895">
        <v>42642</v>
      </c>
      <c r="G3895">
        <v>43086</v>
      </c>
      <c r="H3895">
        <v>442</v>
      </c>
      <c r="I3895">
        <v>589</v>
      </c>
      <c r="J3895" t="str">
        <f t="shared" si="120"/>
        <v>測定誤差</v>
      </c>
      <c r="K3895" t="str">
        <f t="shared" si="121"/>
        <v>40～49歳</v>
      </c>
    </row>
    <row r="3896" spans="1:11" x14ac:dyDescent="0.2">
      <c r="A3896">
        <v>389400</v>
      </c>
      <c r="B3896">
        <v>1</v>
      </c>
      <c r="C3896" t="s">
        <v>14</v>
      </c>
      <c r="D3896" s="3">
        <v>41843.609722222223</v>
      </c>
      <c r="E3896" s="3">
        <v>41843.612587007839</v>
      </c>
      <c r="F3896">
        <v>50237</v>
      </c>
      <c r="G3896">
        <v>50550</v>
      </c>
      <c r="H3896">
        <v>310</v>
      </c>
      <c r="I3896">
        <v>322</v>
      </c>
      <c r="J3896" t="str">
        <f t="shared" si="120"/>
        <v>測定誤差</v>
      </c>
      <c r="K3896" t="str">
        <f t="shared" si="121"/>
        <v>20～29歳</v>
      </c>
    </row>
    <row r="3897" spans="1:11" x14ac:dyDescent="0.2">
      <c r="A3897">
        <v>389500</v>
      </c>
      <c r="B3897">
        <v>1</v>
      </c>
      <c r="C3897" t="s">
        <v>8</v>
      </c>
      <c r="D3897" s="3">
        <v>41843.714583333334</v>
      </c>
      <c r="E3897" s="3">
        <v>41843.718195271715</v>
      </c>
      <c r="F3897">
        <v>70192</v>
      </c>
      <c r="G3897">
        <v>71270</v>
      </c>
      <c r="H3897">
        <v>1080</v>
      </c>
      <c r="I3897">
        <v>1062</v>
      </c>
      <c r="J3897" t="str">
        <f t="shared" si="120"/>
        <v>測定誤差</v>
      </c>
      <c r="K3897" t="str">
        <f t="shared" si="121"/>
        <v>20歳未満</v>
      </c>
    </row>
    <row r="3898" spans="1:11" x14ac:dyDescent="0.2">
      <c r="A3898">
        <v>389600</v>
      </c>
      <c r="B3898">
        <v>1</v>
      </c>
      <c r="C3898" t="s">
        <v>14</v>
      </c>
      <c r="D3898" s="3">
        <v>41843.784722222219</v>
      </c>
      <c r="E3898" s="3">
        <v>41843.787580699514</v>
      </c>
      <c r="F3898">
        <v>40109</v>
      </c>
      <c r="G3898">
        <v>42441</v>
      </c>
      <c r="H3898">
        <v>2330</v>
      </c>
      <c r="I3898">
        <v>1172</v>
      </c>
      <c r="J3898" t="str">
        <f t="shared" si="120"/>
        <v>測定誤差</v>
      </c>
      <c r="K3898" t="str">
        <f t="shared" si="121"/>
        <v>20～29歳</v>
      </c>
    </row>
    <row r="3899" spans="1:11" x14ac:dyDescent="0.2">
      <c r="A3899">
        <v>389700</v>
      </c>
      <c r="B3899">
        <v>1</v>
      </c>
      <c r="C3899" t="s">
        <v>17</v>
      </c>
      <c r="D3899" s="3">
        <v>41843.854166666664</v>
      </c>
      <c r="E3899" s="3">
        <v>41843.856560837732</v>
      </c>
      <c r="F3899">
        <v>43318</v>
      </c>
      <c r="G3899">
        <v>43415</v>
      </c>
      <c r="H3899">
        <v>100</v>
      </c>
      <c r="I3899">
        <v>110</v>
      </c>
      <c r="J3899" t="str">
        <f t="shared" si="120"/>
        <v>測定誤差</v>
      </c>
      <c r="K3899" t="str">
        <f t="shared" si="121"/>
        <v>50歳以上</v>
      </c>
    </row>
    <row r="3900" spans="1:11" x14ac:dyDescent="0.2">
      <c r="A3900">
        <v>389800</v>
      </c>
      <c r="B3900">
        <v>1</v>
      </c>
      <c r="C3900" t="s">
        <v>13</v>
      </c>
      <c r="D3900" s="3">
        <v>41843.961111111108</v>
      </c>
      <c r="E3900" s="3">
        <v>41843.964101732898</v>
      </c>
      <c r="F3900">
        <v>51172</v>
      </c>
      <c r="G3900">
        <v>51786</v>
      </c>
      <c r="H3900">
        <v>614</v>
      </c>
      <c r="I3900">
        <v>310</v>
      </c>
      <c r="J3900" t="str">
        <f t="shared" si="120"/>
        <v>測定誤差</v>
      </c>
      <c r="K3900" t="str">
        <f t="shared" si="121"/>
        <v>50歳以上</v>
      </c>
    </row>
    <row r="3901" spans="1:11" x14ac:dyDescent="0.2">
      <c r="A3901">
        <v>389900</v>
      </c>
      <c r="B3901">
        <v>1</v>
      </c>
      <c r="C3901" t="s">
        <v>13</v>
      </c>
      <c r="D3901" s="3">
        <v>41844.260416666664</v>
      </c>
      <c r="E3901" s="3">
        <v>41844.263445516655</v>
      </c>
      <c r="F3901">
        <v>44896</v>
      </c>
      <c r="G3901">
        <v>45095</v>
      </c>
      <c r="H3901">
        <v>200</v>
      </c>
      <c r="I3901">
        <v>220</v>
      </c>
      <c r="J3901" t="str">
        <f t="shared" si="120"/>
        <v>測定誤差</v>
      </c>
      <c r="K3901" t="str">
        <f t="shared" si="121"/>
        <v>50歳以上</v>
      </c>
    </row>
    <row r="3902" spans="1:11" x14ac:dyDescent="0.2">
      <c r="A3902">
        <v>390000</v>
      </c>
      <c r="B3902">
        <v>1</v>
      </c>
      <c r="C3902" t="s">
        <v>14</v>
      </c>
      <c r="D3902" s="3">
        <v>41844.409722222219</v>
      </c>
      <c r="E3902" s="3">
        <v>41844.412098199282</v>
      </c>
      <c r="F3902">
        <v>43884</v>
      </c>
      <c r="G3902">
        <v>45277</v>
      </c>
      <c r="H3902">
        <v>1390</v>
      </c>
      <c r="I3902">
        <v>657</v>
      </c>
      <c r="J3902" t="str">
        <f t="shared" si="120"/>
        <v>測定誤差</v>
      </c>
      <c r="K3902" t="str">
        <f t="shared" si="121"/>
        <v>20～29歳</v>
      </c>
    </row>
    <row r="3903" spans="1:11" x14ac:dyDescent="0.2">
      <c r="A3903">
        <v>390100</v>
      </c>
      <c r="B3903">
        <v>1</v>
      </c>
      <c r="C3903" t="s">
        <v>8</v>
      </c>
      <c r="D3903" s="3">
        <v>41844.513888888891</v>
      </c>
      <c r="E3903" s="3">
        <v>41844.516691408317</v>
      </c>
      <c r="F3903">
        <v>79814</v>
      </c>
      <c r="G3903">
        <v>80443</v>
      </c>
      <c r="H3903">
        <v>630</v>
      </c>
      <c r="I3903">
        <v>612</v>
      </c>
      <c r="J3903" t="str">
        <f t="shared" si="120"/>
        <v>測定誤差</v>
      </c>
      <c r="K3903" t="str">
        <f t="shared" si="121"/>
        <v>20歳未満</v>
      </c>
    </row>
    <row r="3904" spans="1:11" x14ac:dyDescent="0.2">
      <c r="A3904">
        <v>390200</v>
      </c>
      <c r="B3904">
        <v>1</v>
      </c>
      <c r="C3904" t="s">
        <v>14</v>
      </c>
      <c r="D3904" s="3">
        <v>41844.597916666666</v>
      </c>
      <c r="E3904" s="3">
        <v>41844.600272638367</v>
      </c>
      <c r="F3904">
        <v>82733</v>
      </c>
      <c r="G3904">
        <v>84342</v>
      </c>
      <c r="H3904">
        <v>1610</v>
      </c>
      <c r="I3904">
        <v>950</v>
      </c>
      <c r="J3904" t="str">
        <f t="shared" si="120"/>
        <v>測定誤差</v>
      </c>
      <c r="K3904" t="str">
        <f t="shared" si="121"/>
        <v>20～29歳</v>
      </c>
    </row>
    <row r="3905" spans="1:11" x14ac:dyDescent="0.2">
      <c r="A3905">
        <v>390300</v>
      </c>
      <c r="B3905">
        <v>1</v>
      </c>
      <c r="C3905" t="s">
        <v>8</v>
      </c>
      <c r="D3905" s="3">
        <v>41844.706250000003</v>
      </c>
      <c r="E3905" s="3">
        <v>41844.708676750888</v>
      </c>
      <c r="F3905">
        <v>60037</v>
      </c>
      <c r="G3905">
        <v>60268</v>
      </c>
      <c r="H3905">
        <v>230</v>
      </c>
      <c r="I3905">
        <v>222</v>
      </c>
      <c r="J3905" t="str">
        <f t="shared" si="120"/>
        <v>測定誤差</v>
      </c>
      <c r="K3905" t="str">
        <f t="shared" si="121"/>
        <v>20歳未満</v>
      </c>
    </row>
    <row r="3906" spans="1:11" x14ac:dyDescent="0.2">
      <c r="A3906">
        <v>390400</v>
      </c>
      <c r="B3906">
        <v>1</v>
      </c>
      <c r="C3906" t="s">
        <v>14</v>
      </c>
      <c r="D3906" s="3">
        <v>41844.772916666669</v>
      </c>
      <c r="E3906" s="3">
        <v>41844.775763734913</v>
      </c>
      <c r="F3906">
        <v>77608</v>
      </c>
      <c r="G3906">
        <v>78192</v>
      </c>
      <c r="H3906">
        <v>580</v>
      </c>
      <c r="I3906">
        <v>653</v>
      </c>
      <c r="J3906" t="str">
        <f t="shared" ref="J3906:J3969" si="122">VLOOKUP(G3906-F3906-H3906,万引きチェック,2,TRUE)</f>
        <v>測定誤差</v>
      </c>
      <c r="K3906" t="str">
        <f t="shared" ref="K3906:K3969" si="123">VLOOKUP(C3906,年齢階級,3,FALSE)</f>
        <v>20～29歳</v>
      </c>
    </row>
    <row r="3907" spans="1:11" x14ac:dyDescent="0.2">
      <c r="A3907">
        <v>390500</v>
      </c>
      <c r="B3907">
        <v>1</v>
      </c>
      <c r="C3907" t="s">
        <v>8</v>
      </c>
      <c r="D3907" s="3">
        <v>41844.848611111112</v>
      </c>
      <c r="E3907" s="3">
        <v>41844.850752549755</v>
      </c>
      <c r="F3907">
        <v>43297</v>
      </c>
      <c r="G3907">
        <v>44325</v>
      </c>
      <c r="H3907">
        <v>1030</v>
      </c>
      <c r="I3907">
        <v>753</v>
      </c>
      <c r="J3907" t="str">
        <f t="shared" si="122"/>
        <v>測定誤差</v>
      </c>
      <c r="K3907" t="str">
        <f t="shared" si="123"/>
        <v>20歳未満</v>
      </c>
    </row>
    <row r="3908" spans="1:11" x14ac:dyDescent="0.2">
      <c r="A3908">
        <v>390600</v>
      </c>
      <c r="B3908">
        <v>1</v>
      </c>
      <c r="C3908" t="s">
        <v>8</v>
      </c>
      <c r="D3908" s="3">
        <v>41844.966666666667</v>
      </c>
      <c r="E3908" s="3">
        <v>41844.973051604538</v>
      </c>
      <c r="F3908">
        <v>51564</v>
      </c>
      <c r="G3908">
        <v>51455.059070000003</v>
      </c>
      <c r="H3908">
        <v>500</v>
      </c>
      <c r="I3908">
        <v>344</v>
      </c>
      <c r="J3908" t="str">
        <f t="shared" si="122"/>
        <v>トイレ？</v>
      </c>
      <c r="K3908" t="str">
        <f t="shared" si="123"/>
        <v>20歳未満</v>
      </c>
    </row>
    <row r="3909" spans="1:11" x14ac:dyDescent="0.2">
      <c r="A3909">
        <v>390700</v>
      </c>
      <c r="B3909">
        <v>1</v>
      </c>
      <c r="C3909" t="s">
        <v>11</v>
      </c>
      <c r="D3909" s="3">
        <v>41845.30972222222</v>
      </c>
      <c r="E3909" s="3">
        <v>41845.311861329756</v>
      </c>
      <c r="F3909">
        <v>69460</v>
      </c>
      <c r="G3909">
        <v>71519</v>
      </c>
      <c r="H3909">
        <v>2060</v>
      </c>
      <c r="I3909">
        <v>932</v>
      </c>
      <c r="J3909" t="str">
        <f t="shared" si="122"/>
        <v>測定誤差</v>
      </c>
      <c r="K3909" t="str">
        <f t="shared" si="123"/>
        <v>20～29歳</v>
      </c>
    </row>
    <row r="3910" spans="1:11" x14ac:dyDescent="0.2">
      <c r="A3910">
        <v>390800</v>
      </c>
      <c r="B3910">
        <v>1</v>
      </c>
      <c r="C3910" t="s">
        <v>9</v>
      </c>
      <c r="D3910" s="3">
        <v>41845.409722222219</v>
      </c>
      <c r="E3910" s="3">
        <v>41845.412678140863</v>
      </c>
      <c r="F3910">
        <v>82869</v>
      </c>
      <c r="G3910">
        <v>85680</v>
      </c>
      <c r="H3910">
        <v>2810</v>
      </c>
      <c r="I3910">
        <v>920</v>
      </c>
      <c r="J3910" t="str">
        <f t="shared" si="122"/>
        <v>測定誤差</v>
      </c>
      <c r="K3910" t="str">
        <f t="shared" si="123"/>
        <v>20歳未満</v>
      </c>
    </row>
    <row r="3911" spans="1:11" x14ac:dyDescent="0.2">
      <c r="A3911">
        <v>390900</v>
      </c>
      <c r="B3911">
        <v>1</v>
      </c>
      <c r="C3911" t="s">
        <v>13</v>
      </c>
      <c r="D3911" s="3">
        <v>41845.510416666664</v>
      </c>
      <c r="E3911" s="3">
        <v>41845.5135189949</v>
      </c>
      <c r="F3911">
        <v>71278</v>
      </c>
      <c r="G3911">
        <v>71990</v>
      </c>
      <c r="H3911">
        <v>710</v>
      </c>
      <c r="I3911">
        <v>450</v>
      </c>
      <c r="J3911" t="str">
        <f t="shared" si="122"/>
        <v>測定誤差</v>
      </c>
      <c r="K3911" t="str">
        <f t="shared" si="123"/>
        <v>50歳以上</v>
      </c>
    </row>
    <row r="3912" spans="1:11" x14ac:dyDescent="0.2">
      <c r="A3912">
        <v>391000</v>
      </c>
      <c r="B3912">
        <v>1</v>
      </c>
      <c r="C3912" t="s">
        <v>13</v>
      </c>
      <c r="D3912" s="3">
        <v>41845.54583333333</v>
      </c>
      <c r="E3912" s="3">
        <v>41845.5489148548</v>
      </c>
      <c r="F3912">
        <v>85312</v>
      </c>
      <c r="G3912">
        <v>86312</v>
      </c>
      <c r="H3912">
        <v>1002</v>
      </c>
      <c r="I3912">
        <v>810</v>
      </c>
      <c r="J3912" t="str">
        <f t="shared" si="122"/>
        <v>測定誤差</v>
      </c>
      <c r="K3912" t="str">
        <f t="shared" si="123"/>
        <v>50歳以上</v>
      </c>
    </row>
    <row r="3913" spans="1:11" x14ac:dyDescent="0.2">
      <c r="A3913">
        <v>391100</v>
      </c>
      <c r="B3913">
        <v>1</v>
      </c>
      <c r="C3913" t="s">
        <v>9</v>
      </c>
      <c r="D3913" s="3">
        <v>41845.670138888891</v>
      </c>
      <c r="E3913" s="3">
        <v>41845.672346081956</v>
      </c>
      <c r="F3913">
        <v>86817</v>
      </c>
      <c r="G3913">
        <v>88729</v>
      </c>
      <c r="H3913">
        <v>1914</v>
      </c>
      <c r="I3913">
        <v>1078</v>
      </c>
      <c r="J3913" t="str">
        <f t="shared" si="122"/>
        <v>測定誤差</v>
      </c>
      <c r="K3913" t="str">
        <f t="shared" si="123"/>
        <v>20歳未満</v>
      </c>
    </row>
    <row r="3914" spans="1:11" x14ac:dyDescent="0.2">
      <c r="A3914">
        <v>391200</v>
      </c>
      <c r="B3914">
        <v>1</v>
      </c>
      <c r="C3914" t="s">
        <v>14</v>
      </c>
      <c r="D3914" s="3">
        <v>41845.746527777781</v>
      </c>
      <c r="E3914" s="3">
        <v>41845.749601241601</v>
      </c>
      <c r="F3914">
        <v>80298</v>
      </c>
      <c r="G3914">
        <v>80707</v>
      </c>
      <c r="H3914">
        <v>410</v>
      </c>
      <c r="I3914">
        <v>454</v>
      </c>
      <c r="J3914" t="str">
        <f t="shared" si="122"/>
        <v>測定誤差</v>
      </c>
      <c r="K3914" t="str">
        <f t="shared" si="123"/>
        <v>20～29歳</v>
      </c>
    </row>
    <row r="3915" spans="1:11" x14ac:dyDescent="0.2">
      <c r="A3915">
        <v>391300</v>
      </c>
      <c r="B3915">
        <v>1</v>
      </c>
      <c r="C3915" t="s">
        <v>13</v>
      </c>
      <c r="D3915" s="3">
        <v>41845.82708333333</v>
      </c>
      <c r="E3915" s="3">
        <v>41845.83018186038</v>
      </c>
      <c r="F3915">
        <v>66786</v>
      </c>
      <c r="G3915">
        <v>66993</v>
      </c>
      <c r="H3915">
        <v>205</v>
      </c>
      <c r="I3915">
        <v>302</v>
      </c>
      <c r="J3915" t="str">
        <f t="shared" si="122"/>
        <v>測定誤差</v>
      </c>
      <c r="K3915" t="str">
        <f t="shared" si="123"/>
        <v>50歳以上</v>
      </c>
    </row>
    <row r="3916" spans="1:11" x14ac:dyDescent="0.2">
      <c r="A3916">
        <v>391400</v>
      </c>
      <c r="B3916">
        <v>1</v>
      </c>
      <c r="C3916" t="s">
        <v>9</v>
      </c>
      <c r="D3916" s="3">
        <v>41845.933333333334</v>
      </c>
      <c r="E3916" s="3">
        <v>41845.935611089924</v>
      </c>
      <c r="F3916">
        <v>54674</v>
      </c>
      <c r="G3916">
        <v>54675</v>
      </c>
      <c r="H3916">
        <v>0</v>
      </c>
      <c r="I3916">
        <v>0</v>
      </c>
      <c r="J3916" t="str">
        <f t="shared" si="122"/>
        <v>測定誤差</v>
      </c>
      <c r="K3916" t="str">
        <f t="shared" si="123"/>
        <v>20歳未満</v>
      </c>
    </row>
    <row r="3917" spans="1:11" x14ac:dyDescent="0.2">
      <c r="A3917">
        <v>391500</v>
      </c>
      <c r="B3917">
        <v>1</v>
      </c>
      <c r="C3917" t="s">
        <v>11</v>
      </c>
      <c r="D3917" s="3">
        <v>41846.425694444442</v>
      </c>
      <c r="E3917" s="3">
        <v>41846.428671790898</v>
      </c>
      <c r="F3917">
        <v>84586</v>
      </c>
      <c r="G3917">
        <v>84684</v>
      </c>
      <c r="H3917">
        <v>100</v>
      </c>
      <c r="I3917">
        <v>110</v>
      </c>
      <c r="J3917" t="str">
        <f t="shared" si="122"/>
        <v>測定誤差</v>
      </c>
      <c r="K3917" t="str">
        <f t="shared" si="123"/>
        <v>20～29歳</v>
      </c>
    </row>
    <row r="3918" spans="1:11" x14ac:dyDescent="0.2">
      <c r="A3918">
        <v>391600</v>
      </c>
      <c r="B3918">
        <v>1</v>
      </c>
      <c r="C3918" t="s">
        <v>17</v>
      </c>
      <c r="D3918" s="3">
        <v>41846.775000000001</v>
      </c>
      <c r="E3918" s="3">
        <v>41846.777786620136</v>
      </c>
      <c r="F3918">
        <v>55647</v>
      </c>
      <c r="G3918">
        <v>56452</v>
      </c>
      <c r="H3918">
        <v>800</v>
      </c>
      <c r="I3918">
        <v>268</v>
      </c>
      <c r="J3918" t="str">
        <f t="shared" si="122"/>
        <v>測定誤差</v>
      </c>
      <c r="K3918" t="str">
        <f t="shared" si="123"/>
        <v>50歳以上</v>
      </c>
    </row>
    <row r="3919" spans="1:11" x14ac:dyDescent="0.2">
      <c r="A3919">
        <v>391700</v>
      </c>
      <c r="B3919">
        <v>1</v>
      </c>
      <c r="C3919" t="s">
        <v>14</v>
      </c>
      <c r="D3919" s="3">
        <v>41846.976388888892</v>
      </c>
      <c r="E3919" s="3">
        <v>41846.978693033081</v>
      </c>
      <c r="F3919">
        <v>74843</v>
      </c>
      <c r="G3919">
        <v>75190</v>
      </c>
      <c r="H3919">
        <v>350</v>
      </c>
      <c r="I3919">
        <v>370</v>
      </c>
      <c r="J3919" t="str">
        <f t="shared" si="122"/>
        <v>測定誤差</v>
      </c>
      <c r="K3919" t="str">
        <f t="shared" si="123"/>
        <v>20～29歳</v>
      </c>
    </row>
    <row r="3920" spans="1:11" x14ac:dyDescent="0.2">
      <c r="A3920">
        <v>391800</v>
      </c>
      <c r="B3920">
        <v>1</v>
      </c>
      <c r="C3920" t="s">
        <v>9</v>
      </c>
      <c r="D3920" s="3">
        <v>41847.651388888888</v>
      </c>
      <c r="E3920" s="3">
        <v>41847.654394960744</v>
      </c>
      <c r="F3920">
        <v>74790</v>
      </c>
      <c r="G3920">
        <v>76182</v>
      </c>
      <c r="H3920">
        <v>1389</v>
      </c>
      <c r="I3920">
        <v>1120</v>
      </c>
      <c r="J3920" t="str">
        <f t="shared" si="122"/>
        <v>測定誤差</v>
      </c>
      <c r="K3920" t="str">
        <f t="shared" si="123"/>
        <v>20歳未満</v>
      </c>
    </row>
    <row r="3921" spans="1:11" x14ac:dyDescent="0.2">
      <c r="A3921">
        <v>391900</v>
      </c>
      <c r="B3921">
        <v>1</v>
      </c>
      <c r="C3921" t="s">
        <v>16</v>
      </c>
      <c r="D3921" s="3">
        <v>41847.953472222223</v>
      </c>
      <c r="E3921" s="3">
        <v>41847.955730524547</v>
      </c>
      <c r="F3921">
        <v>81816</v>
      </c>
      <c r="G3921">
        <v>83714</v>
      </c>
      <c r="H3921">
        <v>1900</v>
      </c>
      <c r="I3921">
        <v>780</v>
      </c>
      <c r="J3921" t="str">
        <f t="shared" si="122"/>
        <v>測定誤差</v>
      </c>
      <c r="K3921" t="str">
        <f t="shared" si="123"/>
        <v>30～39歳</v>
      </c>
    </row>
    <row r="3922" spans="1:11" x14ac:dyDescent="0.2">
      <c r="A3922">
        <v>392000</v>
      </c>
      <c r="B3922">
        <v>1</v>
      </c>
      <c r="C3922" t="s">
        <v>11</v>
      </c>
      <c r="D3922" s="3">
        <v>41848.355555555558</v>
      </c>
      <c r="E3922" s="3">
        <v>41848.358610316318</v>
      </c>
      <c r="F3922">
        <v>46869</v>
      </c>
      <c r="G3922">
        <v>50104</v>
      </c>
      <c r="H3922">
        <v>3236</v>
      </c>
      <c r="I3922">
        <v>2000</v>
      </c>
      <c r="J3922" t="str">
        <f t="shared" si="122"/>
        <v>測定誤差</v>
      </c>
      <c r="K3922" t="str">
        <f t="shared" si="123"/>
        <v>20～29歳</v>
      </c>
    </row>
    <row r="3923" spans="1:11" x14ac:dyDescent="0.2">
      <c r="A3923">
        <v>392100</v>
      </c>
      <c r="B3923">
        <v>1</v>
      </c>
      <c r="C3923" t="s">
        <v>13</v>
      </c>
      <c r="D3923" s="3">
        <v>41848.444444444445</v>
      </c>
      <c r="E3923" s="3">
        <v>41848.448119167253</v>
      </c>
      <c r="F3923">
        <v>67058</v>
      </c>
      <c r="G3923">
        <v>68174</v>
      </c>
      <c r="H3923">
        <v>1115</v>
      </c>
      <c r="I3923">
        <v>1292</v>
      </c>
      <c r="J3923" t="str">
        <f t="shared" si="122"/>
        <v>測定誤差</v>
      </c>
      <c r="K3923" t="str">
        <f t="shared" si="123"/>
        <v>50歳以上</v>
      </c>
    </row>
    <row r="3924" spans="1:11" x14ac:dyDescent="0.2">
      <c r="A3924">
        <v>392200</v>
      </c>
      <c r="B3924">
        <v>1</v>
      </c>
      <c r="C3924" t="s">
        <v>8</v>
      </c>
      <c r="D3924" s="3">
        <v>41848.521527777775</v>
      </c>
      <c r="E3924" s="3">
        <v>41848.524345149912</v>
      </c>
      <c r="F3924">
        <v>45682</v>
      </c>
      <c r="G3924">
        <v>46593</v>
      </c>
      <c r="H3924">
        <v>910</v>
      </c>
      <c r="I3924">
        <v>494</v>
      </c>
      <c r="J3924" t="str">
        <f t="shared" si="122"/>
        <v>測定誤差</v>
      </c>
      <c r="K3924" t="str">
        <f t="shared" si="123"/>
        <v>20歳未満</v>
      </c>
    </row>
    <row r="3925" spans="1:11" x14ac:dyDescent="0.2">
      <c r="A3925">
        <v>392300</v>
      </c>
      <c r="B3925">
        <v>1</v>
      </c>
      <c r="C3925" t="s">
        <v>8</v>
      </c>
      <c r="D3925" s="3">
        <v>41848.56527777778</v>
      </c>
      <c r="E3925" s="3">
        <v>41848.567615700456</v>
      </c>
      <c r="F3925">
        <v>71298</v>
      </c>
      <c r="G3925">
        <v>71526</v>
      </c>
      <c r="H3925">
        <v>230</v>
      </c>
      <c r="I3925">
        <v>222</v>
      </c>
      <c r="J3925" t="str">
        <f t="shared" si="122"/>
        <v>測定誤差</v>
      </c>
      <c r="K3925" t="str">
        <f t="shared" si="123"/>
        <v>20歳未満</v>
      </c>
    </row>
    <row r="3926" spans="1:11" x14ac:dyDescent="0.2">
      <c r="A3926">
        <v>392400</v>
      </c>
      <c r="B3926">
        <v>1</v>
      </c>
      <c r="C3926" t="s">
        <v>8</v>
      </c>
      <c r="D3926" s="3">
        <v>41848.686111111114</v>
      </c>
      <c r="E3926" s="3">
        <v>41848.688218009134</v>
      </c>
      <c r="F3926">
        <v>67867</v>
      </c>
      <c r="G3926">
        <v>68176</v>
      </c>
      <c r="H3926">
        <v>310</v>
      </c>
      <c r="I3926">
        <v>342</v>
      </c>
      <c r="J3926" t="str">
        <f t="shared" si="122"/>
        <v>測定誤差</v>
      </c>
      <c r="K3926" t="str">
        <f t="shared" si="123"/>
        <v>20歳未満</v>
      </c>
    </row>
    <row r="3927" spans="1:11" x14ac:dyDescent="0.2">
      <c r="A3927">
        <v>392500</v>
      </c>
      <c r="B3927">
        <v>1</v>
      </c>
      <c r="C3927" t="s">
        <v>14</v>
      </c>
      <c r="D3927" s="3">
        <v>41848.758333333331</v>
      </c>
      <c r="E3927" s="3">
        <v>41848.760636541287</v>
      </c>
      <c r="F3927">
        <v>61020</v>
      </c>
      <c r="G3927">
        <v>62220</v>
      </c>
      <c r="H3927">
        <v>1200</v>
      </c>
      <c r="I3927">
        <v>718</v>
      </c>
      <c r="J3927" t="str">
        <f t="shared" si="122"/>
        <v>測定誤差</v>
      </c>
      <c r="K3927" t="str">
        <f t="shared" si="123"/>
        <v>20～29歳</v>
      </c>
    </row>
    <row r="3928" spans="1:11" x14ac:dyDescent="0.2">
      <c r="A3928">
        <v>392600</v>
      </c>
      <c r="B3928">
        <v>1</v>
      </c>
      <c r="C3928" t="s">
        <v>17</v>
      </c>
      <c r="D3928" s="3">
        <v>41848.829861111109</v>
      </c>
      <c r="E3928" s="3">
        <v>41848.836841201795</v>
      </c>
      <c r="F3928">
        <v>82185</v>
      </c>
      <c r="G3928">
        <v>82435.057000000001</v>
      </c>
      <c r="H3928">
        <v>830</v>
      </c>
      <c r="I3928">
        <v>500</v>
      </c>
      <c r="J3928" t="str">
        <f t="shared" si="122"/>
        <v>トイレ？</v>
      </c>
      <c r="K3928" t="str">
        <f t="shared" si="123"/>
        <v>50歳以上</v>
      </c>
    </row>
    <row r="3929" spans="1:11" x14ac:dyDescent="0.2">
      <c r="A3929">
        <v>392700</v>
      </c>
      <c r="B3929">
        <v>1</v>
      </c>
      <c r="C3929" t="s">
        <v>14</v>
      </c>
      <c r="D3929" s="3">
        <v>41848.927083333336</v>
      </c>
      <c r="E3929" s="3">
        <v>41848.930070118535</v>
      </c>
      <c r="F3929">
        <v>64909</v>
      </c>
      <c r="G3929">
        <v>66883</v>
      </c>
      <c r="H3929">
        <v>1980</v>
      </c>
      <c r="I3929">
        <v>1604</v>
      </c>
      <c r="J3929" t="str">
        <f t="shared" si="122"/>
        <v>測定誤差</v>
      </c>
      <c r="K3929" t="str">
        <f t="shared" si="123"/>
        <v>20～29歳</v>
      </c>
    </row>
    <row r="3930" spans="1:11" x14ac:dyDescent="0.2">
      <c r="A3930">
        <v>392800</v>
      </c>
      <c r="B3930">
        <v>1</v>
      </c>
      <c r="C3930" t="s">
        <v>8</v>
      </c>
      <c r="D3930" s="3">
        <v>41849.299305555556</v>
      </c>
      <c r="E3930" s="3">
        <v>41849.301568605544</v>
      </c>
      <c r="F3930">
        <v>77290</v>
      </c>
      <c r="G3930">
        <v>78839</v>
      </c>
      <c r="H3930">
        <v>1550</v>
      </c>
      <c r="I3930">
        <v>703</v>
      </c>
      <c r="J3930" t="str">
        <f t="shared" si="122"/>
        <v>測定誤差</v>
      </c>
      <c r="K3930" t="str">
        <f t="shared" si="123"/>
        <v>20歳未満</v>
      </c>
    </row>
    <row r="3931" spans="1:11" x14ac:dyDescent="0.2">
      <c r="A3931">
        <v>392900</v>
      </c>
      <c r="B3931">
        <v>1</v>
      </c>
      <c r="C3931" t="s">
        <v>14</v>
      </c>
      <c r="D3931" s="3">
        <v>41849.418055555558</v>
      </c>
      <c r="E3931" s="3">
        <v>41849.420971764164</v>
      </c>
      <c r="F3931">
        <v>57222</v>
      </c>
      <c r="G3931">
        <v>58401</v>
      </c>
      <c r="H3931">
        <v>1180</v>
      </c>
      <c r="I3931">
        <v>1156</v>
      </c>
      <c r="J3931" t="str">
        <f t="shared" si="122"/>
        <v>測定誤差</v>
      </c>
      <c r="K3931" t="str">
        <f t="shared" si="123"/>
        <v>20～29歳</v>
      </c>
    </row>
    <row r="3932" spans="1:11" x14ac:dyDescent="0.2">
      <c r="A3932">
        <v>393000</v>
      </c>
      <c r="B3932">
        <v>1</v>
      </c>
      <c r="C3932" t="s">
        <v>14</v>
      </c>
      <c r="D3932" s="3">
        <v>41849.518055555556</v>
      </c>
      <c r="E3932" s="3">
        <v>41849.521866501418</v>
      </c>
      <c r="F3932">
        <v>84116</v>
      </c>
      <c r="G3932">
        <v>84794</v>
      </c>
      <c r="H3932">
        <v>680</v>
      </c>
      <c r="I3932">
        <v>272</v>
      </c>
      <c r="J3932" t="str">
        <f t="shared" si="122"/>
        <v>測定誤差</v>
      </c>
      <c r="K3932" t="str">
        <f t="shared" si="123"/>
        <v>20～29歳</v>
      </c>
    </row>
    <row r="3933" spans="1:11" x14ac:dyDescent="0.2">
      <c r="A3933">
        <v>393100</v>
      </c>
      <c r="B3933">
        <v>1</v>
      </c>
      <c r="C3933" t="s">
        <v>16</v>
      </c>
      <c r="D3933" s="3">
        <v>41849.556250000001</v>
      </c>
      <c r="E3933" s="3">
        <v>41849.559361434272</v>
      </c>
      <c r="F3933">
        <v>82585</v>
      </c>
      <c r="G3933">
        <v>83294</v>
      </c>
      <c r="H3933">
        <v>710</v>
      </c>
      <c r="I3933">
        <v>450</v>
      </c>
      <c r="J3933" t="str">
        <f t="shared" si="122"/>
        <v>測定誤差</v>
      </c>
      <c r="K3933" t="str">
        <f t="shared" si="123"/>
        <v>30～39歳</v>
      </c>
    </row>
    <row r="3934" spans="1:11" x14ac:dyDescent="0.2">
      <c r="A3934">
        <v>393200</v>
      </c>
      <c r="B3934">
        <v>1</v>
      </c>
      <c r="C3934" t="s">
        <v>17</v>
      </c>
      <c r="D3934" s="3">
        <v>41849.696527777778</v>
      </c>
      <c r="E3934" s="3">
        <v>41849.69939169992</v>
      </c>
      <c r="F3934">
        <v>63683</v>
      </c>
      <c r="G3934">
        <v>65564</v>
      </c>
      <c r="H3934">
        <v>1880</v>
      </c>
      <c r="I3934">
        <v>1102</v>
      </c>
      <c r="J3934" t="str">
        <f t="shared" si="122"/>
        <v>測定誤差</v>
      </c>
      <c r="K3934" t="str">
        <f t="shared" si="123"/>
        <v>50歳以上</v>
      </c>
    </row>
    <row r="3935" spans="1:11" x14ac:dyDescent="0.2">
      <c r="A3935">
        <v>393300</v>
      </c>
      <c r="B3935">
        <v>1</v>
      </c>
      <c r="C3935" t="s">
        <v>13</v>
      </c>
      <c r="D3935" s="3">
        <v>41849.761111111111</v>
      </c>
      <c r="E3935" s="3">
        <v>41849.76392360546</v>
      </c>
      <c r="F3935">
        <v>58063</v>
      </c>
      <c r="G3935">
        <v>58421</v>
      </c>
      <c r="H3935">
        <v>365</v>
      </c>
      <c r="I3935">
        <v>220</v>
      </c>
      <c r="J3935" t="str">
        <f t="shared" si="122"/>
        <v>測定誤差</v>
      </c>
      <c r="K3935" t="str">
        <f t="shared" si="123"/>
        <v>50歳以上</v>
      </c>
    </row>
    <row r="3936" spans="1:11" x14ac:dyDescent="0.2">
      <c r="A3936">
        <v>393400</v>
      </c>
      <c r="B3936">
        <v>1</v>
      </c>
      <c r="C3936" t="s">
        <v>14</v>
      </c>
      <c r="D3936" s="3">
        <v>41849.834027777775</v>
      </c>
      <c r="E3936" s="3">
        <v>41849.837118389187</v>
      </c>
      <c r="F3936">
        <v>59615</v>
      </c>
      <c r="G3936">
        <v>61678</v>
      </c>
      <c r="H3936">
        <v>2060</v>
      </c>
      <c r="I3936">
        <v>1145</v>
      </c>
      <c r="J3936" t="str">
        <f t="shared" si="122"/>
        <v>測定誤差</v>
      </c>
      <c r="K3936" t="str">
        <f t="shared" si="123"/>
        <v>20～29歳</v>
      </c>
    </row>
    <row r="3937" spans="1:11" x14ac:dyDescent="0.2">
      <c r="A3937">
        <v>393500</v>
      </c>
      <c r="B3937">
        <v>1</v>
      </c>
      <c r="C3937" t="s">
        <v>9</v>
      </c>
      <c r="D3937" s="3">
        <v>41849.911111111112</v>
      </c>
      <c r="E3937" s="3">
        <v>41849.914152197438</v>
      </c>
      <c r="F3937">
        <v>76398</v>
      </c>
      <c r="G3937">
        <v>77812</v>
      </c>
      <c r="H3937">
        <v>1416</v>
      </c>
      <c r="I3937">
        <v>1160</v>
      </c>
      <c r="J3937" t="str">
        <f t="shared" si="122"/>
        <v>測定誤差</v>
      </c>
      <c r="K3937" t="str">
        <f t="shared" si="123"/>
        <v>20歳未満</v>
      </c>
    </row>
    <row r="3938" spans="1:11" x14ac:dyDescent="0.2">
      <c r="A3938">
        <v>393600</v>
      </c>
      <c r="B3938">
        <v>1</v>
      </c>
      <c r="C3938" t="s">
        <v>11</v>
      </c>
      <c r="D3938" s="3">
        <v>41850.19027777778</v>
      </c>
      <c r="E3938" s="3">
        <v>41850.193377038355</v>
      </c>
      <c r="F3938">
        <v>79030</v>
      </c>
      <c r="G3938">
        <v>79659</v>
      </c>
      <c r="H3938">
        <v>630</v>
      </c>
      <c r="I3938">
        <v>303</v>
      </c>
      <c r="J3938" t="str">
        <f t="shared" si="122"/>
        <v>測定誤差</v>
      </c>
      <c r="K3938" t="str">
        <f t="shared" si="123"/>
        <v>20～29歳</v>
      </c>
    </row>
    <row r="3939" spans="1:11" x14ac:dyDescent="0.2">
      <c r="A3939">
        <v>393700</v>
      </c>
      <c r="B3939">
        <v>1</v>
      </c>
      <c r="C3939" t="s">
        <v>8</v>
      </c>
      <c r="D3939" s="3">
        <v>41850.405555555553</v>
      </c>
      <c r="E3939" s="3">
        <v>41850.408368657212</v>
      </c>
      <c r="F3939">
        <v>40787</v>
      </c>
      <c r="G3939">
        <v>41907</v>
      </c>
      <c r="H3939">
        <v>1120</v>
      </c>
      <c r="I3939">
        <v>862</v>
      </c>
      <c r="J3939" t="str">
        <f t="shared" si="122"/>
        <v>測定誤差</v>
      </c>
      <c r="K3939" t="str">
        <f t="shared" si="123"/>
        <v>20歳未満</v>
      </c>
    </row>
    <row r="3940" spans="1:11" x14ac:dyDescent="0.2">
      <c r="A3940">
        <v>393800</v>
      </c>
      <c r="B3940">
        <v>1</v>
      </c>
      <c r="C3940" t="s">
        <v>17</v>
      </c>
      <c r="D3940" s="3">
        <v>41850.505555555559</v>
      </c>
      <c r="E3940" s="3">
        <v>41850.507824882574</v>
      </c>
      <c r="F3940">
        <v>63863</v>
      </c>
      <c r="G3940">
        <v>64469</v>
      </c>
      <c r="H3940">
        <v>610</v>
      </c>
      <c r="I3940">
        <v>280</v>
      </c>
      <c r="J3940" t="str">
        <f t="shared" si="122"/>
        <v>測定誤差</v>
      </c>
      <c r="K3940" t="str">
        <f t="shared" si="123"/>
        <v>50歳以上</v>
      </c>
    </row>
    <row r="3941" spans="1:11" x14ac:dyDescent="0.2">
      <c r="A3941">
        <v>393900</v>
      </c>
      <c r="B3941">
        <v>1</v>
      </c>
      <c r="C3941" t="s">
        <v>15</v>
      </c>
      <c r="D3941" s="3">
        <v>41850.532638888886</v>
      </c>
      <c r="E3941" s="3">
        <v>41850.535747316855</v>
      </c>
      <c r="F3941">
        <v>43877</v>
      </c>
      <c r="G3941">
        <v>46967</v>
      </c>
      <c r="H3941">
        <v>3092</v>
      </c>
      <c r="I3941">
        <v>1650</v>
      </c>
      <c r="J3941" t="str">
        <f t="shared" si="122"/>
        <v>測定誤差</v>
      </c>
      <c r="K3941" t="str">
        <f t="shared" si="123"/>
        <v>40～49歳</v>
      </c>
    </row>
    <row r="3942" spans="1:11" x14ac:dyDescent="0.2">
      <c r="A3942">
        <v>394000</v>
      </c>
      <c r="B3942">
        <v>1</v>
      </c>
      <c r="C3942" t="s">
        <v>14</v>
      </c>
      <c r="D3942" s="3">
        <v>41850.654861111114</v>
      </c>
      <c r="E3942" s="3">
        <v>41850.657231440331</v>
      </c>
      <c r="F3942">
        <v>46001</v>
      </c>
      <c r="G3942">
        <v>46440</v>
      </c>
      <c r="H3942">
        <v>440</v>
      </c>
      <c r="I3942">
        <v>267</v>
      </c>
      <c r="J3942" t="str">
        <f t="shared" si="122"/>
        <v>測定誤差</v>
      </c>
      <c r="K3942" t="str">
        <f t="shared" si="123"/>
        <v>20～29歳</v>
      </c>
    </row>
    <row r="3943" spans="1:11" x14ac:dyDescent="0.2">
      <c r="A3943">
        <v>394100</v>
      </c>
      <c r="B3943">
        <v>1</v>
      </c>
      <c r="C3943" t="s">
        <v>16</v>
      </c>
      <c r="D3943" s="3">
        <v>41850.728472222225</v>
      </c>
      <c r="E3943" s="3">
        <v>41850.732013811576</v>
      </c>
      <c r="F3943">
        <v>52844</v>
      </c>
      <c r="G3943">
        <v>53360.050909999998</v>
      </c>
      <c r="H3943">
        <v>810</v>
      </c>
      <c r="I3943">
        <v>874</v>
      </c>
      <c r="J3943" t="str">
        <f t="shared" si="122"/>
        <v>トイレ？</v>
      </c>
      <c r="K3943" t="str">
        <f t="shared" si="123"/>
        <v>30～39歳</v>
      </c>
    </row>
    <row r="3944" spans="1:11" x14ac:dyDescent="0.2">
      <c r="A3944">
        <v>394200</v>
      </c>
      <c r="B3944">
        <v>1</v>
      </c>
      <c r="C3944" t="s">
        <v>17</v>
      </c>
      <c r="D3944" s="3">
        <v>41850.797222222223</v>
      </c>
      <c r="E3944" s="3">
        <v>41850.800184826097</v>
      </c>
      <c r="F3944">
        <v>81996</v>
      </c>
      <c r="G3944">
        <v>82058</v>
      </c>
      <c r="H3944">
        <v>60</v>
      </c>
      <c r="I3944">
        <v>120</v>
      </c>
      <c r="J3944" t="str">
        <f t="shared" si="122"/>
        <v>測定誤差</v>
      </c>
      <c r="K3944" t="str">
        <f t="shared" si="123"/>
        <v>50歳以上</v>
      </c>
    </row>
    <row r="3945" spans="1:11" x14ac:dyDescent="0.2">
      <c r="A3945">
        <v>394300</v>
      </c>
      <c r="B3945">
        <v>1</v>
      </c>
      <c r="C3945" t="s">
        <v>14</v>
      </c>
      <c r="D3945" s="3">
        <v>41850.861805555556</v>
      </c>
      <c r="E3945" s="3">
        <v>41850.864891642064</v>
      </c>
      <c r="F3945">
        <v>66692</v>
      </c>
      <c r="G3945">
        <v>66852</v>
      </c>
      <c r="H3945">
        <v>160</v>
      </c>
      <c r="I3945">
        <v>157</v>
      </c>
      <c r="J3945" t="str">
        <f t="shared" si="122"/>
        <v>測定誤差</v>
      </c>
      <c r="K3945" t="str">
        <f t="shared" si="123"/>
        <v>20～29歳</v>
      </c>
    </row>
    <row r="3946" spans="1:11" x14ac:dyDescent="0.2">
      <c r="A3946">
        <v>394400</v>
      </c>
      <c r="B3946">
        <v>1</v>
      </c>
      <c r="C3946" t="s">
        <v>9</v>
      </c>
      <c r="D3946" s="3">
        <v>41850.980555555558</v>
      </c>
      <c r="E3946" s="3">
        <v>41850.983620757994</v>
      </c>
      <c r="F3946">
        <v>69270</v>
      </c>
      <c r="G3946">
        <v>70781</v>
      </c>
      <c r="H3946">
        <v>1510</v>
      </c>
      <c r="I3946">
        <v>1230</v>
      </c>
      <c r="J3946" t="str">
        <f t="shared" si="122"/>
        <v>測定誤差</v>
      </c>
      <c r="K3946" t="str">
        <f t="shared" si="123"/>
        <v>20歳未満</v>
      </c>
    </row>
    <row r="3947" spans="1:11" x14ac:dyDescent="0.2">
      <c r="A3947">
        <v>394500</v>
      </c>
      <c r="B3947">
        <v>1</v>
      </c>
      <c r="C3947" t="s">
        <v>15</v>
      </c>
      <c r="D3947" s="3">
        <v>41851.342361111114</v>
      </c>
      <c r="E3947" s="3">
        <v>41851.345388984511</v>
      </c>
      <c r="F3947">
        <v>43924</v>
      </c>
      <c r="G3947">
        <v>45313</v>
      </c>
      <c r="H3947">
        <v>1390</v>
      </c>
      <c r="I3947">
        <v>1009</v>
      </c>
      <c r="J3947" t="str">
        <f t="shared" si="122"/>
        <v>測定誤差</v>
      </c>
      <c r="K3947" t="str">
        <f t="shared" si="123"/>
        <v>40～49歳</v>
      </c>
    </row>
    <row r="3948" spans="1:11" x14ac:dyDescent="0.2">
      <c r="A3948">
        <v>394600</v>
      </c>
      <c r="B3948">
        <v>1</v>
      </c>
      <c r="C3948" t="s">
        <v>8</v>
      </c>
      <c r="D3948" s="3">
        <v>41851.453472222223</v>
      </c>
      <c r="E3948" s="3">
        <v>41851.455602674658</v>
      </c>
      <c r="F3948">
        <v>75295</v>
      </c>
      <c r="G3948">
        <v>75799</v>
      </c>
      <c r="H3948">
        <v>510</v>
      </c>
      <c r="I3948">
        <v>517</v>
      </c>
      <c r="J3948" t="str">
        <f t="shared" si="122"/>
        <v>測定誤差</v>
      </c>
      <c r="K3948" t="str">
        <f t="shared" si="123"/>
        <v>20歳未満</v>
      </c>
    </row>
    <row r="3949" spans="1:11" x14ac:dyDescent="0.2">
      <c r="A3949">
        <v>394700</v>
      </c>
      <c r="B3949">
        <v>1</v>
      </c>
      <c r="C3949" t="s">
        <v>14</v>
      </c>
      <c r="D3949" s="3">
        <v>41851.527083333334</v>
      </c>
      <c r="E3949" s="3">
        <v>41851.530589167109</v>
      </c>
      <c r="F3949">
        <v>79744</v>
      </c>
      <c r="G3949">
        <v>81534</v>
      </c>
      <c r="H3949">
        <v>1790</v>
      </c>
      <c r="I3949">
        <v>930</v>
      </c>
      <c r="J3949" t="str">
        <f t="shared" si="122"/>
        <v>測定誤差</v>
      </c>
      <c r="K3949" t="str">
        <f t="shared" si="123"/>
        <v>20～29歳</v>
      </c>
    </row>
    <row r="3950" spans="1:11" x14ac:dyDescent="0.2">
      <c r="A3950">
        <v>394800</v>
      </c>
      <c r="B3950">
        <v>1</v>
      </c>
      <c r="C3950" t="s">
        <v>8</v>
      </c>
      <c r="D3950" s="3">
        <v>41851.633333333331</v>
      </c>
      <c r="E3950" s="3">
        <v>41851.635532759879</v>
      </c>
      <c r="F3950">
        <v>52622</v>
      </c>
      <c r="G3950">
        <v>52624</v>
      </c>
      <c r="H3950">
        <v>0</v>
      </c>
      <c r="I3950">
        <v>0</v>
      </c>
      <c r="J3950" t="str">
        <f t="shared" si="122"/>
        <v>測定誤差</v>
      </c>
      <c r="K3950" t="str">
        <f t="shared" si="123"/>
        <v>20歳未満</v>
      </c>
    </row>
    <row r="3951" spans="1:11" x14ac:dyDescent="0.2">
      <c r="A3951">
        <v>394900</v>
      </c>
      <c r="B3951">
        <v>1</v>
      </c>
      <c r="C3951" t="s">
        <v>14</v>
      </c>
      <c r="D3951" s="3">
        <v>41851.71875</v>
      </c>
      <c r="E3951" s="3">
        <v>41851.721540486411</v>
      </c>
      <c r="F3951">
        <v>69606</v>
      </c>
      <c r="G3951">
        <v>70696</v>
      </c>
      <c r="H3951">
        <v>1090</v>
      </c>
      <c r="I3951">
        <v>944</v>
      </c>
      <c r="J3951" t="str">
        <f t="shared" si="122"/>
        <v>測定誤差</v>
      </c>
      <c r="K3951" t="str">
        <f t="shared" si="123"/>
        <v>20～29歳</v>
      </c>
    </row>
    <row r="3952" spans="1:11" x14ac:dyDescent="0.2">
      <c r="A3952">
        <v>395000</v>
      </c>
      <c r="B3952">
        <v>1</v>
      </c>
      <c r="C3952" t="s">
        <v>14</v>
      </c>
      <c r="D3952" s="3">
        <v>41851.788888888892</v>
      </c>
      <c r="E3952" s="3">
        <v>41851.791021338839</v>
      </c>
      <c r="F3952">
        <v>72128</v>
      </c>
      <c r="G3952">
        <v>73759</v>
      </c>
      <c r="H3952">
        <v>1630</v>
      </c>
      <c r="I3952">
        <v>882</v>
      </c>
      <c r="J3952" t="str">
        <f t="shared" si="122"/>
        <v>測定誤差</v>
      </c>
      <c r="K3952" t="str">
        <f t="shared" si="123"/>
        <v>20～29歳</v>
      </c>
    </row>
    <row r="3953" spans="1:11" x14ac:dyDescent="0.2">
      <c r="A3953">
        <v>395100</v>
      </c>
      <c r="B3953">
        <v>1</v>
      </c>
      <c r="C3953" t="s">
        <v>15</v>
      </c>
      <c r="D3953" s="3">
        <v>41851.856249999997</v>
      </c>
      <c r="E3953" s="3">
        <v>41851.859227327048</v>
      </c>
      <c r="F3953">
        <v>67507</v>
      </c>
      <c r="G3953">
        <v>68491</v>
      </c>
      <c r="H3953">
        <v>980</v>
      </c>
      <c r="I3953">
        <v>1030</v>
      </c>
      <c r="J3953" t="str">
        <f t="shared" si="122"/>
        <v>測定誤差</v>
      </c>
      <c r="K3953" t="str">
        <f t="shared" si="123"/>
        <v>40～49歳</v>
      </c>
    </row>
    <row r="3954" spans="1:11" x14ac:dyDescent="0.2">
      <c r="A3954">
        <v>395200</v>
      </c>
      <c r="B3954">
        <v>1</v>
      </c>
      <c r="C3954" t="s">
        <v>8</v>
      </c>
      <c r="D3954" s="3">
        <v>41851.966666666667</v>
      </c>
      <c r="E3954" s="3">
        <v>41851.96876604345</v>
      </c>
      <c r="F3954">
        <v>78740</v>
      </c>
      <c r="G3954">
        <v>79514</v>
      </c>
      <c r="H3954">
        <v>775</v>
      </c>
      <c r="I3954">
        <v>485</v>
      </c>
      <c r="J3954" t="str">
        <f t="shared" si="122"/>
        <v>測定誤差</v>
      </c>
      <c r="K3954" t="str">
        <f t="shared" si="123"/>
        <v>20歳未満</v>
      </c>
    </row>
    <row r="3955" spans="1:11" x14ac:dyDescent="0.2">
      <c r="A3955">
        <v>395300</v>
      </c>
      <c r="B3955">
        <v>1</v>
      </c>
      <c r="C3955" t="s">
        <v>8</v>
      </c>
      <c r="D3955" s="3">
        <v>41852.636111111111</v>
      </c>
      <c r="E3955" s="3">
        <v>41852.63839741081</v>
      </c>
      <c r="F3955">
        <v>43355</v>
      </c>
      <c r="G3955">
        <v>44455</v>
      </c>
      <c r="H3955">
        <v>1100</v>
      </c>
      <c r="I3955">
        <v>320</v>
      </c>
      <c r="J3955" t="str">
        <f t="shared" si="122"/>
        <v>測定誤差</v>
      </c>
      <c r="K3955" t="str">
        <f t="shared" si="123"/>
        <v>20歳未満</v>
      </c>
    </row>
    <row r="3956" spans="1:11" x14ac:dyDescent="0.2">
      <c r="A3956">
        <v>395400</v>
      </c>
      <c r="B3956">
        <v>1</v>
      </c>
      <c r="C3956" t="s">
        <v>13</v>
      </c>
      <c r="D3956" s="3">
        <v>41853.631944444445</v>
      </c>
      <c r="E3956" s="3">
        <v>41853.634884617619</v>
      </c>
      <c r="F3956">
        <v>64859</v>
      </c>
      <c r="G3956">
        <v>65210</v>
      </c>
      <c r="H3956">
        <v>352</v>
      </c>
      <c r="I3956">
        <v>540</v>
      </c>
      <c r="J3956" t="str">
        <f t="shared" si="122"/>
        <v>測定誤差</v>
      </c>
      <c r="K3956" t="str">
        <f t="shared" si="123"/>
        <v>50歳以上</v>
      </c>
    </row>
    <row r="3957" spans="1:11" x14ac:dyDescent="0.2">
      <c r="A3957">
        <v>395500</v>
      </c>
      <c r="B3957">
        <v>1</v>
      </c>
      <c r="C3957" t="s">
        <v>9</v>
      </c>
      <c r="D3957" s="3">
        <v>41854.453472222223</v>
      </c>
      <c r="E3957" s="3">
        <v>41854.456532548764</v>
      </c>
      <c r="F3957">
        <v>49257</v>
      </c>
      <c r="G3957">
        <v>50035</v>
      </c>
      <c r="H3957">
        <v>780</v>
      </c>
      <c r="I3957">
        <v>640</v>
      </c>
      <c r="J3957" t="str">
        <f t="shared" si="122"/>
        <v>測定誤差</v>
      </c>
      <c r="K3957" t="str">
        <f t="shared" si="123"/>
        <v>20歳未満</v>
      </c>
    </row>
    <row r="3958" spans="1:11" x14ac:dyDescent="0.2">
      <c r="A3958">
        <v>395600</v>
      </c>
      <c r="B3958">
        <v>1</v>
      </c>
      <c r="C3958" t="s">
        <v>14</v>
      </c>
      <c r="D3958" s="3">
        <v>41854.990277777775</v>
      </c>
      <c r="E3958" s="3">
        <v>41854.992588410838</v>
      </c>
      <c r="F3958">
        <v>73305</v>
      </c>
      <c r="G3958">
        <v>74634</v>
      </c>
      <c r="H3958">
        <v>1330</v>
      </c>
      <c r="I3958">
        <v>542</v>
      </c>
      <c r="J3958" t="str">
        <f t="shared" si="122"/>
        <v>測定誤差</v>
      </c>
      <c r="K3958" t="str">
        <f t="shared" si="123"/>
        <v>20～29歳</v>
      </c>
    </row>
    <row r="3959" spans="1:11" x14ac:dyDescent="0.2">
      <c r="A3959">
        <v>395700</v>
      </c>
      <c r="B3959">
        <v>1</v>
      </c>
      <c r="C3959" t="s">
        <v>14</v>
      </c>
      <c r="D3959" s="3">
        <v>41855.704861111109</v>
      </c>
      <c r="E3959" s="3">
        <v>41855.707900783884</v>
      </c>
      <c r="F3959">
        <v>58455</v>
      </c>
      <c r="G3959">
        <v>59596</v>
      </c>
      <c r="H3959">
        <v>1140</v>
      </c>
      <c r="I3959">
        <v>718</v>
      </c>
      <c r="J3959" t="str">
        <f t="shared" si="122"/>
        <v>測定誤差</v>
      </c>
      <c r="K3959" t="str">
        <f t="shared" si="123"/>
        <v>20～29歳</v>
      </c>
    </row>
    <row r="3960" spans="1:11" x14ac:dyDescent="0.2">
      <c r="A3960">
        <v>395800</v>
      </c>
      <c r="B3960">
        <v>1</v>
      </c>
      <c r="C3960" t="s">
        <v>8</v>
      </c>
      <c r="D3960" s="3">
        <v>41856.495833333334</v>
      </c>
      <c r="E3960" s="3">
        <v>41856.498112855988</v>
      </c>
      <c r="F3960">
        <v>81001</v>
      </c>
      <c r="G3960">
        <v>82409</v>
      </c>
      <c r="H3960">
        <v>1410</v>
      </c>
      <c r="I3960">
        <v>642</v>
      </c>
      <c r="J3960" t="str">
        <f t="shared" si="122"/>
        <v>測定誤差</v>
      </c>
      <c r="K3960" t="str">
        <f t="shared" si="123"/>
        <v>20歳未満</v>
      </c>
    </row>
    <row r="3961" spans="1:11" x14ac:dyDescent="0.2">
      <c r="A3961">
        <v>395900</v>
      </c>
      <c r="B3961">
        <v>1</v>
      </c>
      <c r="C3961" t="s">
        <v>14</v>
      </c>
      <c r="D3961" s="3">
        <v>41856.992361111108</v>
      </c>
      <c r="E3961" s="3">
        <v>41856.995301565927</v>
      </c>
      <c r="F3961">
        <v>84149</v>
      </c>
      <c r="G3961">
        <v>85454</v>
      </c>
      <c r="H3961">
        <v>1310</v>
      </c>
      <c r="I3961">
        <v>896</v>
      </c>
      <c r="J3961" t="str">
        <f t="shared" si="122"/>
        <v>測定誤差</v>
      </c>
      <c r="K3961" t="str">
        <f t="shared" si="123"/>
        <v>20～29歳</v>
      </c>
    </row>
    <row r="3962" spans="1:11" x14ac:dyDescent="0.2">
      <c r="A3962">
        <v>396000</v>
      </c>
      <c r="B3962">
        <v>1</v>
      </c>
      <c r="C3962" t="s">
        <v>12</v>
      </c>
      <c r="D3962" s="3">
        <v>41857.79583333333</v>
      </c>
      <c r="E3962" s="3">
        <v>41857.798231073226</v>
      </c>
      <c r="F3962">
        <v>44090</v>
      </c>
      <c r="G3962">
        <v>44303</v>
      </c>
      <c r="H3962">
        <v>210</v>
      </c>
      <c r="I3962">
        <v>255</v>
      </c>
      <c r="J3962" t="str">
        <f t="shared" si="122"/>
        <v>測定誤差</v>
      </c>
      <c r="K3962" t="str">
        <f t="shared" si="123"/>
        <v>30～39歳</v>
      </c>
    </row>
    <row r="3963" spans="1:11" x14ac:dyDescent="0.2">
      <c r="A3963">
        <v>396100</v>
      </c>
      <c r="B3963">
        <v>1</v>
      </c>
      <c r="C3963" t="s">
        <v>17</v>
      </c>
      <c r="D3963" s="3">
        <v>41858.767361111109</v>
      </c>
      <c r="E3963" s="3">
        <v>41858.770336018817</v>
      </c>
      <c r="F3963">
        <v>48901</v>
      </c>
      <c r="G3963">
        <v>49514</v>
      </c>
      <c r="H3963">
        <v>610</v>
      </c>
      <c r="I3963">
        <v>280</v>
      </c>
      <c r="J3963" t="str">
        <f t="shared" si="122"/>
        <v>測定誤差</v>
      </c>
      <c r="K3963" t="str">
        <f t="shared" si="123"/>
        <v>50歳以上</v>
      </c>
    </row>
    <row r="3964" spans="1:11" x14ac:dyDescent="0.2">
      <c r="A3964">
        <v>396200</v>
      </c>
      <c r="B3964">
        <v>1</v>
      </c>
      <c r="C3964" t="s">
        <v>17</v>
      </c>
      <c r="D3964" s="3">
        <v>41859.615277777775</v>
      </c>
      <c r="E3964" s="3">
        <v>41859.618151809911</v>
      </c>
      <c r="F3964">
        <v>61649</v>
      </c>
      <c r="G3964">
        <v>61825</v>
      </c>
      <c r="H3964">
        <v>180</v>
      </c>
      <c r="I3964">
        <v>230</v>
      </c>
      <c r="J3964" t="str">
        <f t="shared" si="122"/>
        <v>測定誤差</v>
      </c>
      <c r="K3964" t="str">
        <f t="shared" si="123"/>
        <v>50歳以上</v>
      </c>
    </row>
    <row r="3965" spans="1:11" x14ac:dyDescent="0.2">
      <c r="A3965">
        <v>396300</v>
      </c>
      <c r="B3965">
        <v>1</v>
      </c>
      <c r="C3965" t="s">
        <v>8</v>
      </c>
      <c r="D3965" s="3">
        <v>41860.46875</v>
      </c>
      <c r="E3965" s="3">
        <v>41860.471608769716</v>
      </c>
      <c r="F3965">
        <v>79086</v>
      </c>
      <c r="G3965">
        <v>79355</v>
      </c>
      <c r="H3965">
        <v>270</v>
      </c>
      <c r="I3965">
        <v>375</v>
      </c>
      <c r="J3965" t="str">
        <f t="shared" si="122"/>
        <v>測定誤差</v>
      </c>
      <c r="K3965" t="str">
        <f t="shared" si="123"/>
        <v>20歳未満</v>
      </c>
    </row>
    <row r="3966" spans="1:11" x14ac:dyDescent="0.2">
      <c r="A3966">
        <v>396400</v>
      </c>
      <c r="B3966">
        <v>1</v>
      </c>
      <c r="C3966" t="s">
        <v>16</v>
      </c>
      <c r="D3966" s="3">
        <v>41860.976388888892</v>
      </c>
      <c r="E3966" s="3">
        <v>41860.979186274992</v>
      </c>
      <c r="F3966">
        <v>75340</v>
      </c>
      <c r="G3966">
        <v>76052</v>
      </c>
      <c r="H3966">
        <v>710</v>
      </c>
      <c r="I3966">
        <v>880</v>
      </c>
      <c r="J3966" t="str">
        <f t="shared" si="122"/>
        <v>測定誤差</v>
      </c>
      <c r="K3966" t="str">
        <f t="shared" si="123"/>
        <v>30～39歳</v>
      </c>
    </row>
    <row r="3967" spans="1:11" x14ac:dyDescent="0.2">
      <c r="A3967">
        <v>396500</v>
      </c>
      <c r="B3967">
        <v>1</v>
      </c>
      <c r="C3967" t="s">
        <v>15</v>
      </c>
      <c r="D3967" s="3">
        <v>41861.977083333331</v>
      </c>
      <c r="E3967" s="3">
        <v>41861.98012077876</v>
      </c>
      <c r="F3967">
        <v>71619</v>
      </c>
      <c r="G3967">
        <v>71929</v>
      </c>
      <c r="H3967">
        <v>310</v>
      </c>
      <c r="I3967">
        <v>155</v>
      </c>
      <c r="J3967" t="str">
        <f t="shared" si="122"/>
        <v>測定誤差</v>
      </c>
      <c r="K3967" t="str">
        <f t="shared" si="123"/>
        <v>40～49歳</v>
      </c>
    </row>
    <row r="3968" spans="1:11" x14ac:dyDescent="0.2">
      <c r="A3968">
        <v>396600</v>
      </c>
      <c r="B3968">
        <v>1</v>
      </c>
      <c r="C3968" t="s">
        <v>10</v>
      </c>
      <c r="D3968" s="3">
        <v>41863.395833333336</v>
      </c>
      <c r="E3968" s="3">
        <v>41863.398186759187</v>
      </c>
      <c r="F3968">
        <v>51198</v>
      </c>
      <c r="G3968">
        <v>51545</v>
      </c>
      <c r="H3968">
        <v>350</v>
      </c>
      <c r="I3968">
        <v>218</v>
      </c>
      <c r="J3968" t="str">
        <f t="shared" si="122"/>
        <v>測定誤差</v>
      </c>
      <c r="K3968" t="str">
        <f t="shared" si="123"/>
        <v>40～49歳</v>
      </c>
    </row>
    <row r="3969" spans="1:11" x14ac:dyDescent="0.2">
      <c r="A3969">
        <v>396700</v>
      </c>
      <c r="B3969">
        <v>1</v>
      </c>
      <c r="C3969" t="s">
        <v>11</v>
      </c>
      <c r="D3969" s="3">
        <v>41863.949999999997</v>
      </c>
      <c r="E3969" s="3">
        <v>41863.952274531315</v>
      </c>
      <c r="F3969">
        <v>62334</v>
      </c>
      <c r="G3969">
        <v>63305</v>
      </c>
      <c r="H3969">
        <v>969</v>
      </c>
      <c r="I3969">
        <v>1410</v>
      </c>
      <c r="J3969" t="str">
        <f t="shared" si="122"/>
        <v>測定誤差</v>
      </c>
      <c r="K3969" t="str">
        <f t="shared" si="123"/>
        <v>20～29歳</v>
      </c>
    </row>
    <row r="3970" spans="1:11" x14ac:dyDescent="0.2">
      <c r="A3970">
        <v>396800</v>
      </c>
      <c r="B3970">
        <v>1</v>
      </c>
      <c r="C3970" t="s">
        <v>10</v>
      </c>
      <c r="D3970" s="3">
        <v>41864.763194444444</v>
      </c>
      <c r="E3970" s="3">
        <v>41864.765560526823</v>
      </c>
      <c r="F3970">
        <v>59366</v>
      </c>
      <c r="G3970">
        <v>60106</v>
      </c>
      <c r="H3970">
        <v>742</v>
      </c>
      <c r="I3970">
        <v>610</v>
      </c>
      <c r="J3970" t="str">
        <f t="shared" ref="J3970:J4033" si="124">VLOOKUP(G3970-F3970-H3970,万引きチェック,2,TRUE)</f>
        <v>測定誤差</v>
      </c>
      <c r="K3970" t="str">
        <f t="shared" ref="K3970:K4033" si="125">VLOOKUP(C3970,年齢階級,3,FALSE)</f>
        <v>40～49歳</v>
      </c>
    </row>
    <row r="3971" spans="1:11" x14ac:dyDescent="0.2">
      <c r="A3971">
        <v>396900</v>
      </c>
      <c r="B3971">
        <v>1</v>
      </c>
      <c r="C3971" t="s">
        <v>16</v>
      </c>
      <c r="D3971" s="3">
        <v>41865.599305555559</v>
      </c>
      <c r="E3971" s="3">
        <v>41865.601537393617</v>
      </c>
      <c r="F3971">
        <v>69125</v>
      </c>
      <c r="G3971">
        <v>70024</v>
      </c>
      <c r="H3971">
        <v>900</v>
      </c>
      <c r="I3971">
        <v>530</v>
      </c>
      <c r="J3971" t="str">
        <f t="shared" si="124"/>
        <v>測定誤差</v>
      </c>
      <c r="K3971" t="str">
        <f t="shared" si="125"/>
        <v>30～39歳</v>
      </c>
    </row>
    <row r="3972" spans="1:11" x14ac:dyDescent="0.2">
      <c r="A3972">
        <v>397000</v>
      </c>
      <c r="B3972">
        <v>1</v>
      </c>
      <c r="C3972" t="s">
        <v>16</v>
      </c>
      <c r="D3972" s="3">
        <v>41866.651388888888</v>
      </c>
      <c r="E3972" s="3">
        <v>41866.653537834238</v>
      </c>
      <c r="F3972">
        <v>78732</v>
      </c>
      <c r="G3972">
        <v>79530</v>
      </c>
      <c r="H3972">
        <v>800</v>
      </c>
      <c r="I3972">
        <v>460</v>
      </c>
      <c r="J3972" t="str">
        <f t="shared" si="124"/>
        <v>測定誤差</v>
      </c>
      <c r="K3972" t="str">
        <f t="shared" si="125"/>
        <v>30～39歳</v>
      </c>
    </row>
    <row r="3973" spans="1:11" x14ac:dyDescent="0.2">
      <c r="A3973">
        <v>397100</v>
      </c>
      <c r="B3973">
        <v>1</v>
      </c>
      <c r="C3973" t="s">
        <v>17</v>
      </c>
      <c r="D3973" s="3">
        <v>41867.559027777781</v>
      </c>
      <c r="E3973" s="3">
        <v>41867.561903123336</v>
      </c>
      <c r="F3973">
        <v>48601</v>
      </c>
      <c r="G3973">
        <v>49801</v>
      </c>
      <c r="H3973">
        <v>1200</v>
      </c>
      <c r="I3973">
        <v>430</v>
      </c>
      <c r="J3973" t="str">
        <f t="shared" si="124"/>
        <v>測定誤差</v>
      </c>
      <c r="K3973" t="str">
        <f t="shared" si="125"/>
        <v>50歳以上</v>
      </c>
    </row>
    <row r="3974" spans="1:11" x14ac:dyDescent="0.2">
      <c r="A3974">
        <v>397200</v>
      </c>
      <c r="B3974">
        <v>1</v>
      </c>
      <c r="C3974" t="s">
        <v>8</v>
      </c>
      <c r="D3974" s="3">
        <v>41868.395833333336</v>
      </c>
      <c r="E3974" s="3">
        <v>41868.398694630261</v>
      </c>
      <c r="F3974">
        <v>84345</v>
      </c>
      <c r="G3974">
        <v>86313</v>
      </c>
      <c r="H3974">
        <v>1970</v>
      </c>
      <c r="I3974">
        <v>1679</v>
      </c>
      <c r="J3974" t="str">
        <f t="shared" si="124"/>
        <v>測定誤差</v>
      </c>
      <c r="K3974" t="str">
        <f t="shared" si="125"/>
        <v>20歳未満</v>
      </c>
    </row>
    <row r="3975" spans="1:11" x14ac:dyDescent="0.2">
      <c r="A3975">
        <v>397300</v>
      </c>
      <c r="B3975">
        <v>1</v>
      </c>
      <c r="C3975" t="s">
        <v>9</v>
      </c>
      <c r="D3975" s="3">
        <v>41868.856944444444</v>
      </c>
      <c r="E3975" s="3">
        <v>41868.859750264746</v>
      </c>
      <c r="F3975">
        <v>50566</v>
      </c>
      <c r="G3975">
        <v>51190</v>
      </c>
      <c r="H3975">
        <v>624</v>
      </c>
      <c r="I3975">
        <v>892</v>
      </c>
      <c r="J3975" t="str">
        <f t="shared" si="124"/>
        <v>測定誤差</v>
      </c>
      <c r="K3975" t="str">
        <f t="shared" si="125"/>
        <v>20歳未満</v>
      </c>
    </row>
    <row r="3976" spans="1:11" x14ac:dyDescent="0.2">
      <c r="A3976">
        <v>397400</v>
      </c>
      <c r="B3976">
        <v>1</v>
      </c>
      <c r="C3976" t="s">
        <v>16</v>
      </c>
      <c r="D3976" s="3">
        <v>41870.306944444441</v>
      </c>
      <c r="E3976" s="3">
        <v>41870.310547995578</v>
      </c>
      <c r="F3976">
        <v>85205</v>
      </c>
      <c r="G3976">
        <v>85359.979949999994</v>
      </c>
      <c r="H3976">
        <v>464</v>
      </c>
      <c r="I3976">
        <v>380</v>
      </c>
      <c r="J3976" t="str">
        <f t="shared" si="124"/>
        <v>トイレ？</v>
      </c>
      <c r="K3976" t="str">
        <f t="shared" si="125"/>
        <v>30～39歳</v>
      </c>
    </row>
    <row r="3977" spans="1:11" x14ac:dyDescent="0.2">
      <c r="A3977">
        <v>397500</v>
      </c>
      <c r="B3977">
        <v>1</v>
      </c>
      <c r="C3977" t="s">
        <v>17</v>
      </c>
      <c r="D3977" s="3">
        <v>41871.368750000001</v>
      </c>
      <c r="E3977" s="3">
        <v>41871.371534411992</v>
      </c>
      <c r="F3977">
        <v>77493</v>
      </c>
      <c r="G3977">
        <v>78268</v>
      </c>
      <c r="H3977">
        <v>774</v>
      </c>
      <c r="I3977">
        <v>600</v>
      </c>
      <c r="J3977" t="str">
        <f t="shared" si="124"/>
        <v>測定誤差</v>
      </c>
      <c r="K3977" t="str">
        <f t="shared" si="125"/>
        <v>50歳以上</v>
      </c>
    </row>
    <row r="3978" spans="1:11" x14ac:dyDescent="0.2">
      <c r="A3978">
        <v>397600</v>
      </c>
      <c r="B3978">
        <v>1</v>
      </c>
      <c r="C3978" t="s">
        <v>16</v>
      </c>
      <c r="D3978" s="3">
        <v>41871.845138888886</v>
      </c>
      <c r="E3978" s="3">
        <v>41871.84816676109</v>
      </c>
      <c r="F3978">
        <v>64972</v>
      </c>
      <c r="G3978">
        <v>66535</v>
      </c>
      <c r="H3978">
        <v>1564</v>
      </c>
      <c r="I3978">
        <v>870</v>
      </c>
      <c r="J3978" t="str">
        <f t="shared" si="124"/>
        <v>測定誤差</v>
      </c>
      <c r="K3978" t="str">
        <f t="shared" si="125"/>
        <v>30～39歳</v>
      </c>
    </row>
    <row r="3979" spans="1:11" x14ac:dyDescent="0.2">
      <c r="A3979">
        <v>397700</v>
      </c>
      <c r="B3979">
        <v>1</v>
      </c>
      <c r="C3979" t="s">
        <v>11</v>
      </c>
      <c r="D3979" s="3">
        <v>41872.79583333333</v>
      </c>
      <c r="E3979" s="3">
        <v>41872.798730754286</v>
      </c>
      <c r="F3979">
        <v>75867</v>
      </c>
      <c r="G3979">
        <v>76598</v>
      </c>
      <c r="H3979">
        <v>730</v>
      </c>
      <c r="I3979">
        <v>390</v>
      </c>
      <c r="J3979" t="str">
        <f t="shared" si="124"/>
        <v>測定誤差</v>
      </c>
      <c r="K3979" t="str">
        <f t="shared" si="125"/>
        <v>20～29歳</v>
      </c>
    </row>
    <row r="3980" spans="1:11" x14ac:dyDescent="0.2">
      <c r="A3980">
        <v>397800</v>
      </c>
      <c r="B3980">
        <v>1</v>
      </c>
      <c r="C3980" t="s">
        <v>12</v>
      </c>
      <c r="D3980" s="3">
        <v>41873.592361111114</v>
      </c>
      <c r="E3980" s="3">
        <v>41873.596058145122</v>
      </c>
      <c r="F3980">
        <v>57962</v>
      </c>
      <c r="G3980">
        <v>58363</v>
      </c>
      <c r="H3980">
        <v>400</v>
      </c>
      <c r="I3980">
        <v>442</v>
      </c>
      <c r="J3980" t="str">
        <f t="shared" si="124"/>
        <v>測定誤差</v>
      </c>
      <c r="K3980" t="str">
        <f t="shared" si="125"/>
        <v>30～39歳</v>
      </c>
    </row>
    <row r="3981" spans="1:11" x14ac:dyDescent="0.2">
      <c r="A3981">
        <v>397900</v>
      </c>
      <c r="B3981">
        <v>1</v>
      </c>
      <c r="C3981" t="s">
        <v>9</v>
      </c>
      <c r="D3981" s="3">
        <v>41874.536805555559</v>
      </c>
      <c r="E3981" s="3">
        <v>41874.539617512404</v>
      </c>
      <c r="F3981">
        <v>53223</v>
      </c>
      <c r="G3981">
        <v>55529</v>
      </c>
      <c r="H3981">
        <v>2304</v>
      </c>
      <c r="I3981">
        <v>1910</v>
      </c>
      <c r="J3981" t="str">
        <f t="shared" si="124"/>
        <v>測定誤差</v>
      </c>
      <c r="K3981" t="str">
        <f t="shared" si="125"/>
        <v>20歳未満</v>
      </c>
    </row>
    <row r="3982" spans="1:11" x14ac:dyDescent="0.2">
      <c r="A3982">
        <v>398000</v>
      </c>
      <c r="B3982">
        <v>1</v>
      </c>
      <c r="C3982" t="s">
        <v>17</v>
      </c>
      <c r="D3982" s="3">
        <v>41875.643750000003</v>
      </c>
      <c r="E3982" s="3">
        <v>41875.646754181122</v>
      </c>
      <c r="F3982">
        <v>57948</v>
      </c>
      <c r="G3982">
        <v>58666</v>
      </c>
      <c r="H3982">
        <v>715</v>
      </c>
      <c r="I3982">
        <v>438</v>
      </c>
      <c r="J3982" t="str">
        <f t="shared" si="124"/>
        <v>測定誤差</v>
      </c>
      <c r="K3982" t="str">
        <f t="shared" si="125"/>
        <v>50歳以上</v>
      </c>
    </row>
    <row r="3983" spans="1:11" x14ac:dyDescent="0.2">
      <c r="A3983">
        <v>398100</v>
      </c>
      <c r="B3983">
        <v>1</v>
      </c>
      <c r="C3983" t="s">
        <v>16</v>
      </c>
      <c r="D3983" s="3">
        <v>41876.535416666666</v>
      </c>
      <c r="E3983" s="3">
        <v>41876.537833315306</v>
      </c>
      <c r="F3983">
        <v>53116</v>
      </c>
      <c r="G3983">
        <v>53179</v>
      </c>
      <c r="H3983">
        <v>60</v>
      </c>
      <c r="I3983">
        <v>180</v>
      </c>
      <c r="J3983" t="str">
        <f t="shared" si="124"/>
        <v>測定誤差</v>
      </c>
      <c r="K3983" t="str">
        <f t="shared" si="125"/>
        <v>30～39歳</v>
      </c>
    </row>
    <row r="3984" spans="1:11" x14ac:dyDescent="0.2">
      <c r="A3984">
        <v>398200</v>
      </c>
      <c r="B3984">
        <v>1</v>
      </c>
      <c r="C3984" t="s">
        <v>13</v>
      </c>
      <c r="D3984" s="3">
        <v>41877.488194444442</v>
      </c>
      <c r="E3984" s="3">
        <v>41877.491230686843</v>
      </c>
      <c r="F3984">
        <v>54863</v>
      </c>
      <c r="G3984">
        <v>55343</v>
      </c>
      <c r="H3984">
        <v>478</v>
      </c>
      <c r="I3984">
        <v>518</v>
      </c>
      <c r="J3984" t="str">
        <f t="shared" si="124"/>
        <v>測定誤差</v>
      </c>
      <c r="K3984" t="str">
        <f t="shared" si="125"/>
        <v>50歳以上</v>
      </c>
    </row>
    <row r="3985" spans="1:11" x14ac:dyDescent="0.2">
      <c r="A3985">
        <v>398300</v>
      </c>
      <c r="B3985">
        <v>1</v>
      </c>
      <c r="C3985" t="s">
        <v>12</v>
      </c>
      <c r="D3985" s="3">
        <v>41878.357638888891</v>
      </c>
      <c r="E3985" s="3">
        <v>41878.359976215164</v>
      </c>
      <c r="F3985">
        <v>48233</v>
      </c>
      <c r="G3985">
        <v>48894</v>
      </c>
      <c r="H3985">
        <v>660</v>
      </c>
      <c r="I3985">
        <v>454</v>
      </c>
      <c r="J3985" t="str">
        <f t="shared" si="124"/>
        <v>測定誤差</v>
      </c>
      <c r="K3985" t="str">
        <f t="shared" si="125"/>
        <v>30～39歳</v>
      </c>
    </row>
    <row r="3986" spans="1:11" x14ac:dyDescent="0.2">
      <c r="A3986">
        <v>398400</v>
      </c>
      <c r="B3986">
        <v>1</v>
      </c>
      <c r="C3986" t="s">
        <v>9</v>
      </c>
      <c r="D3986" s="3">
        <v>41879.466666666667</v>
      </c>
      <c r="E3986" s="3">
        <v>41879.469505855406</v>
      </c>
      <c r="F3986">
        <v>55887</v>
      </c>
      <c r="G3986">
        <v>56698</v>
      </c>
      <c r="H3986">
        <v>810</v>
      </c>
      <c r="I3986">
        <v>500</v>
      </c>
      <c r="J3986" t="str">
        <f t="shared" si="124"/>
        <v>測定誤差</v>
      </c>
      <c r="K3986" t="str">
        <f t="shared" si="125"/>
        <v>20歳未満</v>
      </c>
    </row>
    <row r="3987" spans="1:11" x14ac:dyDescent="0.2">
      <c r="A3987">
        <v>398500</v>
      </c>
      <c r="B3987">
        <v>1</v>
      </c>
      <c r="C3987" t="s">
        <v>11</v>
      </c>
      <c r="D3987" s="3">
        <v>41880.351388888892</v>
      </c>
      <c r="E3987" s="3">
        <v>41880.353662163332</v>
      </c>
      <c r="F3987">
        <v>68556</v>
      </c>
      <c r="G3987">
        <v>70409</v>
      </c>
      <c r="H3987">
        <v>1850</v>
      </c>
      <c r="I3987">
        <v>988</v>
      </c>
      <c r="J3987" t="str">
        <f t="shared" si="124"/>
        <v>測定誤差</v>
      </c>
      <c r="K3987" t="str">
        <f t="shared" si="125"/>
        <v>20～29歳</v>
      </c>
    </row>
    <row r="3988" spans="1:11" x14ac:dyDescent="0.2">
      <c r="A3988">
        <v>398600</v>
      </c>
      <c r="B3988">
        <v>1</v>
      </c>
      <c r="C3988" t="s">
        <v>14</v>
      </c>
      <c r="D3988" s="3">
        <v>41880.839583333334</v>
      </c>
      <c r="E3988" s="3">
        <v>41880.841725485669</v>
      </c>
      <c r="F3988">
        <v>68724</v>
      </c>
      <c r="G3988">
        <v>69775</v>
      </c>
      <c r="H3988">
        <v>1050</v>
      </c>
      <c r="I3988">
        <v>672</v>
      </c>
      <c r="J3988" t="str">
        <f t="shared" si="124"/>
        <v>測定誤差</v>
      </c>
      <c r="K3988" t="str">
        <f t="shared" si="125"/>
        <v>20～29歳</v>
      </c>
    </row>
    <row r="3989" spans="1:11" x14ac:dyDescent="0.2">
      <c r="A3989">
        <v>398700</v>
      </c>
      <c r="B3989">
        <v>1</v>
      </c>
      <c r="C3989" t="s">
        <v>15</v>
      </c>
      <c r="D3989" s="3">
        <v>41881.740277777775</v>
      </c>
      <c r="E3989" s="3">
        <v>41881.74332910042</v>
      </c>
      <c r="F3989">
        <v>73689</v>
      </c>
      <c r="G3989">
        <v>74592</v>
      </c>
      <c r="H3989">
        <v>902</v>
      </c>
      <c r="I3989">
        <v>700</v>
      </c>
      <c r="J3989" t="str">
        <f t="shared" si="124"/>
        <v>測定誤差</v>
      </c>
      <c r="K3989" t="str">
        <f t="shared" si="125"/>
        <v>40～49歳</v>
      </c>
    </row>
    <row r="3990" spans="1:11" x14ac:dyDescent="0.2">
      <c r="A3990">
        <v>398800</v>
      </c>
      <c r="B3990">
        <v>1</v>
      </c>
      <c r="C3990" t="s">
        <v>9</v>
      </c>
      <c r="D3990" s="3">
        <v>41882.52847222222</v>
      </c>
      <c r="E3990" s="3">
        <v>41882.530805356801</v>
      </c>
      <c r="F3990">
        <v>54289</v>
      </c>
      <c r="G3990">
        <v>55289</v>
      </c>
      <c r="H3990">
        <v>1000</v>
      </c>
      <c r="I3990">
        <v>610</v>
      </c>
      <c r="J3990" t="str">
        <f t="shared" si="124"/>
        <v>測定誤差</v>
      </c>
      <c r="K3990" t="str">
        <f t="shared" si="125"/>
        <v>20歳未満</v>
      </c>
    </row>
    <row r="3991" spans="1:11" x14ac:dyDescent="0.2">
      <c r="A3991">
        <v>398900</v>
      </c>
      <c r="B3991">
        <v>1</v>
      </c>
      <c r="C3991" t="s">
        <v>13</v>
      </c>
      <c r="D3991" s="3">
        <v>41882.926388888889</v>
      </c>
      <c r="E3991" s="3">
        <v>41882.928502866671</v>
      </c>
      <c r="F3991">
        <v>73412</v>
      </c>
      <c r="G3991">
        <v>73808</v>
      </c>
      <c r="H3991">
        <v>400</v>
      </c>
      <c r="I3991">
        <v>230</v>
      </c>
      <c r="J3991" t="str">
        <f t="shared" si="124"/>
        <v>測定誤差</v>
      </c>
      <c r="K3991" t="str">
        <f t="shared" si="125"/>
        <v>50歳以上</v>
      </c>
    </row>
    <row r="3992" spans="1:11" x14ac:dyDescent="0.2">
      <c r="A3992">
        <v>399000</v>
      </c>
      <c r="B3992">
        <v>1</v>
      </c>
      <c r="C3992" t="s">
        <v>9</v>
      </c>
      <c r="D3992" s="3">
        <v>41883.755555555559</v>
      </c>
      <c r="E3992" s="3">
        <v>41883.758540717507</v>
      </c>
      <c r="F3992">
        <v>89752</v>
      </c>
      <c r="G3992">
        <v>90105</v>
      </c>
      <c r="H3992">
        <v>350</v>
      </c>
      <c r="I3992">
        <v>410</v>
      </c>
      <c r="J3992" t="str">
        <f t="shared" si="124"/>
        <v>測定誤差</v>
      </c>
      <c r="K3992" t="str">
        <f t="shared" si="125"/>
        <v>20歳未満</v>
      </c>
    </row>
    <row r="3993" spans="1:11" x14ac:dyDescent="0.2">
      <c r="A3993">
        <v>399100</v>
      </c>
      <c r="B3993">
        <v>1</v>
      </c>
      <c r="C3993" t="s">
        <v>11</v>
      </c>
      <c r="D3993" s="3">
        <v>41884.761111111111</v>
      </c>
      <c r="E3993" s="3">
        <v>41884.763978493094</v>
      </c>
      <c r="F3993">
        <v>40474</v>
      </c>
      <c r="G3993">
        <v>41445</v>
      </c>
      <c r="H3993">
        <v>974</v>
      </c>
      <c r="I3993">
        <v>477</v>
      </c>
      <c r="J3993" t="str">
        <f t="shared" si="124"/>
        <v>測定誤差</v>
      </c>
      <c r="K3993" t="str">
        <f t="shared" si="125"/>
        <v>20～29歳</v>
      </c>
    </row>
    <row r="3994" spans="1:11" x14ac:dyDescent="0.2">
      <c r="A3994">
        <v>399200</v>
      </c>
      <c r="B3994">
        <v>1</v>
      </c>
      <c r="C3994" t="s">
        <v>16</v>
      </c>
      <c r="D3994" s="3">
        <v>41885.745138888888</v>
      </c>
      <c r="E3994" s="3">
        <v>41885.748070386333</v>
      </c>
      <c r="F3994">
        <v>78381</v>
      </c>
      <c r="G3994">
        <v>79983</v>
      </c>
      <c r="H3994">
        <v>1602</v>
      </c>
      <c r="I3994">
        <v>858</v>
      </c>
      <c r="J3994" t="str">
        <f t="shared" si="124"/>
        <v>測定誤差</v>
      </c>
      <c r="K3994" t="str">
        <f t="shared" si="125"/>
        <v>30～39歳</v>
      </c>
    </row>
    <row r="3995" spans="1:11" x14ac:dyDescent="0.2">
      <c r="A3995">
        <v>399300</v>
      </c>
      <c r="B3995">
        <v>1</v>
      </c>
      <c r="C3995" t="s">
        <v>9</v>
      </c>
      <c r="D3995" s="3">
        <v>41886.598611111112</v>
      </c>
      <c r="E3995" s="3">
        <v>41886.602902462277</v>
      </c>
      <c r="F3995">
        <v>75961</v>
      </c>
      <c r="G3995">
        <v>78227.078099999999</v>
      </c>
      <c r="H3995">
        <v>2610</v>
      </c>
      <c r="I3995">
        <v>2060</v>
      </c>
      <c r="J3995" t="str">
        <f t="shared" si="124"/>
        <v>トイレ？</v>
      </c>
      <c r="K3995" t="str">
        <f t="shared" si="125"/>
        <v>20歳未満</v>
      </c>
    </row>
    <row r="3996" spans="1:11" x14ac:dyDescent="0.2">
      <c r="A3996">
        <v>399400</v>
      </c>
      <c r="B3996">
        <v>1</v>
      </c>
      <c r="C3996" t="s">
        <v>8</v>
      </c>
      <c r="D3996" s="3">
        <v>41887.37777777778</v>
      </c>
      <c r="E3996" s="3">
        <v>41887.380895828639</v>
      </c>
      <c r="F3996">
        <v>41538</v>
      </c>
      <c r="G3996">
        <v>42239</v>
      </c>
      <c r="H3996">
        <v>700</v>
      </c>
      <c r="I3996">
        <v>694</v>
      </c>
      <c r="J3996" t="str">
        <f t="shared" si="124"/>
        <v>測定誤差</v>
      </c>
      <c r="K3996" t="str">
        <f t="shared" si="125"/>
        <v>20歳未満</v>
      </c>
    </row>
    <row r="3997" spans="1:11" x14ac:dyDescent="0.2">
      <c r="A3997">
        <v>399500</v>
      </c>
      <c r="B3997">
        <v>1</v>
      </c>
      <c r="C3997" t="s">
        <v>11</v>
      </c>
      <c r="D3997" s="3">
        <v>41888.009722222225</v>
      </c>
      <c r="E3997" s="3">
        <v>41888.012592149331</v>
      </c>
      <c r="F3997">
        <v>81532</v>
      </c>
      <c r="G3997">
        <v>82532</v>
      </c>
      <c r="H3997">
        <v>1004</v>
      </c>
      <c r="I3997">
        <v>1262</v>
      </c>
      <c r="J3997" t="str">
        <f t="shared" si="124"/>
        <v>測定誤差</v>
      </c>
      <c r="K3997" t="str">
        <f t="shared" si="125"/>
        <v>20～29歳</v>
      </c>
    </row>
    <row r="3998" spans="1:11" x14ac:dyDescent="0.2">
      <c r="A3998">
        <v>399600</v>
      </c>
      <c r="B3998">
        <v>1</v>
      </c>
      <c r="C3998" t="s">
        <v>9</v>
      </c>
      <c r="D3998" s="3">
        <v>41888.787499999999</v>
      </c>
      <c r="E3998" s="3">
        <v>41888.789769947252</v>
      </c>
      <c r="F3998">
        <v>85565</v>
      </c>
      <c r="G3998">
        <v>86618</v>
      </c>
      <c r="H3998">
        <v>1050</v>
      </c>
      <c r="I3998">
        <v>760</v>
      </c>
      <c r="J3998" t="str">
        <f t="shared" si="124"/>
        <v>測定誤差</v>
      </c>
      <c r="K3998" t="str">
        <f t="shared" si="125"/>
        <v>20歳未満</v>
      </c>
    </row>
    <row r="3999" spans="1:11" x14ac:dyDescent="0.2">
      <c r="A3999">
        <v>399700</v>
      </c>
      <c r="B3999">
        <v>1</v>
      </c>
      <c r="C3999" t="s">
        <v>13</v>
      </c>
      <c r="D3999" s="3">
        <v>41889.586111111108</v>
      </c>
      <c r="E3999" s="3">
        <v>41889.589796339817</v>
      </c>
      <c r="F3999">
        <v>47060</v>
      </c>
      <c r="G3999">
        <v>47681.898070000003</v>
      </c>
      <c r="H3999">
        <v>950</v>
      </c>
      <c r="I3999">
        <v>390</v>
      </c>
      <c r="J3999" t="str">
        <f t="shared" si="124"/>
        <v>トイレ？</v>
      </c>
      <c r="K3999" t="str">
        <f t="shared" si="125"/>
        <v>50歳以上</v>
      </c>
    </row>
    <row r="4000" spans="1:11" x14ac:dyDescent="0.2">
      <c r="A4000">
        <v>399800</v>
      </c>
      <c r="B4000">
        <v>1</v>
      </c>
      <c r="C4000" t="s">
        <v>17</v>
      </c>
      <c r="D4000" s="3">
        <v>41890.51666666667</v>
      </c>
      <c r="E4000" s="3">
        <v>41890.519672922856</v>
      </c>
      <c r="F4000">
        <v>66319</v>
      </c>
      <c r="G4000">
        <v>66516</v>
      </c>
      <c r="H4000">
        <v>195</v>
      </c>
      <c r="I4000">
        <v>212</v>
      </c>
      <c r="J4000" t="str">
        <f t="shared" si="124"/>
        <v>測定誤差</v>
      </c>
      <c r="K4000" t="str">
        <f t="shared" si="125"/>
        <v>50歳以上</v>
      </c>
    </row>
    <row r="4001" spans="1:11" x14ac:dyDescent="0.2">
      <c r="A4001">
        <v>399900</v>
      </c>
      <c r="B4001">
        <v>1</v>
      </c>
      <c r="C4001" t="s">
        <v>8</v>
      </c>
      <c r="D4001" s="3">
        <v>41891.427083333336</v>
      </c>
      <c r="E4001" s="3">
        <v>41891.429885103178</v>
      </c>
      <c r="F4001">
        <v>45142</v>
      </c>
      <c r="G4001">
        <v>47398</v>
      </c>
      <c r="H4001">
        <v>2250</v>
      </c>
      <c r="I4001">
        <v>888</v>
      </c>
      <c r="J4001" t="str">
        <f t="shared" si="124"/>
        <v>測定誤差</v>
      </c>
      <c r="K4001" t="str">
        <f t="shared" si="125"/>
        <v>20歳未満</v>
      </c>
    </row>
    <row r="4002" spans="1:11" x14ac:dyDescent="0.2">
      <c r="A4002">
        <v>400000</v>
      </c>
      <c r="B4002">
        <v>1</v>
      </c>
      <c r="C4002" t="s">
        <v>14</v>
      </c>
      <c r="D4002" s="3">
        <v>41892.40625</v>
      </c>
      <c r="E4002" s="3">
        <v>41892.409174634777</v>
      </c>
      <c r="F4002">
        <v>46027</v>
      </c>
      <c r="G4002">
        <v>47825</v>
      </c>
      <c r="H4002">
        <v>1800</v>
      </c>
      <c r="I4002">
        <v>890</v>
      </c>
      <c r="J4002" t="str">
        <f t="shared" si="124"/>
        <v>測定誤差</v>
      </c>
      <c r="K4002" t="str">
        <f t="shared" si="125"/>
        <v>20～29歳</v>
      </c>
    </row>
    <row r="4003" spans="1:11" x14ac:dyDescent="0.2">
      <c r="A4003">
        <v>400100</v>
      </c>
      <c r="B4003">
        <v>1</v>
      </c>
      <c r="C4003" t="s">
        <v>15</v>
      </c>
      <c r="D4003" s="3">
        <v>41893.005555555559</v>
      </c>
      <c r="E4003" s="3">
        <v>41893.007924401973</v>
      </c>
      <c r="F4003">
        <v>86549</v>
      </c>
      <c r="G4003">
        <v>87949</v>
      </c>
      <c r="H4003">
        <v>1400</v>
      </c>
      <c r="I4003">
        <v>440</v>
      </c>
      <c r="J4003" t="str">
        <f t="shared" si="124"/>
        <v>測定誤差</v>
      </c>
      <c r="K4003" t="str">
        <f t="shared" si="125"/>
        <v>40～49歳</v>
      </c>
    </row>
    <row r="4004" spans="1:11" x14ac:dyDescent="0.2">
      <c r="A4004">
        <v>400200</v>
      </c>
      <c r="B4004">
        <v>1</v>
      </c>
      <c r="C4004" t="s">
        <v>8</v>
      </c>
      <c r="D4004" s="3">
        <v>41893.783333333333</v>
      </c>
      <c r="E4004" s="3">
        <v>41893.78635897299</v>
      </c>
      <c r="F4004">
        <v>67217</v>
      </c>
      <c r="G4004">
        <v>67848</v>
      </c>
      <c r="H4004">
        <v>630</v>
      </c>
      <c r="I4004">
        <v>303</v>
      </c>
      <c r="J4004" t="str">
        <f t="shared" si="124"/>
        <v>測定誤差</v>
      </c>
      <c r="K4004" t="str">
        <f t="shared" si="125"/>
        <v>20歳未満</v>
      </c>
    </row>
    <row r="4005" spans="1:11" x14ac:dyDescent="0.2">
      <c r="A4005">
        <v>400300</v>
      </c>
      <c r="B4005">
        <v>1</v>
      </c>
      <c r="C4005" t="s">
        <v>12</v>
      </c>
      <c r="D4005" s="3">
        <v>41894.651388888888</v>
      </c>
      <c r="E4005" s="3">
        <v>41894.654408997128</v>
      </c>
      <c r="F4005">
        <v>65926</v>
      </c>
      <c r="G4005">
        <v>66166</v>
      </c>
      <c r="H4005">
        <v>240</v>
      </c>
      <c r="I4005">
        <v>350</v>
      </c>
      <c r="J4005" t="str">
        <f t="shared" si="124"/>
        <v>測定誤差</v>
      </c>
      <c r="K4005" t="str">
        <f t="shared" si="125"/>
        <v>30～39歳</v>
      </c>
    </row>
    <row r="4006" spans="1:11" x14ac:dyDescent="0.2">
      <c r="A4006">
        <v>400400</v>
      </c>
      <c r="B4006">
        <v>1</v>
      </c>
      <c r="C4006" t="s">
        <v>10</v>
      </c>
      <c r="D4006" s="3">
        <v>41895.447222222225</v>
      </c>
      <c r="E4006" s="3">
        <v>41895.45001179738</v>
      </c>
      <c r="F4006">
        <v>65126</v>
      </c>
      <c r="G4006">
        <v>65291</v>
      </c>
      <c r="H4006">
        <v>160</v>
      </c>
      <c r="I4006">
        <v>230</v>
      </c>
      <c r="J4006" t="str">
        <f t="shared" si="124"/>
        <v>測定誤差</v>
      </c>
      <c r="K4006" t="str">
        <f t="shared" si="125"/>
        <v>40～49歳</v>
      </c>
    </row>
    <row r="4007" spans="1:11" x14ac:dyDescent="0.2">
      <c r="A4007">
        <v>400500</v>
      </c>
      <c r="B4007">
        <v>1</v>
      </c>
      <c r="C4007" t="s">
        <v>8</v>
      </c>
      <c r="D4007" s="3">
        <v>41896.399305555555</v>
      </c>
      <c r="E4007" s="3">
        <v>41896.401658191149</v>
      </c>
      <c r="F4007">
        <v>56001</v>
      </c>
      <c r="G4007">
        <v>57084</v>
      </c>
      <c r="H4007">
        <v>1080</v>
      </c>
      <c r="I4007">
        <v>672</v>
      </c>
      <c r="J4007" t="str">
        <f t="shared" si="124"/>
        <v>測定誤差</v>
      </c>
      <c r="K4007" t="str">
        <f t="shared" si="125"/>
        <v>20歳未満</v>
      </c>
    </row>
    <row r="4008" spans="1:11" x14ac:dyDescent="0.2">
      <c r="A4008">
        <v>400600</v>
      </c>
      <c r="B4008">
        <v>1</v>
      </c>
      <c r="C4008" t="s">
        <v>11</v>
      </c>
      <c r="D4008" s="3">
        <v>41896.966666666667</v>
      </c>
      <c r="E4008" s="3">
        <v>41896.969647303922</v>
      </c>
      <c r="F4008">
        <v>72614</v>
      </c>
      <c r="G4008">
        <v>73511</v>
      </c>
      <c r="H4008">
        <v>900</v>
      </c>
      <c r="I4008">
        <v>570</v>
      </c>
      <c r="J4008" t="str">
        <f t="shared" si="124"/>
        <v>測定誤差</v>
      </c>
      <c r="K4008" t="str">
        <f t="shared" si="125"/>
        <v>20～29歳</v>
      </c>
    </row>
    <row r="4009" spans="1:11" x14ac:dyDescent="0.2">
      <c r="A4009">
        <v>400700</v>
      </c>
      <c r="B4009">
        <v>1</v>
      </c>
      <c r="C4009" t="s">
        <v>10</v>
      </c>
      <c r="D4009" s="3">
        <v>41897.805555555555</v>
      </c>
      <c r="E4009" s="3">
        <v>41897.807757636823</v>
      </c>
      <c r="F4009">
        <v>87140</v>
      </c>
      <c r="G4009">
        <v>87323</v>
      </c>
      <c r="H4009">
        <v>180</v>
      </c>
      <c r="I4009">
        <v>230</v>
      </c>
      <c r="J4009" t="str">
        <f t="shared" si="124"/>
        <v>測定誤差</v>
      </c>
      <c r="K4009" t="str">
        <f t="shared" si="125"/>
        <v>40～49歳</v>
      </c>
    </row>
    <row r="4010" spans="1:11" x14ac:dyDescent="0.2">
      <c r="A4010">
        <v>400800</v>
      </c>
      <c r="B4010">
        <v>1</v>
      </c>
      <c r="C4010" t="s">
        <v>9</v>
      </c>
      <c r="D4010" s="3">
        <v>41898.681250000001</v>
      </c>
      <c r="E4010" s="3">
        <v>41898.684080920684</v>
      </c>
      <c r="F4010">
        <v>83449</v>
      </c>
      <c r="G4010">
        <v>84857</v>
      </c>
      <c r="H4010">
        <v>1408</v>
      </c>
      <c r="I4010">
        <v>850</v>
      </c>
      <c r="J4010" t="str">
        <f t="shared" si="124"/>
        <v>測定誤差</v>
      </c>
      <c r="K4010" t="str">
        <f t="shared" si="125"/>
        <v>20歳未満</v>
      </c>
    </row>
    <row r="4011" spans="1:11" x14ac:dyDescent="0.2">
      <c r="A4011">
        <v>400900</v>
      </c>
      <c r="B4011">
        <v>1</v>
      </c>
      <c r="C4011" t="s">
        <v>17</v>
      </c>
      <c r="D4011" s="3">
        <v>41899.5</v>
      </c>
      <c r="E4011" s="3">
        <v>41899.502804827483</v>
      </c>
      <c r="F4011">
        <v>52811</v>
      </c>
      <c r="G4011">
        <v>53861</v>
      </c>
      <c r="H4011">
        <v>1050</v>
      </c>
      <c r="I4011">
        <v>660</v>
      </c>
      <c r="J4011" t="str">
        <f t="shared" si="124"/>
        <v>測定誤差</v>
      </c>
      <c r="K4011" t="str">
        <f t="shared" si="125"/>
        <v>50歳以上</v>
      </c>
    </row>
    <row r="4012" spans="1:11" x14ac:dyDescent="0.2">
      <c r="A4012">
        <v>401000</v>
      </c>
      <c r="B4012">
        <v>1</v>
      </c>
      <c r="C4012" t="s">
        <v>17</v>
      </c>
      <c r="D4012" s="3">
        <v>41900.395833333336</v>
      </c>
      <c r="E4012" s="3">
        <v>41900.398050945456</v>
      </c>
      <c r="F4012">
        <v>80957</v>
      </c>
      <c r="G4012">
        <v>81159</v>
      </c>
      <c r="H4012">
        <v>200</v>
      </c>
      <c r="I4012">
        <v>222</v>
      </c>
      <c r="J4012" t="str">
        <f t="shared" si="124"/>
        <v>測定誤差</v>
      </c>
      <c r="K4012" t="str">
        <f t="shared" si="125"/>
        <v>50歳以上</v>
      </c>
    </row>
    <row r="4013" spans="1:11" x14ac:dyDescent="0.2">
      <c r="A4013">
        <v>401100</v>
      </c>
      <c r="B4013">
        <v>1</v>
      </c>
      <c r="C4013" t="s">
        <v>14</v>
      </c>
      <c r="D4013" s="3">
        <v>41901.36041666667</v>
      </c>
      <c r="E4013" s="3">
        <v>41901.363492738608</v>
      </c>
      <c r="F4013">
        <v>85388</v>
      </c>
      <c r="G4013">
        <v>86109</v>
      </c>
      <c r="H4013">
        <v>720</v>
      </c>
      <c r="I4013">
        <v>794</v>
      </c>
      <c r="J4013" t="str">
        <f t="shared" si="124"/>
        <v>測定誤差</v>
      </c>
      <c r="K4013" t="str">
        <f t="shared" si="125"/>
        <v>20～29歳</v>
      </c>
    </row>
    <row r="4014" spans="1:11" x14ac:dyDescent="0.2">
      <c r="A4014">
        <v>401200</v>
      </c>
      <c r="B4014">
        <v>1</v>
      </c>
      <c r="C4014" t="s">
        <v>13</v>
      </c>
      <c r="D4014" s="3">
        <v>41902.363888888889</v>
      </c>
      <c r="E4014" s="3">
        <v>41902.36630989064</v>
      </c>
      <c r="F4014">
        <v>72147</v>
      </c>
      <c r="G4014">
        <v>72947</v>
      </c>
      <c r="H4014">
        <v>802</v>
      </c>
      <c r="I4014">
        <v>590</v>
      </c>
      <c r="J4014" t="str">
        <f t="shared" si="124"/>
        <v>測定誤差</v>
      </c>
      <c r="K4014" t="str">
        <f t="shared" si="125"/>
        <v>50歳以上</v>
      </c>
    </row>
    <row r="4015" spans="1:11" x14ac:dyDescent="0.2">
      <c r="A4015">
        <v>401300</v>
      </c>
      <c r="B4015">
        <v>1</v>
      </c>
      <c r="C4015" t="s">
        <v>8</v>
      </c>
      <c r="D4015" s="3">
        <v>41902.956250000003</v>
      </c>
      <c r="E4015" s="3">
        <v>41902.95862581519</v>
      </c>
      <c r="F4015">
        <v>89285</v>
      </c>
      <c r="G4015">
        <v>90731</v>
      </c>
      <c r="H4015">
        <v>1450</v>
      </c>
      <c r="I4015">
        <v>690</v>
      </c>
      <c r="J4015" t="str">
        <f t="shared" si="124"/>
        <v>測定誤差</v>
      </c>
      <c r="K4015" t="str">
        <f t="shared" si="125"/>
        <v>20歳未満</v>
      </c>
    </row>
    <row r="4016" spans="1:11" x14ac:dyDescent="0.2">
      <c r="A4016">
        <v>401400</v>
      </c>
      <c r="B4016">
        <v>1</v>
      </c>
      <c r="C4016" t="s">
        <v>17</v>
      </c>
      <c r="D4016" s="3">
        <v>41903.745833333334</v>
      </c>
      <c r="E4016" s="3">
        <v>41903.748188903897</v>
      </c>
      <c r="F4016">
        <v>78516</v>
      </c>
      <c r="G4016">
        <v>79199</v>
      </c>
      <c r="H4016">
        <v>680</v>
      </c>
      <c r="I4016">
        <v>272</v>
      </c>
      <c r="J4016" t="str">
        <f t="shared" si="124"/>
        <v>測定誤差</v>
      </c>
      <c r="K4016" t="str">
        <f t="shared" si="125"/>
        <v>50歳以上</v>
      </c>
    </row>
    <row r="4017" spans="1:11" x14ac:dyDescent="0.2">
      <c r="A4017">
        <v>401500</v>
      </c>
      <c r="B4017">
        <v>1</v>
      </c>
      <c r="C4017" t="s">
        <v>12</v>
      </c>
      <c r="D4017" s="3">
        <v>41904.545138888891</v>
      </c>
      <c r="E4017" s="3">
        <v>41904.547976689042</v>
      </c>
      <c r="F4017">
        <v>41611</v>
      </c>
      <c r="G4017">
        <v>43355</v>
      </c>
      <c r="H4017">
        <v>1744</v>
      </c>
      <c r="I4017">
        <v>1062</v>
      </c>
      <c r="J4017" t="str">
        <f t="shared" si="124"/>
        <v>測定誤差</v>
      </c>
      <c r="K4017" t="str">
        <f t="shared" si="125"/>
        <v>30～39歳</v>
      </c>
    </row>
    <row r="4018" spans="1:11" x14ac:dyDescent="0.2">
      <c r="A4018">
        <v>401600</v>
      </c>
      <c r="B4018">
        <v>1</v>
      </c>
      <c r="C4018" t="s">
        <v>11</v>
      </c>
      <c r="D4018" s="3">
        <v>41905.416666666664</v>
      </c>
      <c r="E4018" s="3">
        <v>41905.419665155772</v>
      </c>
      <c r="F4018">
        <v>51817</v>
      </c>
      <c r="G4018">
        <v>53301</v>
      </c>
      <c r="H4018">
        <v>1480</v>
      </c>
      <c r="I4018">
        <v>540</v>
      </c>
      <c r="J4018" t="str">
        <f t="shared" si="124"/>
        <v>測定誤差</v>
      </c>
      <c r="K4018" t="str">
        <f t="shared" si="125"/>
        <v>20～29歳</v>
      </c>
    </row>
    <row r="4019" spans="1:11" x14ac:dyDescent="0.2">
      <c r="A4019">
        <v>401700</v>
      </c>
      <c r="B4019">
        <v>1</v>
      </c>
      <c r="C4019" t="s">
        <v>17</v>
      </c>
      <c r="D4019" s="3">
        <v>41905.822222222225</v>
      </c>
      <c r="E4019" s="3">
        <v>41905.824429764551</v>
      </c>
      <c r="F4019">
        <v>68807</v>
      </c>
      <c r="G4019">
        <v>70637</v>
      </c>
      <c r="H4019">
        <v>1830</v>
      </c>
      <c r="I4019">
        <v>1110</v>
      </c>
      <c r="J4019" t="str">
        <f t="shared" si="124"/>
        <v>測定誤差</v>
      </c>
      <c r="K4019" t="str">
        <f t="shared" si="125"/>
        <v>50歳以上</v>
      </c>
    </row>
    <row r="4020" spans="1:11" x14ac:dyDescent="0.2">
      <c r="A4020">
        <v>401800</v>
      </c>
      <c r="B4020">
        <v>1</v>
      </c>
      <c r="C4020" t="s">
        <v>13</v>
      </c>
      <c r="D4020" s="3">
        <v>41906.731944444444</v>
      </c>
      <c r="E4020" s="3">
        <v>41906.734068035556</v>
      </c>
      <c r="F4020">
        <v>55751</v>
      </c>
      <c r="G4020">
        <v>57962</v>
      </c>
      <c r="H4020">
        <v>2210</v>
      </c>
      <c r="I4020">
        <v>1044</v>
      </c>
      <c r="J4020" t="str">
        <f t="shared" si="124"/>
        <v>測定誤差</v>
      </c>
      <c r="K4020" t="str">
        <f t="shared" si="125"/>
        <v>50歳以上</v>
      </c>
    </row>
    <row r="4021" spans="1:11" x14ac:dyDescent="0.2">
      <c r="A4021">
        <v>401900</v>
      </c>
      <c r="B4021">
        <v>1</v>
      </c>
      <c r="C4021" t="s">
        <v>8</v>
      </c>
      <c r="D4021" s="3">
        <v>41907.604861111111</v>
      </c>
      <c r="E4021" s="3">
        <v>41907.607653058665</v>
      </c>
      <c r="F4021">
        <v>86882</v>
      </c>
      <c r="G4021">
        <v>87143</v>
      </c>
      <c r="H4021">
        <v>260</v>
      </c>
      <c r="I4021">
        <v>224</v>
      </c>
      <c r="J4021" t="str">
        <f t="shared" si="124"/>
        <v>測定誤差</v>
      </c>
      <c r="K4021" t="str">
        <f t="shared" si="125"/>
        <v>20歳未満</v>
      </c>
    </row>
    <row r="4022" spans="1:11" x14ac:dyDescent="0.2">
      <c r="A4022">
        <v>402000</v>
      </c>
      <c r="B4022">
        <v>1</v>
      </c>
      <c r="C4022" t="s">
        <v>12</v>
      </c>
      <c r="D4022" s="3">
        <v>41908.529861111114</v>
      </c>
      <c r="E4022" s="3">
        <v>41908.532079664285</v>
      </c>
      <c r="F4022">
        <v>65991</v>
      </c>
      <c r="G4022">
        <v>66955</v>
      </c>
      <c r="H4022">
        <v>960</v>
      </c>
      <c r="I4022">
        <v>498</v>
      </c>
      <c r="J4022" t="str">
        <f t="shared" si="124"/>
        <v>測定誤差</v>
      </c>
      <c r="K4022" t="str">
        <f t="shared" si="125"/>
        <v>30～39歳</v>
      </c>
    </row>
    <row r="4023" spans="1:11" x14ac:dyDescent="0.2">
      <c r="A4023">
        <v>402100</v>
      </c>
      <c r="B4023">
        <v>1</v>
      </c>
      <c r="C4023" t="s">
        <v>13</v>
      </c>
      <c r="D4023" s="3">
        <v>41909.602777777778</v>
      </c>
      <c r="E4023" s="3">
        <v>41909.605072432481</v>
      </c>
      <c r="F4023">
        <v>77605</v>
      </c>
      <c r="G4023">
        <v>78810</v>
      </c>
      <c r="H4023">
        <v>1200</v>
      </c>
      <c r="I4023">
        <v>430</v>
      </c>
      <c r="J4023" t="str">
        <f t="shared" si="124"/>
        <v>測定誤差</v>
      </c>
      <c r="K4023" t="str">
        <f t="shared" si="125"/>
        <v>50歳以上</v>
      </c>
    </row>
    <row r="4024" spans="1:11" x14ac:dyDescent="0.2">
      <c r="A4024">
        <v>402200</v>
      </c>
      <c r="B4024">
        <v>1</v>
      </c>
      <c r="C4024" t="s">
        <v>11</v>
      </c>
      <c r="D4024" s="3">
        <v>41910.67291666667</v>
      </c>
      <c r="E4024" s="3">
        <v>41910.675745403983</v>
      </c>
      <c r="F4024">
        <v>82398</v>
      </c>
      <c r="G4024">
        <v>84181</v>
      </c>
      <c r="H4024">
        <v>1780</v>
      </c>
      <c r="I4024">
        <v>592</v>
      </c>
      <c r="J4024" t="str">
        <f t="shared" si="124"/>
        <v>測定誤差</v>
      </c>
      <c r="K4024" t="str">
        <f t="shared" si="125"/>
        <v>20～29歳</v>
      </c>
    </row>
    <row r="4025" spans="1:11" x14ac:dyDescent="0.2">
      <c r="A4025">
        <v>402300</v>
      </c>
      <c r="B4025">
        <v>1</v>
      </c>
      <c r="C4025" t="s">
        <v>17</v>
      </c>
      <c r="D4025" s="3">
        <v>41911.590277777781</v>
      </c>
      <c r="E4025" s="3">
        <v>41911.593065589135</v>
      </c>
      <c r="F4025">
        <v>62341</v>
      </c>
      <c r="G4025">
        <v>63752</v>
      </c>
      <c r="H4025">
        <v>1410</v>
      </c>
      <c r="I4025">
        <v>475</v>
      </c>
      <c r="J4025" t="str">
        <f t="shared" si="124"/>
        <v>測定誤差</v>
      </c>
      <c r="K4025" t="str">
        <f t="shared" si="125"/>
        <v>50歳以上</v>
      </c>
    </row>
    <row r="4026" spans="1:11" x14ac:dyDescent="0.2">
      <c r="A4026">
        <v>402400</v>
      </c>
      <c r="B4026">
        <v>1</v>
      </c>
      <c r="C4026" t="s">
        <v>12</v>
      </c>
      <c r="D4026" s="3">
        <v>41912.479861111111</v>
      </c>
      <c r="E4026" s="3">
        <v>41912.48291402105</v>
      </c>
      <c r="F4026">
        <v>88858</v>
      </c>
      <c r="G4026">
        <v>89954</v>
      </c>
      <c r="H4026">
        <v>1100</v>
      </c>
      <c r="I4026">
        <v>320</v>
      </c>
      <c r="J4026" t="str">
        <f t="shared" si="124"/>
        <v>測定誤差</v>
      </c>
      <c r="K4026" t="str">
        <f t="shared" si="125"/>
        <v>30～39歳</v>
      </c>
    </row>
    <row r="4027" spans="1:11" x14ac:dyDescent="0.2">
      <c r="A4027">
        <v>402500</v>
      </c>
      <c r="B4027">
        <v>1</v>
      </c>
      <c r="C4027" t="s">
        <v>14</v>
      </c>
      <c r="D4027" s="3">
        <v>41913.059027777781</v>
      </c>
      <c r="E4027" s="3">
        <v>41913.061903810456</v>
      </c>
      <c r="F4027">
        <v>69939</v>
      </c>
      <c r="G4027">
        <v>70889</v>
      </c>
      <c r="H4027">
        <v>950</v>
      </c>
      <c r="I4027">
        <v>610</v>
      </c>
      <c r="J4027" t="str">
        <f t="shared" si="124"/>
        <v>測定誤差</v>
      </c>
      <c r="K4027" t="str">
        <f t="shared" si="125"/>
        <v>20～29歳</v>
      </c>
    </row>
    <row r="4028" spans="1:11" x14ac:dyDescent="0.2">
      <c r="A4028">
        <v>402600</v>
      </c>
      <c r="B4028">
        <v>1</v>
      </c>
      <c r="C4028" t="s">
        <v>11</v>
      </c>
      <c r="D4028" s="3">
        <v>41913.382638888892</v>
      </c>
      <c r="E4028" s="3">
        <v>41913.386882897314</v>
      </c>
      <c r="F4028">
        <v>55885</v>
      </c>
      <c r="G4028">
        <v>57460.673280000003</v>
      </c>
      <c r="H4028">
        <v>1884</v>
      </c>
      <c r="I4028">
        <v>1252</v>
      </c>
      <c r="J4028" t="str">
        <f t="shared" si="124"/>
        <v>トイレ？</v>
      </c>
      <c r="K4028" t="str">
        <f t="shared" si="125"/>
        <v>20～29歳</v>
      </c>
    </row>
    <row r="4029" spans="1:11" x14ac:dyDescent="0.2">
      <c r="A4029">
        <v>402700</v>
      </c>
      <c r="B4029">
        <v>1</v>
      </c>
      <c r="C4029" t="s">
        <v>11</v>
      </c>
      <c r="D4029" s="3">
        <v>41913.500694444447</v>
      </c>
      <c r="E4029" s="3">
        <v>41913.503705829266</v>
      </c>
      <c r="F4029">
        <v>44539</v>
      </c>
      <c r="G4029">
        <v>45309</v>
      </c>
      <c r="H4029">
        <v>770</v>
      </c>
      <c r="I4029">
        <v>432</v>
      </c>
      <c r="J4029" t="str">
        <f t="shared" si="124"/>
        <v>測定誤差</v>
      </c>
      <c r="K4029" t="str">
        <f t="shared" si="125"/>
        <v>20～29歳</v>
      </c>
    </row>
    <row r="4030" spans="1:11" x14ac:dyDescent="0.2">
      <c r="A4030">
        <v>402800</v>
      </c>
      <c r="B4030">
        <v>1</v>
      </c>
      <c r="C4030" t="s">
        <v>8</v>
      </c>
      <c r="D4030" s="3">
        <v>41913.535416666666</v>
      </c>
      <c r="E4030" s="3">
        <v>41913.538361034465</v>
      </c>
      <c r="F4030">
        <v>43530</v>
      </c>
      <c r="G4030">
        <v>44784</v>
      </c>
      <c r="H4030">
        <v>1254</v>
      </c>
      <c r="I4030">
        <v>1326</v>
      </c>
      <c r="J4030" t="str">
        <f t="shared" si="124"/>
        <v>測定誤差</v>
      </c>
      <c r="K4030" t="str">
        <f t="shared" si="125"/>
        <v>20歳未満</v>
      </c>
    </row>
    <row r="4031" spans="1:11" x14ac:dyDescent="0.2">
      <c r="A4031">
        <v>402900</v>
      </c>
      <c r="B4031">
        <v>1</v>
      </c>
      <c r="C4031" t="s">
        <v>14</v>
      </c>
      <c r="D4031" s="3">
        <v>41913.665277777778</v>
      </c>
      <c r="E4031" s="3">
        <v>41913.668275676311</v>
      </c>
      <c r="F4031">
        <v>72379</v>
      </c>
      <c r="G4031">
        <v>73858</v>
      </c>
      <c r="H4031">
        <v>1482</v>
      </c>
      <c r="I4031">
        <v>862</v>
      </c>
      <c r="J4031" t="str">
        <f t="shared" si="124"/>
        <v>測定誤差</v>
      </c>
      <c r="K4031" t="str">
        <f t="shared" si="125"/>
        <v>20～29歳</v>
      </c>
    </row>
    <row r="4032" spans="1:11" x14ac:dyDescent="0.2">
      <c r="A4032">
        <v>403000</v>
      </c>
      <c r="B4032">
        <v>1</v>
      </c>
      <c r="C4032" t="s">
        <v>8</v>
      </c>
      <c r="D4032" s="3">
        <v>41913.730555555558</v>
      </c>
      <c r="E4032" s="3">
        <v>41913.733359691345</v>
      </c>
      <c r="F4032">
        <v>63165</v>
      </c>
      <c r="G4032">
        <v>65255</v>
      </c>
      <c r="H4032">
        <v>2090</v>
      </c>
      <c r="I4032">
        <v>1379</v>
      </c>
      <c r="J4032" t="str">
        <f t="shared" si="124"/>
        <v>測定誤差</v>
      </c>
      <c r="K4032" t="str">
        <f t="shared" si="125"/>
        <v>20歳未満</v>
      </c>
    </row>
    <row r="4033" spans="1:11" x14ac:dyDescent="0.2">
      <c r="A4033">
        <v>403100</v>
      </c>
      <c r="B4033">
        <v>1</v>
      </c>
      <c r="C4033" t="s">
        <v>9</v>
      </c>
      <c r="D4033" s="3">
        <v>41913.796527777777</v>
      </c>
      <c r="E4033" s="3">
        <v>41913.799601194689</v>
      </c>
      <c r="F4033">
        <v>60289</v>
      </c>
      <c r="G4033">
        <v>61158</v>
      </c>
      <c r="H4033">
        <v>864</v>
      </c>
      <c r="I4033">
        <v>610</v>
      </c>
      <c r="J4033" t="str">
        <f t="shared" si="124"/>
        <v>測定誤差</v>
      </c>
      <c r="K4033" t="str">
        <f t="shared" si="125"/>
        <v>20歳未満</v>
      </c>
    </row>
    <row r="4034" spans="1:11" x14ac:dyDescent="0.2">
      <c r="A4034">
        <v>403200</v>
      </c>
      <c r="B4034">
        <v>1</v>
      </c>
      <c r="C4034" t="s">
        <v>15</v>
      </c>
      <c r="D4034" s="3">
        <v>41913.865972222222</v>
      </c>
      <c r="E4034" s="3">
        <v>41913.868133591546</v>
      </c>
      <c r="F4034">
        <v>68953</v>
      </c>
      <c r="G4034">
        <v>69696</v>
      </c>
      <c r="H4034">
        <v>740</v>
      </c>
      <c r="I4034">
        <v>392</v>
      </c>
      <c r="J4034" t="str">
        <f t="shared" ref="J4034:J4097" si="126">VLOOKUP(G4034-F4034-H4034,万引きチェック,2,TRUE)</f>
        <v>測定誤差</v>
      </c>
      <c r="K4034" t="str">
        <f t="shared" ref="K4034:K4097" si="127">VLOOKUP(C4034,年齢階級,3,FALSE)</f>
        <v>40～49歳</v>
      </c>
    </row>
    <row r="4035" spans="1:11" x14ac:dyDescent="0.2">
      <c r="A4035">
        <v>403300</v>
      </c>
      <c r="B4035">
        <v>1</v>
      </c>
      <c r="C4035" t="s">
        <v>9</v>
      </c>
      <c r="D4035" s="3">
        <v>41913.992361111108</v>
      </c>
      <c r="E4035" s="3">
        <v>41913.994586753768</v>
      </c>
      <c r="F4035">
        <v>40805</v>
      </c>
      <c r="G4035">
        <v>41139</v>
      </c>
      <c r="H4035">
        <v>340</v>
      </c>
      <c r="I4035">
        <v>460</v>
      </c>
      <c r="J4035" t="str">
        <f t="shared" si="126"/>
        <v>測定誤差</v>
      </c>
      <c r="K4035" t="str">
        <f t="shared" si="127"/>
        <v>20歳未満</v>
      </c>
    </row>
    <row r="4036" spans="1:11" x14ac:dyDescent="0.2">
      <c r="A4036">
        <v>403400</v>
      </c>
      <c r="B4036">
        <v>1</v>
      </c>
      <c r="C4036" t="s">
        <v>9</v>
      </c>
      <c r="D4036" s="3">
        <v>41914.362500000003</v>
      </c>
      <c r="E4036" s="3">
        <v>41914.364677906189</v>
      </c>
      <c r="F4036">
        <v>51534</v>
      </c>
      <c r="G4036">
        <v>51637</v>
      </c>
      <c r="H4036">
        <v>100</v>
      </c>
      <c r="I4036">
        <v>110</v>
      </c>
      <c r="J4036" t="str">
        <f t="shared" si="126"/>
        <v>測定誤差</v>
      </c>
      <c r="K4036" t="str">
        <f t="shared" si="127"/>
        <v>20歳未満</v>
      </c>
    </row>
    <row r="4037" spans="1:11" x14ac:dyDescent="0.2">
      <c r="A4037">
        <v>403500</v>
      </c>
      <c r="B4037">
        <v>1</v>
      </c>
      <c r="C4037" t="s">
        <v>8</v>
      </c>
      <c r="D4037" s="3">
        <v>41914.466666666667</v>
      </c>
      <c r="E4037" s="3">
        <v>41914.469653191976</v>
      </c>
      <c r="F4037">
        <v>59979</v>
      </c>
      <c r="G4037">
        <v>60757</v>
      </c>
      <c r="H4037">
        <v>780</v>
      </c>
      <c r="I4037">
        <v>382</v>
      </c>
      <c r="J4037" t="str">
        <f t="shared" si="126"/>
        <v>測定誤差</v>
      </c>
      <c r="K4037" t="str">
        <f t="shared" si="127"/>
        <v>20歳未満</v>
      </c>
    </row>
    <row r="4038" spans="1:11" x14ac:dyDescent="0.2">
      <c r="A4038">
        <v>403600</v>
      </c>
      <c r="B4038">
        <v>1</v>
      </c>
      <c r="C4038" t="s">
        <v>8</v>
      </c>
      <c r="D4038" s="3">
        <v>41914.524305555555</v>
      </c>
      <c r="E4038" s="3">
        <v>41914.527372765035</v>
      </c>
      <c r="F4038">
        <v>85657</v>
      </c>
      <c r="G4038">
        <v>86321</v>
      </c>
      <c r="H4038">
        <v>660</v>
      </c>
      <c r="I4038">
        <v>624</v>
      </c>
      <c r="J4038" t="str">
        <f t="shared" si="126"/>
        <v>測定誤差</v>
      </c>
      <c r="K4038" t="str">
        <f t="shared" si="127"/>
        <v>20歳未満</v>
      </c>
    </row>
    <row r="4039" spans="1:11" x14ac:dyDescent="0.2">
      <c r="A4039">
        <v>403700</v>
      </c>
      <c r="B4039">
        <v>1</v>
      </c>
      <c r="C4039" t="s">
        <v>8</v>
      </c>
      <c r="D4039" s="3">
        <v>41914.633333333331</v>
      </c>
      <c r="E4039" s="3">
        <v>41914.636321886952</v>
      </c>
      <c r="F4039">
        <v>79360</v>
      </c>
      <c r="G4039">
        <v>81180</v>
      </c>
      <c r="H4039">
        <v>1820</v>
      </c>
      <c r="I4039">
        <v>1060</v>
      </c>
      <c r="J4039" t="str">
        <f t="shared" si="126"/>
        <v>測定誤差</v>
      </c>
      <c r="K4039" t="str">
        <f t="shared" si="127"/>
        <v>20歳未満</v>
      </c>
    </row>
    <row r="4040" spans="1:11" x14ac:dyDescent="0.2">
      <c r="A4040">
        <v>403800</v>
      </c>
      <c r="B4040">
        <v>1</v>
      </c>
      <c r="C4040" t="s">
        <v>9</v>
      </c>
      <c r="D4040" s="3">
        <v>41914.741666666669</v>
      </c>
      <c r="E4040" s="3">
        <v>41914.744750792292</v>
      </c>
      <c r="F4040">
        <v>80104</v>
      </c>
      <c r="G4040">
        <v>81055</v>
      </c>
      <c r="H4040">
        <v>950</v>
      </c>
      <c r="I4040">
        <v>610</v>
      </c>
      <c r="J4040" t="str">
        <f t="shared" si="126"/>
        <v>測定誤差</v>
      </c>
      <c r="K4040" t="str">
        <f t="shared" si="127"/>
        <v>20歳未満</v>
      </c>
    </row>
    <row r="4041" spans="1:11" x14ac:dyDescent="0.2">
      <c r="A4041">
        <v>403900</v>
      </c>
      <c r="B4041">
        <v>1</v>
      </c>
      <c r="C4041" t="s">
        <v>9</v>
      </c>
      <c r="D4041" s="3">
        <v>41914.807638888888</v>
      </c>
      <c r="E4041" s="3">
        <v>41914.810461287037</v>
      </c>
      <c r="F4041">
        <v>43782</v>
      </c>
      <c r="G4041">
        <v>43946</v>
      </c>
      <c r="H4041">
        <v>165</v>
      </c>
      <c r="I4041">
        <v>212</v>
      </c>
      <c r="J4041" t="str">
        <f t="shared" si="126"/>
        <v>測定誤差</v>
      </c>
      <c r="K4041" t="str">
        <f t="shared" si="127"/>
        <v>20歳未満</v>
      </c>
    </row>
    <row r="4042" spans="1:11" x14ac:dyDescent="0.2">
      <c r="A4042">
        <v>404000</v>
      </c>
      <c r="B4042">
        <v>1</v>
      </c>
      <c r="C4042" t="s">
        <v>17</v>
      </c>
      <c r="D4042" s="3">
        <v>41914.904166666667</v>
      </c>
      <c r="E4042" s="3">
        <v>41914.906547332299</v>
      </c>
      <c r="F4042">
        <v>51738</v>
      </c>
      <c r="G4042">
        <v>52489</v>
      </c>
      <c r="H4042">
        <v>750</v>
      </c>
      <c r="I4042">
        <v>380</v>
      </c>
      <c r="J4042" t="str">
        <f t="shared" si="126"/>
        <v>測定誤差</v>
      </c>
      <c r="K4042" t="str">
        <f t="shared" si="127"/>
        <v>50歳以上</v>
      </c>
    </row>
    <row r="4043" spans="1:11" x14ac:dyDescent="0.2">
      <c r="A4043">
        <v>404100</v>
      </c>
      <c r="B4043">
        <v>1</v>
      </c>
      <c r="C4043" t="s">
        <v>17</v>
      </c>
      <c r="D4043" s="3">
        <v>41915.09652777778</v>
      </c>
      <c r="E4043" s="3">
        <v>41915.098684306169</v>
      </c>
      <c r="F4043">
        <v>43030</v>
      </c>
      <c r="G4043">
        <v>43926</v>
      </c>
      <c r="H4043">
        <v>900</v>
      </c>
      <c r="I4043">
        <v>378</v>
      </c>
      <c r="J4043" t="str">
        <f t="shared" si="126"/>
        <v>測定誤差</v>
      </c>
      <c r="K4043" t="str">
        <f t="shared" si="127"/>
        <v>50歳以上</v>
      </c>
    </row>
    <row r="4044" spans="1:11" x14ac:dyDescent="0.2">
      <c r="A4044">
        <v>404200</v>
      </c>
      <c r="B4044">
        <v>1</v>
      </c>
      <c r="C4044" t="s">
        <v>8</v>
      </c>
      <c r="D4044" s="3">
        <v>41915.405555555553</v>
      </c>
      <c r="E4044" s="3">
        <v>41915.408452181175</v>
      </c>
      <c r="F4044">
        <v>72122</v>
      </c>
      <c r="G4044">
        <v>72786</v>
      </c>
      <c r="H4044">
        <v>660</v>
      </c>
      <c r="I4044">
        <v>624</v>
      </c>
      <c r="J4044" t="str">
        <f t="shared" si="126"/>
        <v>測定誤差</v>
      </c>
      <c r="K4044" t="str">
        <f t="shared" si="127"/>
        <v>20歳未満</v>
      </c>
    </row>
    <row r="4045" spans="1:11" x14ac:dyDescent="0.2">
      <c r="A4045">
        <v>404300</v>
      </c>
      <c r="B4045">
        <v>1</v>
      </c>
      <c r="C4045" t="s">
        <v>15</v>
      </c>
      <c r="D4045" s="3">
        <v>41915.510416666664</v>
      </c>
      <c r="E4045" s="3">
        <v>41915.512767564309</v>
      </c>
      <c r="F4045">
        <v>61931</v>
      </c>
      <c r="G4045">
        <v>63949</v>
      </c>
      <c r="H4045">
        <v>2020</v>
      </c>
      <c r="I4045">
        <v>850</v>
      </c>
      <c r="J4045" t="str">
        <f t="shared" si="126"/>
        <v>測定誤差</v>
      </c>
      <c r="K4045" t="str">
        <f t="shared" si="127"/>
        <v>40～49歳</v>
      </c>
    </row>
    <row r="4046" spans="1:11" x14ac:dyDescent="0.2">
      <c r="A4046">
        <v>404400</v>
      </c>
      <c r="B4046">
        <v>1</v>
      </c>
      <c r="C4046" t="s">
        <v>14</v>
      </c>
      <c r="D4046" s="3">
        <v>41915.558333333334</v>
      </c>
      <c r="E4046" s="3">
        <v>41915.561267595454</v>
      </c>
      <c r="F4046">
        <v>59184</v>
      </c>
      <c r="G4046">
        <v>60264</v>
      </c>
      <c r="H4046">
        <v>1080</v>
      </c>
      <c r="I4046">
        <v>672</v>
      </c>
      <c r="J4046" t="str">
        <f t="shared" si="126"/>
        <v>測定誤差</v>
      </c>
      <c r="K4046" t="str">
        <f t="shared" si="127"/>
        <v>20～29歳</v>
      </c>
    </row>
    <row r="4047" spans="1:11" x14ac:dyDescent="0.2">
      <c r="A4047">
        <v>404500</v>
      </c>
      <c r="B4047">
        <v>1</v>
      </c>
      <c r="C4047" t="s">
        <v>14</v>
      </c>
      <c r="D4047" s="3">
        <v>41915.693749999999</v>
      </c>
      <c r="E4047" s="3">
        <v>41915.696639554713</v>
      </c>
      <c r="F4047">
        <v>83707</v>
      </c>
      <c r="G4047">
        <v>84941</v>
      </c>
      <c r="H4047">
        <v>1230</v>
      </c>
      <c r="I4047">
        <v>432</v>
      </c>
      <c r="J4047" t="str">
        <f t="shared" si="126"/>
        <v>測定誤差</v>
      </c>
      <c r="K4047" t="str">
        <f t="shared" si="127"/>
        <v>20～29歳</v>
      </c>
    </row>
    <row r="4048" spans="1:11" x14ac:dyDescent="0.2">
      <c r="A4048">
        <v>404600</v>
      </c>
      <c r="B4048">
        <v>1</v>
      </c>
      <c r="C4048" t="s">
        <v>17</v>
      </c>
      <c r="D4048" s="3">
        <v>41915.770833333336</v>
      </c>
      <c r="E4048" s="3">
        <v>41915.773708607507</v>
      </c>
      <c r="F4048">
        <v>49252</v>
      </c>
      <c r="G4048">
        <v>50553</v>
      </c>
      <c r="H4048">
        <v>1300</v>
      </c>
      <c r="I4048">
        <v>768</v>
      </c>
      <c r="J4048" t="str">
        <f t="shared" si="126"/>
        <v>測定誤差</v>
      </c>
      <c r="K4048" t="str">
        <f t="shared" si="127"/>
        <v>50歳以上</v>
      </c>
    </row>
    <row r="4049" spans="1:11" x14ac:dyDescent="0.2">
      <c r="A4049">
        <v>404700</v>
      </c>
      <c r="B4049">
        <v>1</v>
      </c>
      <c r="C4049" t="s">
        <v>16</v>
      </c>
      <c r="D4049" s="3">
        <v>41915.84097222222</v>
      </c>
      <c r="E4049" s="3">
        <v>41915.843984114341</v>
      </c>
      <c r="F4049">
        <v>79671</v>
      </c>
      <c r="G4049">
        <v>80401</v>
      </c>
      <c r="H4049">
        <v>730</v>
      </c>
      <c r="I4049">
        <v>832</v>
      </c>
      <c r="J4049" t="str">
        <f t="shared" si="126"/>
        <v>測定誤差</v>
      </c>
      <c r="K4049" t="str">
        <f t="shared" si="127"/>
        <v>30～39歳</v>
      </c>
    </row>
    <row r="4050" spans="1:11" x14ac:dyDescent="0.2">
      <c r="A4050">
        <v>404800</v>
      </c>
      <c r="B4050">
        <v>1</v>
      </c>
      <c r="C4050" t="s">
        <v>12</v>
      </c>
      <c r="D4050" s="3">
        <v>41915.911111111112</v>
      </c>
      <c r="E4050" s="3">
        <v>41915.913530814549</v>
      </c>
      <c r="F4050">
        <v>53896</v>
      </c>
      <c r="G4050">
        <v>54195</v>
      </c>
      <c r="H4050">
        <v>300</v>
      </c>
      <c r="I4050">
        <v>120</v>
      </c>
      <c r="J4050" t="str">
        <f t="shared" si="126"/>
        <v>測定誤差</v>
      </c>
      <c r="K4050" t="str">
        <f t="shared" si="127"/>
        <v>30～39歳</v>
      </c>
    </row>
    <row r="4051" spans="1:11" x14ac:dyDescent="0.2">
      <c r="A4051">
        <v>404900</v>
      </c>
      <c r="B4051">
        <v>1</v>
      </c>
      <c r="C4051" t="s">
        <v>13</v>
      </c>
      <c r="D4051" s="3">
        <v>41916.461805555555</v>
      </c>
      <c r="E4051" s="3">
        <v>41916.465484326218</v>
      </c>
      <c r="F4051">
        <v>41232</v>
      </c>
      <c r="G4051">
        <v>41074.278359999997</v>
      </c>
      <c r="H4051">
        <v>180</v>
      </c>
      <c r="I4051">
        <v>230</v>
      </c>
      <c r="J4051" t="str">
        <f t="shared" si="126"/>
        <v>トイレ？</v>
      </c>
      <c r="K4051" t="str">
        <f t="shared" si="127"/>
        <v>50歳以上</v>
      </c>
    </row>
    <row r="4052" spans="1:11" x14ac:dyDescent="0.2">
      <c r="A4052">
        <v>405000</v>
      </c>
      <c r="B4052">
        <v>1</v>
      </c>
      <c r="C4052" t="s">
        <v>11</v>
      </c>
      <c r="D4052" s="3">
        <v>41916.773611111108</v>
      </c>
      <c r="E4052" s="3">
        <v>41916.776560085978</v>
      </c>
      <c r="F4052">
        <v>81868</v>
      </c>
      <c r="G4052">
        <v>82641</v>
      </c>
      <c r="H4052">
        <v>770</v>
      </c>
      <c r="I4052">
        <v>626</v>
      </c>
      <c r="J4052" t="str">
        <f t="shared" si="126"/>
        <v>測定誤差</v>
      </c>
      <c r="K4052" t="str">
        <f t="shared" si="127"/>
        <v>20～29歳</v>
      </c>
    </row>
    <row r="4053" spans="1:11" x14ac:dyDescent="0.2">
      <c r="A4053">
        <v>405100</v>
      </c>
      <c r="B4053">
        <v>1</v>
      </c>
      <c r="C4053" t="s">
        <v>14</v>
      </c>
      <c r="D4053" s="3">
        <v>41917.181250000001</v>
      </c>
      <c r="E4053" s="3">
        <v>41917.183377267844</v>
      </c>
      <c r="F4053">
        <v>67354</v>
      </c>
      <c r="G4053">
        <v>67787</v>
      </c>
      <c r="H4053">
        <v>430</v>
      </c>
      <c r="I4053">
        <v>513</v>
      </c>
      <c r="J4053" t="str">
        <f t="shared" si="126"/>
        <v>測定誤差</v>
      </c>
      <c r="K4053" t="str">
        <f t="shared" si="127"/>
        <v>20～29歳</v>
      </c>
    </row>
    <row r="4054" spans="1:11" x14ac:dyDescent="0.2">
      <c r="A4054">
        <v>405200</v>
      </c>
      <c r="B4054">
        <v>1</v>
      </c>
      <c r="C4054" t="s">
        <v>8</v>
      </c>
      <c r="D4054" s="3">
        <v>41917.669444444444</v>
      </c>
      <c r="E4054" s="3">
        <v>41917.672325285901</v>
      </c>
      <c r="F4054">
        <v>42572</v>
      </c>
      <c r="G4054">
        <v>44422</v>
      </c>
      <c r="H4054">
        <v>1850</v>
      </c>
      <c r="I4054">
        <v>1573</v>
      </c>
      <c r="J4054" t="str">
        <f t="shared" si="126"/>
        <v>測定誤差</v>
      </c>
      <c r="K4054" t="str">
        <f t="shared" si="127"/>
        <v>20歳未満</v>
      </c>
    </row>
    <row r="4055" spans="1:11" x14ac:dyDescent="0.2">
      <c r="A4055">
        <v>405300</v>
      </c>
      <c r="B4055">
        <v>1</v>
      </c>
      <c r="C4055" t="s">
        <v>17</v>
      </c>
      <c r="D4055" s="3">
        <v>41917.969444444447</v>
      </c>
      <c r="E4055" s="3">
        <v>41917.972425058841</v>
      </c>
      <c r="F4055">
        <v>69878</v>
      </c>
      <c r="G4055">
        <v>70327</v>
      </c>
      <c r="H4055">
        <v>450</v>
      </c>
      <c r="I4055">
        <v>520</v>
      </c>
      <c r="J4055" t="str">
        <f t="shared" si="126"/>
        <v>測定誤差</v>
      </c>
      <c r="K4055" t="str">
        <f t="shared" si="127"/>
        <v>50歳以上</v>
      </c>
    </row>
    <row r="4056" spans="1:11" x14ac:dyDescent="0.2">
      <c r="A4056">
        <v>405400</v>
      </c>
      <c r="B4056">
        <v>1</v>
      </c>
      <c r="C4056" t="s">
        <v>13</v>
      </c>
      <c r="D4056" s="3">
        <v>41918.370138888888</v>
      </c>
      <c r="E4056" s="3">
        <v>41918.372336954031</v>
      </c>
      <c r="F4056">
        <v>58550</v>
      </c>
      <c r="G4056">
        <v>58551</v>
      </c>
      <c r="H4056">
        <v>0</v>
      </c>
      <c r="I4056">
        <v>0</v>
      </c>
      <c r="J4056" t="str">
        <f t="shared" si="126"/>
        <v>測定誤差</v>
      </c>
      <c r="K4056" t="str">
        <f t="shared" si="127"/>
        <v>50歳以上</v>
      </c>
    </row>
    <row r="4057" spans="1:11" x14ac:dyDescent="0.2">
      <c r="A4057">
        <v>405500</v>
      </c>
      <c r="B4057">
        <v>1</v>
      </c>
      <c r="C4057" t="s">
        <v>16</v>
      </c>
      <c r="D4057" s="3">
        <v>41918.488888888889</v>
      </c>
      <c r="E4057" s="3">
        <v>41918.491278383946</v>
      </c>
      <c r="F4057">
        <v>60689</v>
      </c>
      <c r="G4057">
        <v>61296</v>
      </c>
      <c r="H4057">
        <v>610</v>
      </c>
      <c r="I4057">
        <v>280</v>
      </c>
      <c r="J4057" t="str">
        <f t="shared" si="126"/>
        <v>測定誤差</v>
      </c>
      <c r="K4057" t="str">
        <f t="shared" si="127"/>
        <v>30～39歳</v>
      </c>
    </row>
    <row r="4058" spans="1:11" x14ac:dyDescent="0.2">
      <c r="A4058">
        <v>405600</v>
      </c>
      <c r="B4058">
        <v>1</v>
      </c>
      <c r="C4058" t="s">
        <v>8</v>
      </c>
      <c r="D4058" s="3">
        <v>41918.529166666667</v>
      </c>
      <c r="E4058" s="3">
        <v>41918.532752540792</v>
      </c>
      <c r="F4058">
        <v>77454</v>
      </c>
      <c r="G4058">
        <v>78251</v>
      </c>
      <c r="H4058">
        <v>800</v>
      </c>
      <c r="I4058">
        <v>366</v>
      </c>
      <c r="J4058" t="str">
        <f t="shared" si="126"/>
        <v>測定誤差</v>
      </c>
      <c r="K4058" t="str">
        <f t="shared" si="127"/>
        <v>20歳未満</v>
      </c>
    </row>
    <row r="4059" spans="1:11" x14ac:dyDescent="0.2">
      <c r="A4059">
        <v>405700</v>
      </c>
      <c r="B4059">
        <v>1</v>
      </c>
      <c r="C4059" t="s">
        <v>11</v>
      </c>
      <c r="D4059" s="3">
        <v>41918.668055555558</v>
      </c>
      <c r="E4059" s="3">
        <v>41918.670991738632</v>
      </c>
      <c r="F4059">
        <v>78568</v>
      </c>
      <c r="G4059">
        <v>80343</v>
      </c>
      <c r="H4059">
        <v>1775</v>
      </c>
      <c r="I4059">
        <v>700</v>
      </c>
      <c r="J4059" t="str">
        <f t="shared" si="126"/>
        <v>測定誤差</v>
      </c>
      <c r="K4059" t="str">
        <f t="shared" si="127"/>
        <v>20～29歳</v>
      </c>
    </row>
    <row r="4060" spans="1:11" x14ac:dyDescent="0.2">
      <c r="A4060">
        <v>405800</v>
      </c>
      <c r="B4060">
        <v>1</v>
      </c>
      <c r="C4060" t="s">
        <v>9</v>
      </c>
      <c r="D4060" s="3">
        <v>41918.738194444442</v>
      </c>
      <c r="E4060" s="3">
        <v>41918.741027955708</v>
      </c>
      <c r="F4060">
        <v>44652</v>
      </c>
      <c r="G4060">
        <v>45201</v>
      </c>
      <c r="H4060">
        <v>550</v>
      </c>
      <c r="I4060">
        <v>160</v>
      </c>
      <c r="J4060" t="str">
        <f t="shared" si="126"/>
        <v>測定誤差</v>
      </c>
      <c r="K4060" t="str">
        <f t="shared" si="127"/>
        <v>20歳未満</v>
      </c>
    </row>
    <row r="4061" spans="1:11" x14ac:dyDescent="0.2">
      <c r="A4061">
        <v>405900</v>
      </c>
      <c r="B4061">
        <v>1</v>
      </c>
      <c r="C4061" t="s">
        <v>17</v>
      </c>
      <c r="D4061" s="3">
        <v>41918.808333333334</v>
      </c>
      <c r="E4061" s="3">
        <v>41918.81200973846</v>
      </c>
      <c r="F4061">
        <v>73137</v>
      </c>
      <c r="G4061">
        <v>74540</v>
      </c>
      <c r="H4061">
        <v>1400</v>
      </c>
      <c r="I4061">
        <v>650</v>
      </c>
      <c r="J4061" t="str">
        <f t="shared" si="126"/>
        <v>測定誤差</v>
      </c>
      <c r="K4061" t="str">
        <f t="shared" si="127"/>
        <v>50歳以上</v>
      </c>
    </row>
    <row r="4062" spans="1:11" x14ac:dyDescent="0.2">
      <c r="A4062">
        <v>406000</v>
      </c>
      <c r="B4062">
        <v>1</v>
      </c>
      <c r="C4062" t="s">
        <v>8</v>
      </c>
      <c r="D4062" s="3">
        <v>41918.880555555559</v>
      </c>
      <c r="E4062" s="3">
        <v>41918.882653448978</v>
      </c>
      <c r="F4062">
        <v>81186</v>
      </c>
      <c r="G4062">
        <v>81987</v>
      </c>
      <c r="H4062">
        <v>800</v>
      </c>
      <c r="I4062">
        <v>268</v>
      </c>
      <c r="J4062" t="str">
        <f t="shared" si="126"/>
        <v>測定誤差</v>
      </c>
      <c r="K4062" t="str">
        <f t="shared" si="127"/>
        <v>20歳未満</v>
      </c>
    </row>
    <row r="4063" spans="1:11" x14ac:dyDescent="0.2">
      <c r="A4063">
        <v>406100</v>
      </c>
      <c r="B4063">
        <v>1</v>
      </c>
      <c r="C4063" t="s">
        <v>9</v>
      </c>
      <c r="D4063" s="3">
        <v>41919.175694444442</v>
      </c>
      <c r="E4063" s="3">
        <v>41919.178024259134</v>
      </c>
      <c r="F4063">
        <v>61719</v>
      </c>
      <c r="G4063">
        <v>62397</v>
      </c>
      <c r="H4063">
        <v>678</v>
      </c>
      <c r="I4063">
        <v>460</v>
      </c>
      <c r="J4063" t="str">
        <f t="shared" si="126"/>
        <v>測定誤差</v>
      </c>
      <c r="K4063" t="str">
        <f t="shared" si="127"/>
        <v>20歳未満</v>
      </c>
    </row>
    <row r="4064" spans="1:11" x14ac:dyDescent="0.2">
      <c r="A4064">
        <v>406200</v>
      </c>
      <c r="B4064">
        <v>1</v>
      </c>
      <c r="C4064" t="s">
        <v>9</v>
      </c>
      <c r="D4064" s="3">
        <v>41919.402083333334</v>
      </c>
      <c r="E4064" s="3">
        <v>41919.404421066734</v>
      </c>
      <c r="F4064">
        <v>76012</v>
      </c>
      <c r="G4064">
        <v>76011</v>
      </c>
      <c r="H4064">
        <v>0</v>
      </c>
      <c r="I4064">
        <v>0</v>
      </c>
      <c r="J4064" t="str">
        <f t="shared" si="126"/>
        <v>測定誤差</v>
      </c>
      <c r="K4064" t="str">
        <f t="shared" si="127"/>
        <v>20歳未満</v>
      </c>
    </row>
    <row r="4065" spans="1:11" x14ac:dyDescent="0.2">
      <c r="A4065">
        <v>406300</v>
      </c>
      <c r="B4065">
        <v>1</v>
      </c>
      <c r="C4065" t="s">
        <v>14</v>
      </c>
      <c r="D4065" s="3">
        <v>41919.50277777778</v>
      </c>
      <c r="E4065" s="3">
        <v>41919.505608076834</v>
      </c>
      <c r="F4065">
        <v>73747</v>
      </c>
      <c r="G4065">
        <v>76194</v>
      </c>
      <c r="H4065">
        <v>2450</v>
      </c>
      <c r="I4065">
        <v>979</v>
      </c>
      <c r="J4065" t="str">
        <f t="shared" si="126"/>
        <v>測定誤差</v>
      </c>
      <c r="K4065" t="str">
        <f t="shared" si="127"/>
        <v>20～29歳</v>
      </c>
    </row>
    <row r="4066" spans="1:11" x14ac:dyDescent="0.2">
      <c r="A4066">
        <v>406400</v>
      </c>
      <c r="B4066">
        <v>1</v>
      </c>
      <c r="C4066" t="s">
        <v>8</v>
      </c>
      <c r="D4066" s="3">
        <v>41919.537499999999</v>
      </c>
      <c r="E4066" s="3">
        <v>41919.541009623215</v>
      </c>
      <c r="F4066">
        <v>62294</v>
      </c>
      <c r="G4066">
        <v>62296</v>
      </c>
      <c r="H4066">
        <v>0</v>
      </c>
      <c r="I4066">
        <v>0</v>
      </c>
      <c r="J4066" t="str">
        <f t="shared" si="126"/>
        <v>測定誤差</v>
      </c>
      <c r="K4066" t="str">
        <f t="shared" si="127"/>
        <v>20歳未満</v>
      </c>
    </row>
    <row r="4067" spans="1:11" x14ac:dyDescent="0.2">
      <c r="A4067">
        <v>406500</v>
      </c>
      <c r="B4067">
        <v>1</v>
      </c>
      <c r="C4067" t="s">
        <v>14</v>
      </c>
      <c r="D4067" s="3">
        <v>41919.652083333334</v>
      </c>
      <c r="E4067" s="3">
        <v>41919.655002623665</v>
      </c>
      <c r="F4067">
        <v>80888</v>
      </c>
      <c r="G4067">
        <v>81928</v>
      </c>
      <c r="H4067">
        <v>1040</v>
      </c>
      <c r="I4067">
        <v>803</v>
      </c>
      <c r="J4067" t="str">
        <f t="shared" si="126"/>
        <v>測定誤差</v>
      </c>
      <c r="K4067" t="str">
        <f t="shared" si="127"/>
        <v>20～29歳</v>
      </c>
    </row>
    <row r="4068" spans="1:11" x14ac:dyDescent="0.2">
      <c r="A4068">
        <v>406600</v>
      </c>
      <c r="B4068">
        <v>1</v>
      </c>
      <c r="C4068" t="s">
        <v>10</v>
      </c>
      <c r="D4068" s="3">
        <v>41919.728472222225</v>
      </c>
      <c r="E4068" s="3">
        <v>41919.7322868314</v>
      </c>
      <c r="F4068">
        <v>77493</v>
      </c>
      <c r="G4068">
        <v>78580</v>
      </c>
      <c r="H4068">
        <v>1084</v>
      </c>
      <c r="I4068">
        <v>792</v>
      </c>
      <c r="J4068" t="str">
        <f t="shared" si="126"/>
        <v>測定誤差</v>
      </c>
      <c r="K4068" t="str">
        <f t="shared" si="127"/>
        <v>40～49歳</v>
      </c>
    </row>
    <row r="4069" spans="1:11" x14ac:dyDescent="0.2">
      <c r="A4069">
        <v>406700</v>
      </c>
      <c r="B4069">
        <v>1</v>
      </c>
      <c r="C4069" t="s">
        <v>15</v>
      </c>
      <c r="D4069" s="3">
        <v>41919.79791666667</v>
      </c>
      <c r="E4069" s="3">
        <v>41919.800105421491</v>
      </c>
      <c r="F4069">
        <v>53546</v>
      </c>
      <c r="G4069">
        <v>54468</v>
      </c>
      <c r="H4069">
        <v>920</v>
      </c>
      <c r="I4069">
        <v>530</v>
      </c>
      <c r="J4069" t="str">
        <f t="shared" si="126"/>
        <v>測定誤差</v>
      </c>
      <c r="K4069" t="str">
        <f t="shared" si="127"/>
        <v>40～49歳</v>
      </c>
    </row>
    <row r="4070" spans="1:11" x14ac:dyDescent="0.2">
      <c r="A4070">
        <v>406800</v>
      </c>
      <c r="B4070">
        <v>1</v>
      </c>
      <c r="C4070" t="s">
        <v>8</v>
      </c>
      <c r="D4070" s="3">
        <v>41919.873611111114</v>
      </c>
      <c r="E4070" s="3">
        <v>41919.876599052586</v>
      </c>
      <c r="F4070">
        <v>60196</v>
      </c>
      <c r="G4070">
        <v>61058</v>
      </c>
      <c r="H4070">
        <v>860</v>
      </c>
      <c r="I4070">
        <v>464</v>
      </c>
      <c r="J4070" t="str">
        <f t="shared" si="126"/>
        <v>測定誤差</v>
      </c>
      <c r="K4070" t="str">
        <f t="shared" si="127"/>
        <v>20歳未満</v>
      </c>
    </row>
    <row r="4071" spans="1:11" x14ac:dyDescent="0.2">
      <c r="A4071">
        <v>406900</v>
      </c>
      <c r="B4071">
        <v>1</v>
      </c>
      <c r="C4071" t="s">
        <v>8</v>
      </c>
      <c r="D4071" s="3">
        <v>41920.029861111114</v>
      </c>
      <c r="E4071" s="3">
        <v>41920.033409101568</v>
      </c>
      <c r="F4071">
        <v>45426</v>
      </c>
      <c r="G4071">
        <v>46333</v>
      </c>
      <c r="H4071">
        <v>910</v>
      </c>
      <c r="I4071">
        <v>628</v>
      </c>
      <c r="J4071" t="str">
        <f t="shared" si="126"/>
        <v>測定誤差</v>
      </c>
      <c r="K4071" t="str">
        <f t="shared" si="127"/>
        <v>20歳未満</v>
      </c>
    </row>
    <row r="4072" spans="1:11" x14ac:dyDescent="0.2">
      <c r="A4072">
        <v>407000</v>
      </c>
      <c r="B4072">
        <v>1</v>
      </c>
      <c r="C4072" t="s">
        <v>8</v>
      </c>
      <c r="D4072" s="3">
        <v>41920.377083333333</v>
      </c>
      <c r="E4072" s="3">
        <v>41920.380072806867</v>
      </c>
      <c r="F4072">
        <v>51117</v>
      </c>
      <c r="G4072">
        <v>52077</v>
      </c>
      <c r="H4072">
        <v>960</v>
      </c>
      <c r="I4072">
        <v>926</v>
      </c>
      <c r="J4072" t="str">
        <f t="shared" si="126"/>
        <v>測定誤差</v>
      </c>
      <c r="K4072" t="str">
        <f t="shared" si="127"/>
        <v>20歳未満</v>
      </c>
    </row>
    <row r="4073" spans="1:11" x14ac:dyDescent="0.2">
      <c r="A4073">
        <v>407100</v>
      </c>
      <c r="B4073">
        <v>1</v>
      </c>
      <c r="C4073" t="s">
        <v>8</v>
      </c>
      <c r="D4073" s="3">
        <v>41920.447916666664</v>
      </c>
      <c r="E4073" s="3">
        <v>41920.451722872727</v>
      </c>
      <c r="F4073">
        <v>41622</v>
      </c>
      <c r="G4073">
        <v>43060</v>
      </c>
      <c r="H4073">
        <v>1440</v>
      </c>
      <c r="I4073">
        <v>1110</v>
      </c>
      <c r="J4073" t="str">
        <f t="shared" si="126"/>
        <v>測定誤差</v>
      </c>
      <c r="K4073" t="str">
        <f t="shared" si="127"/>
        <v>20歳未満</v>
      </c>
    </row>
    <row r="4074" spans="1:11" x14ac:dyDescent="0.2">
      <c r="A4074">
        <v>407200</v>
      </c>
      <c r="B4074">
        <v>1</v>
      </c>
      <c r="C4074" t="s">
        <v>14</v>
      </c>
      <c r="D4074" s="3">
        <v>41920.522222222222</v>
      </c>
      <c r="E4074" s="3">
        <v>41920.525033602513</v>
      </c>
      <c r="F4074">
        <v>80911</v>
      </c>
      <c r="G4074">
        <v>81489</v>
      </c>
      <c r="H4074">
        <v>580</v>
      </c>
      <c r="I4074">
        <v>625</v>
      </c>
      <c r="J4074" t="str">
        <f t="shared" si="126"/>
        <v>測定誤差</v>
      </c>
      <c r="K4074" t="str">
        <f t="shared" si="127"/>
        <v>20～29歳</v>
      </c>
    </row>
    <row r="4075" spans="1:11" x14ac:dyDescent="0.2">
      <c r="A4075">
        <v>407300</v>
      </c>
      <c r="B4075">
        <v>1</v>
      </c>
      <c r="C4075" t="s">
        <v>8</v>
      </c>
      <c r="D4075" s="3">
        <v>41920.63958333333</v>
      </c>
      <c r="E4075" s="3">
        <v>41920.641867883991</v>
      </c>
      <c r="F4075">
        <v>89845</v>
      </c>
      <c r="G4075">
        <v>91021</v>
      </c>
      <c r="H4075">
        <v>1180</v>
      </c>
      <c r="I4075">
        <v>402</v>
      </c>
      <c r="J4075" t="str">
        <f t="shared" si="126"/>
        <v>測定誤差</v>
      </c>
      <c r="K4075" t="str">
        <f t="shared" si="127"/>
        <v>20歳未満</v>
      </c>
    </row>
    <row r="4076" spans="1:11" x14ac:dyDescent="0.2">
      <c r="A4076">
        <v>407400</v>
      </c>
      <c r="B4076">
        <v>1</v>
      </c>
      <c r="C4076" t="s">
        <v>13</v>
      </c>
      <c r="D4076" s="3">
        <v>41920.732638888891</v>
      </c>
      <c r="E4076" s="3">
        <v>41920.735718963238</v>
      </c>
      <c r="F4076">
        <v>57718</v>
      </c>
      <c r="G4076">
        <v>59039</v>
      </c>
      <c r="H4076">
        <v>1325</v>
      </c>
      <c r="I4076">
        <v>934</v>
      </c>
      <c r="J4076" t="str">
        <f t="shared" si="126"/>
        <v>測定誤差</v>
      </c>
      <c r="K4076" t="str">
        <f t="shared" si="127"/>
        <v>50歳以上</v>
      </c>
    </row>
    <row r="4077" spans="1:11" x14ac:dyDescent="0.2">
      <c r="A4077">
        <v>407500</v>
      </c>
      <c r="B4077">
        <v>1</v>
      </c>
      <c r="C4077" t="s">
        <v>9</v>
      </c>
      <c r="D4077" s="3">
        <v>41920.784722222219</v>
      </c>
      <c r="E4077" s="3">
        <v>41920.787808182191</v>
      </c>
      <c r="F4077">
        <v>59139</v>
      </c>
      <c r="G4077">
        <v>60421</v>
      </c>
      <c r="H4077">
        <v>1280</v>
      </c>
      <c r="I4077">
        <v>982</v>
      </c>
      <c r="J4077" t="str">
        <f t="shared" si="126"/>
        <v>測定誤差</v>
      </c>
      <c r="K4077" t="str">
        <f t="shared" si="127"/>
        <v>20歳未満</v>
      </c>
    </row>
    <row r="4078" spans="1:11" x14ac:dyDescent="0.2">
      <c r="A4078">
        <v>407600</v>
      </c>
      <c r="B4078">
        <v>1</v>
      </c>
      <c r="C4078" t="s">
        <v>8</v>
      </c>
      <c r="D4078" s="3">
        <v>41920.853472222225</v>
      </c>
      <c r="E4078" s="3">
        <v>41920.857160974818</v>
      </c>
      <c r="F4078">
        <v>81207</v>
      </c>
      <c r="G4078">
        <v>82940</v>
      </c>
      <c r="H4078">
        <v>1730</v>
      </c>
      <c r="I4078">
        <v>1182</v>
      </c>
      <c r="J4078" t="str">
        <f t="shared" si="126"/>
        <v>測定誤差</v>
      </c>
      <c r="K4078" t="str">
        <f t="shared" si="127"/>
        <v>20歳未満</v>
      </c>
    </row>
    <row r="4079" spans="1:11" x14ac:dyDescent="0.2">
      <c r="A4079">
        <v>407700</v>
      </c>
      <c r="B4079">
        <v>1</v>
      </c>
      <c r="C4079" t="s">
        <v>13</v>
      </c>
      <c r="D4079" s="3">
        <v>41920.987500000003</v>
      </c>
      <c r="E4079" s="3">
        <v>41920.989842720373</v>
      </c>
      <c r="F4079">
        <v>69264</v>
      </c>
      <c r="G4079">
        <v>69367</v>
      </c>
      <c r="H4079">
        <v>100</v>
      </c>
      <c r="I4079">
        <v>112</v>
      </c>
      <c r="J4079" t="str">
        <f t="shared" si="126"/>
        <v>測定誤差</v>
      </c>
      <c r="K4079" t="str">
        <f t="shared" si="127"/>
        <v>50歳以上</v>
      </c>
    </row>
    <row r="4080" spans="1:11" x14ac:dyDescent="0.2">
      <c r="A4080">
        <v>407800</v>
      </c>
      <c r="B4080">
        <v>1</v>
      </c>
      <c r="C4080" t="s">
        <v>8</v>
      </c>
      <c r="D4080" s="3">
        <v>41921.375694444447</v>
      </c>
      <c r="E4080" s="3">
        <v>41921.378552157803</v>
      </c>
      <c r="F4080">
        <v>61690</v>
      </c>
      <c r="G4080">
        <v>63671</v>
      </c>
      <c r="H4080">
        <v>1980</v>
      </c>
      <c r="I4080">
        <v>1254</v>
      </c>
      <c r="J4080" t="str">
        <f t="shared" si="126"/>
        <v>測定誤差</v>
      </c>
      <c r="K4080" t="str">
        <f t="shared" si="127"/>
        <v>20歳未満</v>
      </c>
    </row>
    <row r="4081" spans="1:11" x14ac:dyDescent="0.2">
      <c r="A4081">
        <v>407900</v>
      </c>
      <c r="B4081">
        <v>1</v>
      </c>
      <c r="C4081" t="s">
        <v>14</v>
      </c>
      <c r="D4081" s="3">
        <v>41921.476388888892</v>
      </c>
      <c r="E4081" s="3">
        <v>41921.47928251265</v>
      </c>
      <c r="F4081">
        <v>82422</v>
      </c>
      <c r="G4081">
        <v>84105</v>
      </c>
      <c r="H4081">
        <v>1680</v>
      </c>
      <c r="I4081">
        <v>782</v>
      </c>
      <c r="J4081" t="str">
        <f t="shared" si="126"/>
        <v>測定誤差</v>
      </c>
      <c r="K4081" t="str">
        <f t="shared" si="127"/>
        <v>20～29歳</v>
      </c>
    </row>
    <row r="4082" spans="1:11" x14ac:dyDescent="0.2">
      <c r="A4082">
        <v>408000</v>
      </c>
      <c r="B4082">
        <v>1</v>
      </c>
      <c r="C4082" t="s">
        <v>9</v>
      </c>
      <c r="D4082" s="3">
        <v>41921.52847222222</v>
      </c>
      <c r="E4082" s="3">
        <v>41921.532090724169</v>
      </c>
      <c r="F4082">
        <v>83641</v>
      </c>
      <c r="G4082">
        <v>85282</v>
      </c>
      <c r="H4082">
        <v>1642</v>
      </c>
      <c r="I4082">
        <v>1730</v>
      </c>
      <c r="J4082" t="str">
        <f t="shared" si="126"/>
        <v>測定誤差</v>
      </c>
      <c r="K4082" t="str">
        <f t="shared" si="127"/>
        <v>20歳未満</v>
      </c>
    </row>
    <row r="4083" spans="1:11" x14ac:dyDescent="0.2">
      <c r="A4083">
        <v>408100</v>
      </c>
      <c r="B4083">
        <v>1</v>
      </c>
      <c r="C4083" t="s">
        <v>15</v>
      </c>
      <c r="D4083" s="3">
        <v>41921.629861111112</v>
      </c>
      <c r="E4083" s="3">
        <v>41921.632245948655</v>
      </c>
      <c r="F4083">
        <v>56079</v>
      </c>
      <c r="G4083">
        <v>57339</v>
      </c>
      <c r="H4083">
        <v>1262</v>
      </c>
      <c r="I4083">
        <v>1160</v>
      </c>
      <c r="J4083" t="str">
        <f t="shared" si="126"/>
        <v>測定誤差</v>
      </c>
      <c r="K4083" t="str">
        <f t="shared" si="127"/>
        <v>40～49歳</v>
      </c>
    </row>
    <row r="4084" spans="1:11" x14ac:dyDescent="0.2">
      <c r="A4084">
        <v>408200</v>
      </c>
      <c r="B4084">
        <v>1</v>
      </c>
      <c r="C4084" t="s">
        <v>15</v>
      </c>
      <c r="D4084" s="3">
        <v>41921.723611111112</v>
      </c>
      <c r="E4084" s="3">
        <v>41921.726724691362</v>
      </c>
      <c r="F4084">
        <v>40532</v>
      </c>
      <c r="G4084">
        <v>41930</v>
      </c>
      <c r="H4084">
        <v>1395</v>
      </c>
      <c r="I4084">
        <v>1350</v>
      </c>
      <c r="J4084" t="str">
        <f t="shared" si="126"/>
        <v>測定誤差</v>
      </c>
      <c r="K4084" t="str">
        <f t="shared" si="127"/>
        <v>40～49歳</v>
      </c>
    </row>
    <row r="4085" spans="1:11" x14ac:dyDescent="0.2">
      <c r="A4085">
        <v>408300</v>
      </c>
      <c r="B4085">
        <v>1</v>
      </c>
      <c r="C4085" t="s">
        <v>14</v>
      </c>
      <c r="D4085" s="3">
        <v>41921.78125</v>
      </c>
      <c r="E4085" s="3">
        <v>41921.7841598577</v>
      </c>
      <c r="F4085">
        <v>52164</v>
      </c>
      <c r="G4085">
        <v>53459</v>
      </c>
      <c r="H4085">
        <v>1294</v>
      </c>
      <c r="I4085">
        <v>1098</v>
      </c>
      <c r="J4085" t="str">
        <f t="shared" si="126"/>
        <v>測定誤差</v>
      </c>
      <c r="K4085" t="str">
        <f t="shared" si="127"/>
        <v>20～29歳</v>
      </c>
    </row>
    <row r="4086" spans="1:11" x14ac:dyDescent="0.2">
      <c r="A4086">
        <v>408400</v>
      </c>
      <c r="B4086">
        <v>1</v>
      </c>
      <c r="C4086" t="s">
        <v>14</v>
      </c>
      <c r="D4086" s="3">
        <v>41921.84375</v>
      </c>
      <c r="E4086" s="3">
        <v>41921.846538162834</v>
      </c>
      <c r="F4086">
        <v>42087</v>
      </c>
      <c r="G4086">
        <v>43695</v>
      </c>
      <c r="H4086">
        <v>1610</v>
      </c>
      <c r="I4086">
        <v>695</v>
      </c>
      <c r="J4086" t="str">
        <f t="shared" si="126"/>
        <v>測定誤差</v>
      </c>
      <c r="K4086" t="str">
        <f t="shared" si="127"/>
        <v>20～29歳</v>
      </c>
    </row>
    <row r="4087" spans="1:11" x14ac:dyDescent="0.2">
      <c r="A4087">
        <v>408500</v>
      </c>
      <c r="B4087">
        <v>1</v>
      </c>
      <c r="C4087" t="s">
        <v>10</v>
      </c>
      <c r="D4087" s="3">
        <v>41921.980555555558</v>
      </c>
      <c r="E4087" s="3">
        <v>41921.983452176435</v>
      </c>
      <c r="F4087">
        <v>63262</v>
      </c>
      <c r="G4087">
        <v>63930</v>
      </c>
      <c r="H4087">
        <v>670</v>
      </c>
      <c r="I4087">
        <v>622</v>
      </c>
      <c r="J4087" t="str">
        <f t="shared" si="126"/>
        <v>測定誤差</v>
      </c>
      <c r="K4087" t="str">
        <f t="shared" si="127"/>
        <v>40～49歳</v>
      </c>
    </row>
    <row r="4088" spans="1:11" x14ac:dyDescent="0.2">
      <c r="A4088">
        <v>408600</v>
      </c>
      <c r="B4088">
        <v>1</v>
      </c>
      <c r="C4088" t="s">
        <v>13</v>
      </c>
      <c r="D4088" s="3">
        <v>41922.302777777775</v>
      </c>
      <c r="E4088" s="3">
        <v>41922.304974219129</v>
      </c>
      <c r="F4088">
        <v>47048</v>
      </c>
      <c r="G4088">
        <v>47358</v>
      </c>
      <c r="H4088">
        <v>310</v>
      </c>
      <c r="I4088">
        <v>228</v>
      </c>
      <c r="J4088" t="str">
        <f t="shared" si="126"/>
        <v>測定誤差</v>
      </c>
      <c r="K4088" t="str">
        <f t="shared" si="127"/>
        <v>50歳以上</v>
      </c>
    </row>
    <row r="4089" spans="1:11" x14ac:dyDescent="0.2">
      <c r="A4089">
        <v>408700</v>
      </c>
      <c r="B4089">
        <v>1</v>
      </c>
      <c r="C4089" t="s">
        <v>17</v>
      </c>
      <c r="D4089" s="3">
        <v>41922.45208333333</v>
      </c>
      <c r="E4089" s="3">
        <v>41922.454880658028</v>
      </c>
      <c r="F4089">
        <v>67528</v>
      </c>
      <c r="G4089">
        <v>68542</v>
      </c>
      <c r="H4089">
        <v>1010</v>
      </c>
      <c r="I4089">
        <v>753</v>
      </c>
      <c r="J4089" t="str">
        <f t="shared" si="126"/>
        <v>測定誤差</v>
      </c>
      <c r="K4089" t="str">
        <f t="shared" si="127"/>
        <v>50歳以上</v>
      </c>
    </row>
    <row r="4090" spans="1:11" x14ac:dyDescent="0.2">
      <c r="A4090">
        <v>408800</v>
      </c>
      <c r="B4090">
        <v>1</v>
      </c>
      <c r="C4090" t="s">
        <v>9</v>
      </c>
      <c r="D4090" s="3">
        <v>41922.525000000001</v>
      </c>
      <c r="E4090" s="3">
        <v>41922.527852969804</v>
      </c>
      <c r="F4090">
        <v>61525</v>
      </c>
      <c r="G4090">
        <v>62568</v>
      </c>
      <c r="H4090">
        <v>1044</v>
      </c>
      <c r="I4090">
        <v>1062</v>
      </c>
      <c r="J4090" t="str">
        <f t="shared" si="126"/>
        <v>測定誤差</v>
      </c>
      <c r="K4090" t="str">
        <f t="shared" si="127"/>
        <v>20歳未満</v>
      </c>
    </row>
    <row r="4091" spans="1:11" x14ac:dyDescent="0.2">
      <c r="A4091">
        <v>408900</v>
      </c>
      <c r="B4091">
        <v>1</v>
      </c>
      <c r="C4091" t="s">
        <v>8</v>
      </c>
      <c r="D4091" s="3">
        <v>41922.65625</v>
      </c>
      <c r="E4091" s="3">
        <v>41922.659734099798</v>
      </c>
      <c r="F4091">
        <v>71170</v>
      </c>
      <c r="G4091">
        <v>73802</v>
      </c>
      <c r="H4091">
        <v>2635</v>
      </c>
      <c r="I4091">
        <v>1897</v>
      </c>
      <c r="J4091" t="str">
        <f t="shared" si="126"/>
        <v>測定誤差</v>
      </c>
      <c r="K4091" t="str">
        <f t="shared" si="127"/>
        <v>20歳未満</v>
      </c>
    </row>
    <row r="4092" spans="1:11" x14ac:dyDescent="0.2">
      <c r="A4092">
        <v>409000</v>
      </c>
      <c r="B4092">
        <v>1</v>
      </c>
      <c r="C4092" t="s">
        <v>13</v>
      </c>
      <c r="D4092" s="3">
        <v>41922.718055555553</v>
      </c>
      <c r="E4092" s="3">
        <v>41922.720198327559</v>
      </c>
      <c r="F4092">
        <v>48929</v>
      </c>
      <c r="G4092">
        <v>49660</v>
      </c>
      <c r="H4092">
        <v>730</v>
      </c>
      <c r="I4092">
        <v>390</v>
      </c>
      <c r="J4092" t="str">
        <f t="shared" si="126"/>
        <v>測定誤差</v>
      </c>
      <c r="K4092" t="str">
        <f t="shared" si="127"/>
        <v>50歳以上</v>
      </c>
    </row>
    <row r="4093" spans="1:11" x14ac:dyDescent="0.2">
      <c r="A4093">
        <v>409100</v>
      </c>
      <c r="B4093">
        <v>1</v>
      </c>
      <c r="C4093" t="s">
        <v>8</v>
      </c>
      <c r="D4093" s="3">
        <v>41922.784722222219</v>
      </c>
      <c r="E4093" s="3">
        <v>41922.786955728465</v>
      </c>
      <c r="F4093">
        <v>53035</v>
      </c>
      <c r="G4093">
        <v>54178</v>
      </c>
      <c r="H4093">
        <v>1140</v>
      </c>
      <c r="I4093">
        <v>739</v>
      </c>
      <c r="J4093" t="str">
        <f t="shared" si="126"/>
        <v>測定誤差</v>
      </c>
      <c r="K4093" t="str">
        <f t="shared" si="127"/>
        <v>20歳未満</v>
      </c>
    </row>
    <row r="4094" spans="1:11" x14ac:dyDescent="0.2">
      <c r="A4094">
        <v>409200</v>
      </c>
      <c r="B4094">
        <v>1</v>
      </c>
      <c r="C4094" t="s">
        <v>15</v>
      </c>
      <c r="D4094" s="3">
        <v>41922.868055555555</v>
      </c>
      <c r="E4094" s="3">
        <v>41922.870957008898</v>
      </c>
      <c r="F4094">
        <v>48561</v>
      </c>
      <c r="G4094">
        <v>49195</v>
      </c>
      <c r="H4094">
        <v>630</v>
      </c>
      <c r="I4094">
        <v>242</v>
      </c>
      <c r="J4094" t="str">
        <f t="shared" si="126"/>
        <v>測定誤差</v>
      </c>
      <c r="K4094" t="str">
        <f t="shared" si="127"/>
        <v>40～49歳</v>
      </c>
    </row>
    <row r="4095" spans="1:11" x14ac:dyDescent="0.2">
      <c r="A4095">
        <v>409300</v>
      </c>
      <c r="B4095">
        <v>1</v>
      </c>
      <c r="C4095" t="s">
        <v>14</v>
      </c>
      <c r="D4095" s="3">
        <v>41923.277083333334</v>
      </c>
      <c r="E4095" s="3">
        <v>41923.279895793043</v>
      </c>
      <c r="F4095">
        <v>57259</v>
      </c>
      <c r="G4095">
        <v>58871</v>
      </c>
      <c r="H4095">
        <v>1610</v>
      </c>
      <c r="I4095">
        <v>1004</v>
      </c>
      <c r="J4095" t="str">
        <f t="shared" si="126"/>
        <v>測定誤差</v>
      </c>
      <c r="K4095" t="str">
        <f t="shared" si="127"/>
        <v>20～29歳</v>
      </c>
    </row>
    <row r="4096" spans="1:11" x14ac:dyDescent="0.2">
      <c r="A4096">
        <v>409400</v>
      </c>
      <c r="B4096">
        <v>1</v>
      </c>
      <c r="C4096" t="s">
        <v>14</v>
      </c>
      <c r="D4096" s="3">
        <v>41923.824305555558</v>
      </c>
      <c r="E4096" s="3">
        <v>41923.827308155553</v>
      </c>
      <c r="F4096">
        <v>65372</v>
      </c>
      <c r="G4096">
        <v>66507</v>
      </c>
      <c r="H4096">
        <v>1140</v>
      </c>
      <c r="I4096">
        <v>556</v>
      </c>
      <c r="J4096" t="str">
        <f t="shared" si="126"/>
        <v>測定誤差</v>
      </c>
      <c r="K4096" t="str">
        <f t="shared" si="127"/>
        <v>20～29歳</v>
      </c>
    </row>
    <row r="4097" spans="1:11" x14ac:dyDescent="0.2">
      <c r="A4097">
        <v>409500</v>
      </c>
      <c r="B4097">
        <v>1</v>
      </c>
      <c r="C4097" t="s">
        <v>11</v>
      </c>
      <c r="D4097" s="3">
        <v>41924.50277777778</v>
      </c>
      <c r="E4097" s="3">
        <v>41924.505684542135</v>
      </c>
      <c r="F4097">
        <v>42127</v>
      </c>
      <c r="G4097">
        <v>43479</v>
      </c>
      <c r="H4097">
        <v>1354</v>
      </c>
      <c r="I4097">
        <v>1013</v>
      </c>
      <c r="J4097" t="str">
        <f t="shared" si="126"/>
        <v>測定誤差</v>
      </c>
      <c r="K4097" t="str">
        <f t="shared" si="127"/>
        <v>20～29歳</v>
      </c>
    </row>
    <row r="4098" spans="1:11" x14ac:dyDescent="0.2">
      <c r="A4098">
        <v>409600</v>
      </c>
      <c r="B4098">
        <v>1</v>
      </c>
      <c r="C4098" t="s">
        <v>12</v>
      </c>
      <c r="D4098" s="3">
        <v>41924.841666666667</v>
      </c>
      <c r="E4098" s="3">
        <v>41924.84472744527</v>
      </c>
      <c r="F4098">
        <v>85977</v>
      </c>
      <c r="G4098">
        <v>86705</v>
      </c>
      <c r="H4098">
        <v>730</v>
      </c>
      <c r="I4098">
        <v>390</v>
      </c>
      <c r="J4098" t="str">
        <f t="shared" ref="J4098:J4161" si="128">VLOOKUP(G4098-F4098-H4098,万引きチェック,2,TRUE)</f>
        <v>測定誤差</v>
      </c>
      <c r="K4098" t="str">
        <f t="shared" ref="K4098:K4161" si="129">VLOOKUP(C4098,年齢階級,3,FALSE)</f>
        <v>30～39歳</v>
      </c>
    </row>
    <row r="4099" spans="1:11" x14ac:dyDescent="0.2">
      <c r="A4099">
        <v>409700</v>
      </c>
      <c r="B4099">
        <v>1</v>
      </c>
      <c r="C4099" t="s">
        <v>14</v>
      </c>
      <c r="D4099" s="3">
        <v>41925.540972222225</v>
      </c>
      <c r="E4099" s="3">
        <v>41925.54408359417</v>
      </c>
      <c r="F4099">
        <v>83470</v>
      </c>
      <c r="G4099">
        <v>84847</v>
      </c>
      <c r="H4099">
        <v>1380</v>
      </c>
      <c r="I4099">
        <v>830</v>
      </c>
      <c r="J4099" t="str">
        <f t="shared" si="128"/>
        <v>測定誤差</v>
      </c>
      <c r="K4099" t="str">
        <f t="shared" si="129"/>
        <v>20～29歳</v>
      </c>
    </row>
    <row r="4100" spans="1:11" x14ac:dyDescent="0.2">
      <c r="A4100">
        <v>409800</v>
      </c>
      <c r="B4100">
        <v>1</v>
      </c>
      <c r="C4100" t="s">
        <v>8</v>
      </c>
      <c r="D4100" s="3">
        <v>41925.984027777777</v>
      </c>
      <c r="E4100" s="3">
        <v>41925.986372364059</v>
      </c>
      <c r="F4100">
        <v>46571</v>
      </c>
      <c r="G4100">
        <v>46898</v>
      </c>
      <c r="H4100">
        <v>330</v>
      </c>
      <c r="I4100">
        <v>334</v>
      </c>
      <c r="J4100" t="str">
        <f t="shared" si="128"/>
        <v>測定誤差</v>
      </c>
      <c r="K4100" t="str">
        <f t="shared" si="129"/>
        <v>20歳未満</v>
      </c>
    </row>
    <row r="4101" spans="1:11" x14ac:dyDescent="0.2">
      <c r="A4101">
        <v>409900</v>
      </c>
      <c r="B4101">
        <v>1</v>
      </c>
      <c r="C4101" t="s">
        <v>12</v>
      </c>
      <c r="D4101" s="3">
        <v>41926.370138888888</v>
      </c>
      <c r="E4101" s="3">
        <v>41926.373016793375</v>
      </c>
      <c r="F4101">
        <v>87845</v>
      </c>
      <c r="G4101">
        <v>88496</v>
      </c>
      <c r="H4101">
        <v>650</v>
      </c>
      <c r="I4101">
        <v>270</v>
      </c>
      <c r="J4101" t="str">
        <f t="shared" si="128"/>
        <v>測定誤差</v>
      </c>
      <c r="K4101" t="str">
        <f t="shared" si="129"/>
        <v>30～39歳</v>
      </c>
    </row>
    <row r="4102" spans="1:11" x14ac:dyDescent="0.2">
      <c r="A4102">
        <v>410000</v>
      </c>
      <c r="B4102">
        <v>1</v>
      </c>
      <c r="C4102" t="s">
        <v>8</v>
      </c>
      <c r="D4102" s="3">
        <v>41926.472222222219</v>
      </c>
      <c r="E4102" s="3">
        <v>41926.475294913165</v>
      </c>
      <c r="F4102">
        <v>80312</v>
      </c>
      <c r="G4102">
        <v>81991</v>
      </c>
      <c r="H4102">
        <v>1680</v>
      </c>
      <c r="I4102">
        <v>1254</v>
      </c>
      <c r="J4102" t="str">
        <f t="shared" si="128"/>
        <v>測定誤差</v>
      </c>
      <c r="K4102" t="str">
        <f t="shared" si="129"/>
        <v>20歳未満</v>
      </c>
    </row>
    <row r="4103" spans="1:11" x14ac:dyDescent="0.2">
      <c r="A4103">
        <v>410100</v>
      </c>
      <c r="B4103">
        <v>1</v>
      </c>
      <c r="C4103" t="s">
        <v>8</v>
      </c>
      <c r="D4103" s="3">
        <v>41926.529166666667</v>
      </c>
      <c r="E4103" s="3">
        <v>41926.53205480738</v>
      </c>
      <c r="F4103">
        <v>79846</v>
      </c>
      <c r="G4103">
        <v>81445</v>
      </c>
      <c r="H4103">
        <v>1600</v>
      </c>
      <c r="I4103">
        <v>802</v>
      </c>
      <c r="J4103" t="str">
        <f t="shared" si="128"/>
        <v>測定誤差</v>
      </c>
      <c r="K4103" t="str">
        <f t="shared" si="129"/>
        <v>20歳未満</v>
      </c>
    </row>
    <row r="4104" spans="1:11" x14ac:dyDescent="0.2">
      <c r="A4104">
        <v>410200</v>
      </c>
      <c r="B4104">
        <v>1</v>
      </c>
      <c r="C4104" t="s">
        <v>15</v>
      </c>
      <c r="D4104" s="3">
        <v>41926.64166666667</v>
      </c>
      <c r="E4104" s="3">
        <v>41926.644610014591</v>
      </c>
      <c r="F4104">
        <v>63213</v>
      </c>
      <c r="G4104">
        <v>63467</v>
      </c>
      <c r="H4104">
        <v>250</v>
      </c>
      <c r="I4104">
        <v>108</v>
      </c>
      <c r="J4104" t="str">
        <f t="shared" si="128"/>
        <v>測定誤差</v>
      </c>
      <c r="K4104" t="str">
        <f t="shared" si="129"/>
        <v>40～49歳</v>
      </c>
    </row>
    <row r="4105" spans="1:11" x14ac:dyDescent="0.2">
      <c r="A4105">
        <v>410300</v>
      </c>
      <c r="B4105">
        <v>1</v>
      </c>
      <c r="C4105" t="s">
        <v>17</v>
      </c>
      <c r="D4105" s="3">
        <v>41926.71597222222</v>
      </c>
      <c r="E4105" s="3">
        <v>41926.719752376979</v>
      </c>
      <c r="F4105">
        <v>70949</v>
      </c>
      <c r="G4105">
        <v>71848.831739999994</v>
      </c>
      <c r="H4105">
        <v>1200</v>
      </c>
      <c r="I4105">
        <v>430</v>
      </c>
      <c r="J4105" t="str">
        <f t="shared" si="128"/>
        <v>トイレ？</v>
      </c>
      <c r="K4105" t="str">
        <f t="shared" si="129"/>
        <v>50歳以上</v>
      </c>
    </row>
    <row r="4106" spans="1:11" x14ac:dyDescent="0.2">
      <c r="A4106">
        <v>410400</v>
      </c>
      <c r="B4106">
        <v>1</v>
      </c>
      <c r="C4106" t="s">
        <v>14</v>
      </c>
      <c r="D4106" s="3">
        <v>41926.779166666667</v>
      </c>
      <c r="E4106" s="3">
        <v>41926.782155478868</v>
      </c>
      <c r="F4106">
        <v>86119</v>
      </c>
      <c r="G4106">
        <v>86880</v>
      </c>
      <c r="H4106">
        <v>760</v>
      </c>
      <c r="I4106">
        <v>706</v>
      </c>
      <c r="J4106" t="str">
        <f t="shared" si="128"/>
        <v>測定誤差</v>
      </c>
      <c r="K4106" t="str">
        <f t="shared" si="129"/>
        <v>20～29歳</v>
      </c>
    </row>
    <row r="4107" spans="1:11" x14ac:dyDescent="0.2">
      <c r="A4107">
        <v>410500</v>
      </c>
      <c r="B4107">
        <v>1</v>
      </c>
      <c r="C4107" t="s">
        <v>13</v>
      </c>
      <c r="D4107" s="3">
        <v>41926.84097222222</v>
      </c>
      <c r="E4107" s="3">
        <v>41926.843851808153</v>
      </c>
      <c r="F4107">
        <v>68105</v>
      </c>
      <c r="G4107">
        <v>70554</v>
      </c>
      <c r="H4107">
        <v>2450</v>
      </c>
      <c r="I4107">
        <v>1028</v>
      </c>
      <c r="J4107" t="str">
        <f t="shared" si="128"/>
        <v>測定誤差</v>
      </c>
      <c r="K4107" t="str">
        <f t="shared" si="129"/>
        <v>50歳以上</v>
      </c>
    </row>
    <row r="4108" spans="1:11" x14ac:dyDescent="0.2">
      <c r="A4108">
        <v>410600</v>
      </c>
      <c r="B4108">
        <v>1</v>
      </c>
      <c r="C4108" t="s">
        <v>8</v>
      </c>
      <c r="D4108" s="3">
        <v>41926.96597222222</v>
      </c>
      <c r="E4108" s="3">
        <v>41926.968308040341</v>
      </c>
      <c r="F4108">
        <v>65859</v>
      </c>
      <c r="G4108">
        <v>66469</v>
      </c>
      <c r="H4108">
        <v>610</v>
      </c>
      <c r="I4108">
        <v>280</v>
      </c>
      <c r="J4108" t="str">
        <f t="shared" si="128"/>
        <v>測定誤差</v>
      </c>
      <c r="K4108" t="str">
        <f t="shared" si="129"/>
        <v>20歳未満</v>
      </c>
    </row>
    <row r="4109" spans="1:11" x14ac:dyDescent="0.2">
      <c r="A4109">
        <v>410700</v>
      </c>
      <c r="B4109">
        <v>1</v>
      </c>
      <c r="C4109" t="s">
        <v>13</v>
      </c>
      <c r="D4109" s="3">
        <v>41927.356944444444</v>
      </c>
      <c r="E4109" s="3">
        <v>41927.36137550405</v>
      </c>
      <c r="F4109">
        <v>60899</v>
      </c>
      <c r="G4109">
        <v>61271.446479999999</v>
      </c>
      <c r="H4109">
        <v>650</v>
      </c>
      <c r="I4109">
        <v>272</v>
      </c>
      <c r="J4109" t="str">
        <f t="shared" si="128"/>
        <v>トイレ？</v>
      </c>
      <c r="K4109" t="str">
        <f t="shared" si="129"/>
        <v>50歳以上</v>
      </c>
    </row>
    <row r="4110" spans="1:11" x14ac:dyDescent="0.2">
      <c r="A4110">
        <v>410800</v>
      </c>
      <c r="B4110">
        <v>1</v>
      </c>
      <c r="C4110" t="s">
        <v>14</v>
      </c>
      <c r="D4110" s="3">
        <v>41927.468055555553</v>
      </c>
      <c r="E4110" s="3">
        <v>41927.472338776235</v>
      </c>
      <c r="F4110">
        <v>76759</v>
      </c>
      <c r="G4110">
        <v>78202.445110000001</v>
      </c>
      <c r="H4110">
        <v>1730</v>
      </c>
      <c r="I4110">
        <v>913</v>
      </c>
      <c r="J4110" t="str">
        <f t="shared" si="128"/>
        <v>トイレ？</v>
      </c>
      <c r="K4110" t="str">
        <f t="shared" si="129"/>
        <v>20～29歳</v>
      </c>
    </row>
    <row r="4111" spans="1:11" x14ac:dyDescent="0.2">
      <c r="A4111">
        <v>410900</v>
      </c>
      <c r="B4111">
        <v>1</v>
      </c>
      <c r="C4111" t="s">
        <v>14</v>
      </c>
      <c r="D4111" s="3">
        <v>41927.522916666669</v>
      </c>
      <c r="E4111" s="3">
        <v>41927.525208096886</v>
      </c>
      <c r="F4111">
        <v>71378</v>
      </c>
      <c r="G4111">
        <v>71990</v>
      </c>
      <c r="H4111">
        <v>610</v>
      </c>
      <c r="I4111">
        <v>207</v>
      </c>
      <c r="J4111" t="str">
        <f t="shared" si="128"/>
        <v>測定誤差</v>
      </c>
      <c r="K4111" t="str">
        <f t="shared" si="129"/>
        <v>20～29歳</v>
      </c>
    </row>
    <row r="4112" spans="1:11" x14ac:dyDescent="0.2">
      <c r="A4112">
        <v>411000</v>
      </c>
      <c r="B4112">
        <v>1</v>
      </c>
      <c r="C4112" t="s">
        <v>8</v>
      </c>
      <c r="D4112" s="3">
        <v>41927.603472222225</v>
      </c>
      <c r="E4112" s="3">
        <v>41927.605602764845</v>
      </c>
      <c r="F4112">
        <v>83086</v>
      </c>
      <c r="G4112">
        <v>83716</v>
      </c>
      <c r="H4112">
        <v>630</v>
      </c>
      <c r="I4112">
        <v>520</v>
      </c>
      <c r="J4112" t="str">
        <f t="shared" si="128"/>
        <v>測定誤差</v>
      </c>
      <c r="K4112" t="str">
        <f t="shared" si="129"/>
        <v>20歳未満</v>
      </c>
    </row>
    <row r="4113" spans="1:11" x14ac:dyDescent="0.2">
      <c r="A4113">
        <v>411100</v>
      </c>
      <c r="B4113">
        <v>1</v>
      </c>
      <c r="C4113" t="s">
        <v>8</v>
      </c>
      <c r="D4113" s="3">
        <v>41927.707638888889</v>
      </c>
      <c r="E4113" s="3">
        <v>41927.710697162707</v>
      </c>
      <c r="F4113">
        <v>63435</v>
      </c>
      <c r="G4113">
        <v>65032</v>
      </c>
      <c r="H4113">
        <v>1600</v>
      </c>
      <c r="I4113">
        <v>1166</v>
      </c>
      <c r="J4113" t="str">
        <f t="shared" si="128"/>
        <v>測定誤差</v>
      </c>
      <c r="K4113" t="str">
        <f t="shared" si="129"/>
        <v>20歳未満</v>
      </c>
    </row>
    <row r="4114" spans="1:11" x14ac:dyDescent="0.2">
      <c r="A4114">
        <v>411200</v>
      </c>
      <c r="B4114">
        <v>1</v>
      </c>
      <c r="C4114" t="s">
        <v>10</v>
      </c>
      <c r="D4114" s="3">
        <v>41927.772222222222</v>
      </c>
      <c r="E4114" s="3">
        <v>41927.774390378356</v>
      </c>
      <c r="F4114">
        <v>81305</v>
      </c>
      <c r="G4114">
        <v>81853</v>
      </c>
      <c r="H4114">
        <v>550</v>
      </c>
      <c r="I4114">
        <v>160</v>
      </c>
      <c r="J4114" t="str">
        <f t="shared" si="128"/>
        <v>測定誤差</v>
      </c>
      <c r="K4114" t="str">
        <f t="shared" si="129"/>
        <v>40～49歳</v>
      </c>
    </row>
    <row r="4115" spans="1:11" x14ac:dyDescent="0.2">
      <c r="A4115">
        <v>411300</v>
      </c>
      <c r="B4115">
        <v>1</v>
      </c>
      <c r="C4115" t="s">
        <v>17</v>
      </c>
      <c r="D4115" s="3">
        <v>41927.852777777778</v>
      </c>
      <c r="E4115" s="3">
        <v>41927.856523396069</v>
      </c>
      <c r="F4115">
        <v>78743</v>
      </c>
      <c r="G4115">
        <v>80410</v>
      </c>
      <c r="H4115">
        <v>1664</v>
      </c>
      <c r="I4115">
        <v>1122</v>
      </c>
      <c r="J4115" t="str">
        <f t="shared" si="128"/>
        <v>測定誤差</v>
      </c>
      <c r="K4115" t="str">
        <f t="shared" si="129"/>
        <v>50歳以上</v>
      </c>
    </row>
    <row r="4116" spans="1:11" x14ac:dyDescent="0.2">
      <c r="A4116">
        <v>411400</v>
      </c>
      <c r="B4116">
        <v>1</v>
      </c>
      <c r="C4116" t="s">
        <v>14</v>
      </c>
      <c r="D4116" s="3">
        <v>41927.969444444447</v>
      </c>
      <c r="E4116" s="3">
        <v>41927.972418296697</v>
      </c>
      <c r="F4116">
        <v>87167</v>
      </c>
      <c r="G4116">
        <v>89025</v>
      </c>
      <c r="H4116">
        <v>1860</v>
      </c>
      <c r="I4116">
        <v>1094</v>
      </c>
      <c r="J4116" t="str">
        <f t="shared" si="128"/>
        <v>測定誤差</v>
      </c>
      <c r="K4116" t="str">
        <f t="shared" si="129"/>
        <v>20～29歳</v>
      </c>
    </row>
    <row r="4117" spans="1:11" x14ac:dyDescent="0.2">
      <c r="A4117">
        <v>411500</v>
      </c>
      <c r="B4117">
        <v>1</v>
      </c>
      <c r="C4117" t="s">
        <v>9</v>
      </c>
      <c r="D4117" s="3">
        <v>41928.347916666666</v>
      </c>
      <c r="E4117" s="3">
        <v>41928.350999088128</v>
      </c>
      <c r="F4117">
        <v>40328</v>
      </c>
      <c r="G4117">
        <v>41009</v>
      </c>
      <c r="H4117">
        <v>680</v>
      </c>
      <c r="I4117">
        <v>272</v>
      </c>
      <c r="J4117" t="str">
        <f t="shared" si="128"/>
        <v>測定誤差</v>
      </c>
      <c r="K4117" t="str">
        <f t="shared" si="129"/>
        <v>20歳未満</v>
      </c>
    </row>
    <row r="4118" spans="1:11" x14ac:dyDescent="0.2">
      <c r="A4118">
        <v>411600</v>
      </c>
      <c r="B4118">
        <v>1</v>
      </c>
      <c r="C4118" t="s">
        <v>9</v>
      </c>
      <c r="D4118" s="3">
        <v>41928.451388888891</v>
      </c>
      <c r="E4118" s="3">
        <v>41928.454447788012</v>
      </c>
      <c r="F4118">
        <v>72121</v>
      </c>
      <c r="G4118">
        <v>72673</v>
      </c>
      <c r="H4118">
        <v>550</v>
      </c>
      <c r="I4118">
        <v>160</v>
      </c>
      <c r="J4118" t="str">
        <f t="shared" si="128"/>
        <v>測定誤差</v>
      </c>
      <c r="K4118" t="str">
        <f t="shared" si="129"/>
        <v>20歳未満</v>
      </c>
    </row>
    <row r="4119" spans="1:11" x14ac:dyDescent="0.2">
      <c r="A4119">
        <v>411700</v>
      </c>
      <c r="B4119">
        <v>1</v>
      </c>
      <c r="C4119" t="s">
        <v>15</v>
      </c>
      <c r="D4119" s="3">
        <v>41928.527083333334</v>
      </c>
      <c r="E4119" s="3">
        <v>41928.529996009362</v>
      </c>
      <c r="F4119">
        <v>64078</v>
      </c>
      <c r="G4119">
        <v>66327</v>
      </c>
      <c r="H4119">
        <v>2250</v>
      </c>
      <c r="I4119">
        <v>1246</v>
      </c>
      <c r="J4119" t="str">
        <f t="shared" si="128"/>
        <v>測定誤差</v>
      </c>
      <c r="K4119" t="str">
        <f t="shared" si="129"/>
        <v>40～49歳</v>
      </c>
    </row>
    <row r="4120" spans="1:11" x14ac:dyDescent="0.2">
      <c r="A4120">
        <v>411800</v>
      </c>
      <c r="B4120">
        <v>1</v>
      </c>
      <c r="C4120" t="s">
        <v>11</v>
      </c>
      <c r="D4120" s="3">
        <v>41928.64166666667</v>
      </c>
      <c r="E4120" s="3">
        <v>41928.645186827714</v>
      </c>
      <c r="F4120">
        <v>60071</v>
      </c>
      <c r="G4120">
        <v>62038</v>
      </c>
      <c r="H4120">
        <v>1970</v>
      </c>
      <c r="I4120">
        <v>1033</v>
      </c>
      <c r="J4120" t="str">
        <f t="shared" si="128"/>
        <v>測定誤差</v>
      </c>
      <c r="K4120" t="str">
        <f t="shared" si="129"/>
        <v>20～29歳</v>
      </c>
    </row>
    <row r="4121" spans="1:11" x14ac:dyDescent="0.2">
      <c r="A4121">
        <v>411900</v>
      </c>
      <c r="B4121">
        <v>1</v>
      </c>
      <c r="C4121" t="s">
        <v>8</v>
      </c>
      <c r="D4121" s="3">
        <v>41928.729861111111</v>
      </c>
      <c r="E4121" s="3">
        <v>41928.732854657042</v>
      </c>
      <c r="F4121">
        <v>57304</v>
      </c>
      <c r="G4121">
        <v>58531</v>
      </c>
      <c r="H4121">
        <v>1225</v>
      </c>
      <c r="I4121">
        <v>600</v>
      </c>
      <c r="J4121" t="str">
        <f t="shared" si="128"/>
        <v>測定誤差</v>
      </c>
      <c r="K4121" t="str">
        <f t="shared" si="129"/>
        <v>20歳未満</v>
      </c>
    </row>
    <row r="4122" spans="1:11" x14ac:dyDescent="0.2">
      <c r="A4122">
        <v>412000</v>
      </c>
      <c r="B4122">
        <v>1</v>
      </c>
      <c r="C4122" t="s">
        <v>14</v>
      </c>
      <c r="D4122" s="3">
        <v>41928.804166666669</v>
      </c>
      <c r="E4122" s="3">
        <v>41928.807064687819</v>
      </c>
      <c r="F4122">
        <v>54942</v>
      </c>
      <c r="G4122">
        <v>56686</v>
      </c>
      <c r="H4122">
        <v>1742</v>
      </c>
      <c r="I4122">
        <v>1486</v>
      </c>
      <c r="J4122" t="str">
        <f t="shared" si="128"/>
        <v>測定誤差</v>
      </c>
      <c r="K4122" t="str">
        <f t="shared" si="129"/>
        <v>20～29歳</v>
      </c>
    </row>
    <row r="4123" spans="1:11" x14ac:dyDescent="0.2">
      <c r="A4123">
        <v>412100</v>
      </c>
      <c r="B4123">
        <v>1</v>
      </c>
      <c r="C4123" t="s">
        <v>14</v>
      </c>
      <c r="D4123" s="3">
        <v>41928.904166666667</v>
      </c>
      <c r="E4123" s="3">
        <v>41928.907013880562</v>
      </c>
      <c r="F4123">
        <v>74262</v>
      </c>
      <c r="G4123">
        <v>74870</v>
      </c>
      <c r="H4123">
        <v>610</v>
      </c>
      <c r="I4123">
        <v>340</v>
      </c>
      <c r="J4123" t="str">
        <f t="shared" si="128"/>
        <v>測定誤差</v>
      </c>
      <c r="K4123" t="str">
        <f t="shared" si="129"/>
        <v>20～29歳</v>
      </c>
    </row>
    <row r="4124" spans="1:11" x14ac:dyDescent="0.2">
      <c r="A4124">
        <v>412200</v>
      </c>
      <c r="B4124">
        <v>1</v>
      </c>
      <c r="C4124" t="s">
        <v>17</v>
      </c>
      <c r="D4124" s="3">
        <v>41929.1</v>
      </c>
      <c r="E4124" s="3">
        <v>41929.10218389958</v>
      </c>
      <c r="F4124">
        <v>54610</v>
      </c>
      <c r="G4124">
        <v>54672</v>
      </c>
      <c r="H4124">
        <v>65</v>
      </c>
      <c r="I4124">
        <v>100</v>
      </c>
      <c r="J4124" t="str">
        <f t="shared" si="128"/>
        <v>測定誤差</v>
      </c>
      <c r="K4124" t="str">
        <f t="shared" si="129"/>
        <v>50歳以上</v>
      </c>
    </row>
    <row r="4125" spans="1:11" x14ac:dyDescent="0.2">
      <c r="A4125">
        <v>412300</v>
      </c>
      <c r="B4125">
        <v>1</v>
      </c>
      <c r="C4125" t="s">
        <v>8</v>
      </c>
      <c r="D4125" s="3">
        <v>41929.388194444444</v>
      </c>
      <c r="E4125" s="3">
        <v>41929.390451123938</v>
      </c>
      <c r="F4125">
        <v>62377</v>
      </c>
      <c r="G4125">
        <v>63031</v>
      </c>
      <c r="H4125">
        <v>650</v>
      </c>
      <c r="I4125">
        <v>270</v>
      </c>
      <c r="J4125" t="str">
        <f t="shared" si="128"/>
        <v>測定誤差</v>
      </c>
      <c r="K4125" t="str">
        <f t="shared" si="129"/>
        <v>20歳未満</v>
      </c>
    </row>
    <row r="4126" spans="1:11" x14ac:dyDescent="0.2">
      <c r="A4126">
        <v>412400</v>
      </c>
      <c r="B4126">
        <v>1</v>
      </c>
      <c r="C4126" t="s">
        <v>15</v>
      </c>
      <c r="D4126" s="3">
        <v>41929.472916666666</v>
      </c>
      <c r="E4126" s="3">
        <v>41929.475234487654</v>
      </c>
      <c r="F4126">
        <v>41805</v>
      </c>
      <c r="G4126">
        <v>41901</v>
      </c>
      <c r="H4126">
        <v>100</v>
      </c>
      <c r="I4126">
        <v>110</v>
      </c>
      <c r="J4126" t="str">
        <f t="shared" si="128"/>
        <v>測定誤差</v>
      </c>
      <c r="K4126" t="str">
        <f t="shared" si="129"/>
        <v>40～49歳</v>
      </c>
    </row>
    <row r="4127" spans="1:11" x14ac:dyDescent="0.2">
      <c r="A4127">
        <v>412500</v>
      </c>
      <c r="B4127">
        <v>1</v>
      </c>
      <c r="C4127" t="s">
        <v>14</v>
      </c>
      <c r="D4127" s="3">
        <v>41929.527777777781</v>
      </c>
      <c r="E4127" s="3">
        <v>41929.530604088199</v>
      </c>
      <c r="F4127">
        <v>42380</v>
      </c>
      <c r="G4127">
        <v>42851</v>
      </c>
      <c r="H4127">
        <v>470</v>
      </c>
      <c r="I4127">
        <v>418</v>
      </c>
      <c r="J4127" t="str">
        <f t="shared" si="128"/>
        <v>測定誤差</v>
      </c>
      <c r="K4127" t="str">
        <f t="shared" si="129"/>
        <v>20～29歳</v>
      </c>
    </row>
    <row r="4128" spans="1:11" x14ac:dyDescent="0.2">
      <c r="A4128">
        <v>412600</v>
      </c>
      <c r="B4128">
        <v>1</v>
      </c>
      <c r="C4128" t="s">
        <v>8</v>
      </c>
      <c r="D4128" s="3">
        <v>41929.647916666669</v>
      </c>
      <c r="E4128" s="3">
        <v>41929.650904008384</v>
      </c>
      <c r="F4128">
        <v>41031</v>
      </c>
      <c r="G4128">
        <v>42012</v>
      </c>
      <c r="H4128">
        <v>980</v>
      </c>
      <c r="I4128">
        <v>953</v>
      </c>
      <c r="J4128" t="str">
        <f t="shared" si="128"/>
        <v>測定誤差</v>
      </c>
      <c r="K4128" t="str">
        <f t="shared" si="129"/>
        <v>20歳未満</v>
      </c>
    </row>
    <row r="4129" spans="1:11" x14ac:dyDescent="0.2">
      <c r="A4129">
        <v>412700</v>
      </c>
      <c r="B4129">
        <v>1</v>
      </c>
      <c r="C4129" t="s">
        <v>8</v>
      </c>
      <c r="D4129" s="3">
        <v>41929.717361111114</v>
      </c>
      <c r="E4129" s="3">
        <v>41929.72023496851</v>
      </c>
      <c r="F4129">
        <v>50183</v>
      </c>
      <c r="G4129">
        <v>51113</v>
      </c>
      <c r="H4129">
        <v>930</v>
      </c>
      <c r="I4129">
        <v>380</v>
      </c>
      <c r="J4129" t="str">
        <f t="shared" si="128"/>
        <v>測定誤差</v>
      </c>
      <c r="K4129" t="str">
        <f t="shared" si="129"/>
        <v>20歳未満</v>
      </c>
    </row>
    <row r="4130" spans="1:11" x14ac:dyDescent="0.2">
      <c r="A4130">
        <v>412800</v>
      </c>
      <c r="B4130">
        <v>1</v>
      </c>
      <c r="C4130" t="s">
        <v>14</v>
      </c>
      <c r="D4130" s="3">
        <v>41929.792361111111</v>
      </c>
      <c r="E4130" s="3">
        <v>41929.794462227626</v>
      </c>
      <c r="F4130">
        <v>44060</v>
      </c>
      <c r="G4130">
        <v>44062</v>
      </c>
      <c r="H4130">
        <v>0</v>
      </c>
      <c r="I4130">
        <v>0</v>
      </c>
      <c r="J4130" t="str">
        <f t="shared" si="128"/>
        <v>測定誤差</v>
      </c>
      <c r="K4130" t="str">
        <f t="shared" si="129"/>
        <v>20～29歳</v>
      </c>
    </row>
    <row r="4131" spans="1:11" x14ac:dyDescent="0.2">
      <c r="A4131">
        <v>412900</v>
      </c>
      <c r="B4131">
        <v>1</v>
      </c>
      <c r="C4131" t="s">
        <v>11</v>
      </c>
      <c r="D4131" s="3">
        <v>41929.873611111114</v>
      </c>
      <c r="E4131" s="3">
        <v>41929.876555747833</v>
      </c>
      <c r="F4131">
        <v>77390</v>
      </c>
      <c r="G4131">
        <v>78941</v>
      </c>
      <c r="H4131">
        <v>1550</v>
      </c>
      <c r="I4131">
        <v>886</v>
      </c>
      <c r="J4131" t="str">
        <f t="shared" si="128"/>
        <v>測定誤差</v>
      </c>
      <c r="K4131" t="str">
        <f t="shared" si="129"/>
        <v>20～29歳</v>
      </c>
    </row>
    <row r="4132" spans="1:11" x14ac:dyDescent="0.2">
      <c r="A4132">
        <v>413000</v>
      </c>
      <c r="B4132">
        <v>1</v>
      </c>
      <c r="C4132" t="s">
        <v>17</v>
      </c>
      <c r="D4132" s="3">
        <v>41929.991666666669</v>
      </c>
      <c r="E4132" s="3">
        <v>41929.993397618877</v>
      </c>
      <c r="F4132">
        <v>74086</v>
      </c>
      <c r="G4132">
        <v>74087</v>
      </c>
      <c r="H4132">
        <v>0</v>
      </c>
      <c r="I4132">
        <v>0</v>
      </c>
      <c r="J4132" t="str">
        <f t="shared" si="128"/>
        <v>測定誤差</v>
      </c>
      <c r="K4132" t="str">
        <f t="shared" si="129"/>
        <v>50歳以上</v>
      </c>
    </row>
    <row r="4133" spans="1:11" x14ac:dyDescent="0.2">
      <c r="A4133">
        <v>413100</v>
      </c>
      <c r="B4133">
        <v>1</v>
      </c>
      <c r="C4133" t="s">
        <v>17</v>
      </c>
      <c r="D4133" s="3">
        <v>41930.631249999999</v>
      </c>
      <c r="E4133" s="3">
        <v>41930.634346491257</v>
      </c>
      <c r="F4133">
        <v>49100</v>
      </c>
      <c r="G4133">
        <v>49957</v>
      </c>
      <c r="H4133">
        <v>860</v>
      </c>
      <c r="I4133">
        <v>482</v>
      </c>
      <c r="J4133" t="str">
        <f t="shared" si="128"/>
        <v>測定誤差</v>
      </c>
      <c r="K4133" t="str">
        <f t="shared" si="129"/>
        <v>50歳以上</v>
      </c>
    </row>
    <row r="4134" spans="1:11" x14ac:dyDescent="0.2">
      <c r="A4134">
        <v>413200</v>
      </c>
      <c r="B4134">
        <v>1</v>
      </c>
      <c r="C4134" t="s">
        <v>14</v>
      </c>
      <c r="D4134" s="3">
        <v>41931.265277777777</v>
      </c>
      <c r="E4134" s="3">
        <v>41931.268186792542</v>
      </c>
      <c r="F4134">
        <v>52648</v>
      </c>
      <c r="G4134">
        <v>53986</v>
      </c>
      <c r="H4134">
        <v>1340</v>
      </c>
      <c r="I4134">
        <v>984</v>
      </c>
      <c r="J4134" t="str">
        <f t="shared" si="128"/>
        <v>測定誤差</v>
      </c>
      <c r="K4134" t="str">
        <f t="shared" si="129"/>
        <v>20～29歳</v>
      </c>
    </row>
    <row r="4135" spans="1:11" x14ac:dyDescent="0.2">
      <c r="A4135">
        <v>413300</v>
      </c>
      <c r="B4135">
        <v>1</v>
      </c>
      <c r="C4135" t="s">
        <v>12</v>
      </c>
      <c r="D4135" s="3">
        <v>41931.738888888889</v>
      </c>
      <c r="E4135" s="3">
        <v>41931.74099168423</v>
      </c>
      <c r="F4135">
        <v>66332</v>
      </c>
      <c r="G4135">
        <v>68993</v>
      </c>
      <c r="H4135">
        <v>2662</v>
      </c>
      <c r="I4135">
        <v>1264</v>
      </c>
      <c r="J4135" t="str">
        <f t="shared" si="128"/>
        <v>測定誤差</v>
      </c>
      <c r="K4135" t="str">
        <f t="shared" si="129"/>
        <v>30～39歳</v>
      </c>
    </row>
    <row r="4136" spans="1:11" x14ac:dyDescent="0.2">
      <c r="A4136">
        <v>413400</v>
      </c>
      <c r="B4136">
        <v>1</v>
      </c>
      <c r="C4136" t="s">
        <v>8</v>
      </c>
      <c r="D4136" s="3">
        <v>41932.076388888891</v>
      </c>
      <c r="E4136" s="3">
        <v>41932.078539984221</v>
      </c>
      <c r="F4136">
        <v>42151</v>
      </c>
      <c r="G4136">
        <v>43508</v>
      </c>
      <c r="H4136">
        <v>1360</v>
      </c>
      <c r="I4136">
        <v>650</v>
      </c>
      <c r="J4136" t="str">
        <f t="shared" si="128"/>
        <v>測定誤差</v>
      </c>
      <c r="K4136" t="str">
        <f t="shared" si="129"/>
        <v>20歳未満</v>
      </c>
    </row>
    <row r="4137" spans="1:11" x14ac:dyDescent="0.2">
      <c r="A4137">
        <v>413500</v>
      </c>
      <c r="B4137">
        <v>1</v>
      </c>
      <c r="C4137" t="s">
        <v>14</v>
      </c>
      <c r="D4137" s="3">
        <v>41932.395138888889</v>
      </c>
      <c r="E4137" s="3">
        <v>41932.398216877758</v>
      </c>
      <c r="F4137">
        <v>81189</v>
      </c>
      <c r="G4137">
        <v>83445</v>
      </c>
      <c r="H4137">
        <v>2260</v>
      </c>
      <c r="I4137">
        <v>1192</v>
      </c>
      <c r="J4137" t="str">
        <f t="shared" si="128"/>
        <v>測定誤差</v>
      </c>
      <c r="K4137" t="str">
        <f t="shared" si="129"/>
        <v>20～29歳</v>
      </c>
    </row>
    <row r="4138" spans="1:11" x14ac:dyDescent="0.2">
      <c r="A4138">
        <v>413600</v>
      </c>
      <c r="B4138">
        <v>1</v>
      </c>
      <c r="C4138" t="s">
        <v>11</v>
      </c>
      <c r="D4138" s="3">
        <v>41932.504861111112</v>
      </c>
      <c r="E4138" s="3">
        <v>41932.506992110255</v>
      </c>
      <c r="F4138">
        <v>75314</v>
      </c>
      <c r="G4138">
        <v>77275</v>
      </c>
      <c r="H4138">
        <v>1960</v>
      </c>
      <c r="I4138">
        <v>786</v>
      </c>
      <c r="J4138" t="str">
        <f t="shared" si="128"/>
        <v>測定誤差</v>
      </c>
      <c r="K4138" t="str">
        <f t="shared" si="129"/>
        <v>20～29歳</v>
      </c>
    </row>
    <row r="4139" spans="1:11" x14ac:dyDescent="0.2">
      <c r="A4139">
        <v>413700</v>
      </c>
      <c r="B4139">
        <v>1</v>
      </c>
      <c r="C4139" t="s">
        <v>8</v>
      </c>
      <c r="D4139" s="3">
        <v>41932.553472222222</v>
      </c>
      <c r="E4139" s="3">
        <v>41932.55635545047</v>
      </c>
      <c r="F4139">
        <v>75086</v>
      </c>
      <c r="G4139">
        <v>75890</v>
      </c>
      <c r="H4139">
        <v>800</v>
      </c>
      <c r="I4139">
        <v>850</v>
      </c>
      <c r="J4139" t="str">
        <f t="shared" si="128"/>
        <v>測定誤差</v>
      </c>
      <c r="K4139" t="str">
        <f t="shared" si="129"/>
        <v>20歳未満</v>
      </c>
    </row>
    <row r="4140" spans="1:11" x14ac:dyDescent="0.2">
      <c r="A4140">
        <v>413800</v>
      </c>
      <c r="B4140">
        <v>1</v>
      </c>
      <c r="C4140" t="s">
        <v>9</v>
      </c>
      <c r="D4140" s="3">
        <v>41932.677083333336</v>
      </c>
      <c r="E4140" s="3">
        <v>41932.679985736475</v>
      </c>
      <c r="F4140">
        <v>53409</v>
      </c>
      <c r="G4140">
        <v>54630</v>
      </c>
      <c r="H4140">
        <v>1222</v>
      </c>
      <c r="I4140">
        <v>1010</v>
      </c>
      <c r="J4140" t="str">
        <f t="shared" si="128"/>
        <v>測定誤差</v>
      </c>
      <c r="K4140" t="str">
        <f t="shared" si="129"/>
        <v>20歳未満</v>
      </c>
    </row>
    <row r="4141" spans="1:11" x14ac:dyDescent="0.2">
      <c r="A4141">
        <v>413900</v>
      </c>
      <c r="B4141">
        <v>1</v>
      </c>
      <c r="C4141" t="s">
        <v>9</v>
      </c>
      <c r="D4141" s="3">
        <v>41932.768750000003</v>
      </c>
      <c r="E4141" s="3">
        <v>41932.771870367003</v>
      </c>
      <c r="F4141">
        <v>78310</v>
      </c>
      <c r="G4141">
        <v>79849</v>
      </c>
      <c r="H4141">
        <v>1540</v>
      </c>
      <c r="I4141">
        <v>720</v>
      </c>
      <c r="J4141" t="str">
        <f t="shared" si="128"/>
        <v>測定誤差</v>
      </c>
      <c r="K4141" t="str">
        <f t="shared" si="129"/>
        <v>20歳未満</v>
      </c>
    </row>
    <row r="4142" spans="1:11" x14ac:dyDescent="0.2">
      <c r="A4142">
        <v>414000</v>
      </c>
      <c r="B4142">
        <v>1</v>
      </c>
      <c r="C4142" t="s">
        <v>17</v>
      </c>
      <c r="D4142" s="3">
        <v>41932.836805555555</v>
      </c>
      <c r="E4142" s="3">
        <v>41932.838992163386</v>
      </c>
      <c r="F4142">
        <v>60520</v>
      </c>
      <c r="G4142">
        <v>60585</v>
      </c>
      <c r="H4142">
        <v>60</v>
      </c>
      <c r="I4142">
        <v>180</v>
      </c>
      <c r="J4142" t="str">
        <f t="shared" si="128"/>
        <v>測定誤差</v>
      </c>
      <c r="K4142" t="str">
        <f t="shared" si="129"/>
        <v>50歳以上</v>
      </c>
    </row>
    <row r="4143" spans="1:11" x14ac:dyDescent="0.2">
      <c r="A4143">
        <v>414100</v>
      </c>
      <c r="B4143">
        <v>1</v>
      </c>
      <c r="C4143" t="s">
        <v>17</v>
      </c>
      <c r="D4143" s="3">
        <v>41932.918055555558</v>
      </c>
      <c r="E4143" s="3">
        <v>41932.920219347681</v>
      </c>
      <c r="F4143">
        <v>81867</v>
      </c>
      <c r="G4143">
        <v>82600</v>
      </c>
      <c r="H4143">
        <v>730</v>
      </c>
      <c r="I4143">
        <v>370</v>
      </c>
      <c r="J4143" t="str">
        <f t="shared" si="128"/>
        <v>測定誤差</v>
      </c>
      <c r="K4143" t="str">
        <f t="shared" si="129"/>
        <v>50歳以上</v>
      </c>
    </row>
    <row r="4144" spans="1:11" x14ac:dyDescent="0.2">
      <c r="A4144">
        <v>414200</v>
      </c>
      <c r="B4144">
        <v>1</v>
      </c>
      <c r="C4144" t="s">
        <v>13</v>
      </c>
      <c r="D4144" s="3">
        <v>41933.270138888889</v>
      </c>
      <c r="E4144" s="3">
        <v>41933.273131785849</v>
      </c>
      <c r="F4144">
        <v>78281</v>
      </c>
      <c r="G4144">
        <v>79314</v>
      </c>
      <c r="H4144">
        <v>1035</v>
      </c>
      <c r="I4144">
        <v>1180</v>
      </c>
      <c r="J4144" t="str">
        <f t="shared" si="128"/>
        <v>測定誤差</v>
      </c>
      <c r="K4144" t="str">
        <f t="shared" si="129"/>
        <v>50歳以上</v>
      </c>
    </row>
    <row r="4145" spans="1:11" x14ac:dyDescent="0.2">
      <c r="A4145">
        <v>414300</v>
      </c>
      <c r="B4145">
        <v>1</v>
      </c>
      <c r="C4145" t="s">
        <v>8</v>
      </c>
      <c r="D4145" s="3">
        <v>41933.411805555559</v>
      </c>
      <c r="E4145" s="3">
        <v>41933.41492552367</v>
      </c>
      <c r="F4145">
        <v>61041</v>
      </c>
      <c r="G4145">
        <v>61397</v>
      </c>
      <c r="H4145">
        <v>360</v>
      </c>
      <c r="I4145">
        <v>334</v>
      </c>
      <c r="J4145" t="str">
        <f t="shared" si="128"/>
        <v>測定誤差</v>
      </c>
      <c r="K4145" t="str">
        <f t="shared" si="129"/>
        <v>20歳未満</v>
      </c>
    </row>
    <row r="4146" spans="1:11" x14ac:dyDescent="0.2">
      <c r="A4146">
        <v>414400</v>
      </c>
      <c r="B4146">
        <v>1</v>
      </c>
      <c r="C4146" t="s">
        <v>10</v>
      </c>
      <c r="D4146" s="3">
        <v>41933.510416666664</v>
      </c>
      <c r="E4146" s="3">
        <v>41933.513501489004</v>
      </c>
      <c r="F4146">
        <v>82201</v>
      </c>
      <c r="G4146">
        <v>82777</v>
      </c>
      <c r="H4146">
        <v>580</v>
      </c>
      <c r="I4146">
        <v>630</v>
      </c>
      <c r="J4146" t="str">
        <f t="shared" si="128"/>
        <v>測定誤差</v>
      </c>
      <c r="K4146" t="str">
        <f t="shared" si="129"/>
        <v>40～49歳</v>
      </c>
    </row>
    <row r="4147" spans="1:11" x14ac:dyDescent="0.2">
      <c r="A4147">
        <v>414500</v>
      </c>
      <c r="B4147">
        <v>1</v>
      </c>
      <c r="C4147" t="s">
        <v>9</v>
      </c>
      <c r="D4147" s="3">
        <v>41933.563194444447</v>
      </c>
      <c r="E4147" s="3">
        <v>41933.566302982261</v>
      </c>
      <c r="F4147">
        <v>82016</v>
      </c>
      <c r="G4147">
        <v>82649</v>
      </c>
      <c r="H4147">
        <v>630</v>
      </c>
      <c r="I4147">
        <v>260</v>
      </c>
      <c r="J4147" t="str">
        <f t="shared" si="128"/>
        <v>測定誤差</v>
      </c>
      <c r="K4147" t="str">
        <f t="shared" si="129"/>
        <v>20歳未満</v>
      </c>
    </row>
    <row r="4148" spans="1:11" x14ac:dyDescent="0.2">
      <c r="A4148">
        <v>414600</v>
      </c>
      <c r="B4148">
        <v>1</v>
      </c>
      <c r="C4148" t="s">
        <v>14</v>
      </c>
      <c r="D4148" s="3">
        <v>41933.691666666666</v>
      </c>
      <c r="E4148" s="3">
        <v>41933.694478306788</v>
      </c>
      <c r="F4148">
        <v>66692</v>
      </c>
      <c r="G4148">
        <v>67625</v>
      </c>
      <c r="H4148">
        <v>930</v>
      </c>
      <c r="I4148">
        <v>952</v>
      </c>
      <c r="J4148" t="str">
        <f t="shared" si="128"/>
        <v>測定誤差</v>
      </c>
      <c r="K4148" t="str">
        <f t="shared" si="129"/>
        <v>20～29歳</v>
      </c>
    </row>
    <row r="4149" spans="1:11" x14ac:dyDescent="0.2">
      <c r="A4149">
        <v>414700</v>
      </c>
      <c r="B4149">
        <v>1</v>
      </c>
      <c r="C4149" t="s">
        <v>14</v>
      </c>
      <c r="D4149" s="3">
        <v>41933.770138888889</v>
      </c>
      <c r="E4149" s="3">
        <v>41933.773235989873</v>
      </c>
      <c r="F4149">
        <v>40566</v>
      </c>
      <c r="G4149">
        <v>41549</v>
      </c>
      <c r="H4149">
        <v>980</v>
      </c>
      <c r="I4149">
        <v>1022</v>
      </c>
      <c r="J4149" t="str">
        <f t="shared" si="128"/>
        <v>測定誤差</v>
      </c>
      <c r="K4149" t="str">
        <f t="shared" si="129"/>
        <v>20～29歳</v>
      </c>
    </row>
    <row r="4150" spans="1:11" x14ac:dyDescent="0.2">
      <c r="A4150">
        <v>414800</v>
      </c>
      <c r="B4150">
        <v>1</v>
      </c>
      <c r="C4150" t="s">
        <v>12</v>
      </c>
      <c r="D4150" s="3">
        <v>41933.851388888892</v>
      </c>
      <c r="E4150" s="3">
        <v>41933.854992633023</v>
      </c>
      <c r="F4150">
        <v>74089</v>
      </c>
      <c r="G4150">
        <v>76517</v>
      </c>
      <c r="H4150">
        <v>2430</v>
      </c>
      <c r="I4150">
        <v>1330</v>
      </c>
      <c r="J4150" t="str">
        <f t="shared" si="128"/>
        <v>測定誤差</v>
      </c>
      <c r="K4150" t="str">
        <f t="shared" si="129"/>
        <v>30～39歳</v>
      </c>
    </row>
    <row r="4151" spans="1:11" x14ac:dyDescent="0.2">
      <c r="A4151">
        <v>414900</v>
      </c>
      <c r="B4151">
        <v>1</v>
      </c>
      <c r="C4151" t="s">
        <v>8</v>
      </c>
      <c r="D4151" s="3">
        <v>41933.979861111111</v>
      </c>
      <c r="E4151" s="3">
        <v>41933.983639737497</v>
      </c>
      <c r="F4151">
        <v>46379</v>
      </c>
      <c r="G4151">
        <v>47126</v>
      </c>
      <c r="H4151">
        <v>750</v>
      </c>
      <c r="I4151">
        <v>850</v>
      </c>
      <c r="J4151" t="str">
        <f t="shared" si="128"/>
        <v>測定誤差</v>
      </c>
      <c r="K4151" t="str">
        <f t="shared" si="129"/>
        <v>20歳未満</v>
      </c>
    </row>
    <row r="4152" spans="1:11" x14ac:dyDescent="0.2">
      <c r="A4152">
        <v>415000</v>
      </c>
      <c r="B4152">
        <v>1</v>
      </c>
      <c r="C4152" t="s">
        <v>11</v>
      </c>
      <c r="D4152" s="3">
        <v>41934.315972222219</v>
      </c>
      <c r="E4152" s="3">
        <v>41934.318173060892</v>
      </c>
      <c r="F4152">
        <v>56758</v>
      </c>
      <c r="G4152">
        <v>58119</v>
      </c>
      <c r="H4152">
        <v>1360</v>
      </c>
      <c r="I4152">
        <v>693</v>
      </c>
      <c r="J4152" t="str">
        <f t="shared" si="128"/>
        <v>測定誤差</v>
      </c>
      <c r="K4152" t="str">
        <f t="shared" si="129"/>
        <v>20～29歳</v>
      </c>
    </row>
    <row r="4153" spans="1:11" x14ac:dyDescent="0.2">
      <c r="A4153">
        <v>415100</v>
      </c>
      <c r="B4153">
        <v>1</v>
      </c>
      <c r="C4153" t="s">
        <v>15</v>
      </c>
      <c r="D4153" s="3">
        <v>41934.413888888892</v>
      </c>
      <c r="E4153" s="3">
        <v>41934.416244705993</v>
      </c>
      <c r="F4153">
        <v>64543</v>
      </c>
      <c r="G4153">
        <v>65849</v>
      </c>
      <c r="H4153">
        <v>1306</v>
      </c>
      <c r="I4153">
        <v>1450</v>
      </c>
      <c r="J4153" t="str">
        <f t="shared" si="128"/>
        <v>測定誤差</v>
      </c>
      <c r="K4153" t="str">
        <f t="shared" si="129"/>
        <v>40～49歳</v>
      </c>
    </row>
    <row r="4154" spans="1:11" x14ac:dyDescent="0.2">
      <c r="A4154">
        <v>415200</v>
      </c>
      <c r="B4154">
        <v>1</v>
      </c>
      <c r="C4154" t="s">
        <v>8</v>
      </c>
      <c r="D4154" s="3">
        <v>41934.515972222223</v>
      </c>
      <c r="E4154" s="3">
        <v>41934.518272567737</v>
      </c>
      <c r="F4154">
        <v>43764</v>
      </c>
      <c r="G4154">
        <v>44947</v>
      </c>
      <c r="H4154">
        <v>1180</v>
      </c>
      <c r="I4154">
        <v>772</v>
      </c>
      <c r="J4154" t="str">
        <f t="shared" si="128"/>
        <v>測定誤差</v>
      </c>
      <c r="K4154" t="str">
        <f t="shared" si="129"/>
        <v>20歳未満</v>
      </c>
    </row>
    <row r="4155" spans="1:11" x14ac:dyDescent="0.2">
      <c r="A4155">
        <v>415300</v>
      </c>
      <c r="B4155">
        <v>1</v>
      </c>
      <c r="C4155" t="s">
        <v>14</v>
      </c>
      <c r="D4155" s="3">
        <v>41934.587500000001</v>
      </c>
      <c r="E4155" s="3">
        <v>41934.590560612072</v>
      </c>
      <c r="F4155">
        <v>74179</v>
      </c>
      <c r="G4155">
        <v>75161</v>
      </c>
      <c r="H4155">
        <v>980</v>
      </c>
      <c r="I4155">
        <v>1000</v>
      </c>
      <c r="J4155" t="str">
        <f t="shared" si="128"/>
        <v>測定誤差</v>
      </c>
      <c r="K4155" t="str">
        <f t="shared" si="129"/>
        <v>20～29歳</v>
      </c>
    </row>
    <row r="4156" spans="1:11" x14ac:dyDescent="0.2">
      <c r="A4156">
        <v>415400</v>
      </c>
      <c r="B4156">
        <v>1</v>
      </c>
      <c r="C4156" t="s">
        <v>11</v>
      </c>
      <c r="D4156" s="3">
        <v>41934.702777777777</v>
      </c>
      <c r="E4156" s="3">
        <v>41934.705679235944</v>
      </c>
      <c r="F4156">
        <v>42165</v>
      </c>
      <c r="G4156">
        <v>42745</v>
      </c>
      <c r="H4156">
        <v>582</v>
      </c>
      <c r="I4156">
        <v>812</v>
      </c>
      <c r="J4156" t="str">
        <f t="shared" si="128"/>
        <v>測定誤差</v>
      </c>
      <c r="K4156" t="str">
        <f t="shared" si="129"/>
        <v>20～29歳</v>
      </c>
    </row>
    <row r="4157" spans="1:11" x14ac:dyDescent="0.2">
      <c r="A4157">
        <v>415500</v>
      </c>
      <c r="B4157">
        <v>1</v>
      </c>
      <c r="C4157" t="s">
        <v>14</v>
      </c>
      <c r="D4157" s="3">
        <v>41934.777083333334</v>
      </c>
      <c r="E4157" s="3">
        <v>41934.780203788556</v>
      </c>
      <c r="F4157">
        <v>88301</v>
      </c>
      <c r="G4157">
        <v>89231</v>
      </c>
      <c r="H4157">
        <v>930</v>
      </c>
      <c r="I4157">
        <v>732</v>
      </c>
      <c r="J4157" t="str">
        <f t="shared" si="128"/>
        <v>測定誤差</v>
      </c>
      <c r="K4157" t="str">
        <f t="shared" si="129"/>
        <v>20～29歳</v>
      </c>
    </row>
    <row r="4158" spans="1:11" x14ac:dyDescent="0.2">
      <c r="A4158">
        <v>415600</v>
      </c>
      <c r="B4158">
        <v>1</v>
      </c>
      <c r="C4158" t="s">
        <v>12</v>
      </c>
      <c r="D4158" s="3">
        <v>41934.850694444445</v>
      </c>
      <c r="E4158" s="3">
        <v>41934.852953099726</v>
      </c>
      <c r="F4158">
        <v>68158</v>
      </c>
      <c r="G4158">
        <v>68315</v>
      </c>
      <c r="H4158">
        <v>160</v>
      </c>
      <c r="I4158">
        <v>290</v>
      </c>
      <c r="J4158" t="str">
        <f t="shared" si="128"/>
        <v>測定誤差</v>
      </c>
      <c r="K4158" t="str">
        <f t="shared" si="129"/>
        <v>30～39歳</v>
      </c>
    </row>
    <row r="4159" spans="1:11" x14ac:dyDescent="0.2">
      <c r="A4159">
        <v>415700</v>
      </c>
      <c r="B4159">
        <v>1</v>
      </c>
      <c r="C4159" t="s">
        <v>14</v>
      </c>
      <c r="D4159" s="3">
        <v>41934.967361111114</v>
      </c>
      <c r="E4159" s="3">
        <v>41934.969588983433</v>
      </c>
      <c r="F4159">
        <v>79331</v>
      </c>
      <c r="G4159">
        <v>80111</v>
      </c>
      <c r="H4159">
        <v>780</v>
      </c>
      <c r="I4159">
        <v>382</v>
      </c>
      <c r="J4159" t="str">
        <f t="shared" si="128"/>
        <v>測定誤差</v>
      </c>
      <c r="K4159" t="str">
        <f t="shared" si="129"/>
        <v>20～29歳</v>
      </c>
    </row>
    <row r="4160" spans="1:11" x14ac:dyDescent="0.2">
      <c r="A4160">
        <v>415800</v>
      </c>
      <c r="B4160">
        <v>1</v>
      </c>
      <c r="C4160" t="s">
        <v>13</v>
      </c>
      <c r="D4160" s="3">
        <v>41935.313888888886</v>
      </c>
      <c r="E4160" s="3">
        <v>41935.316299846061</v>
      </c>
      <c r="F4160">
        <v>79729</v>
      </c>
      <c r="G4160">
        <v>80505</v>
      </c>
      <c r="H4160">
        <v>779</v>
      </c>
      <c r="I4160">
        <v>520</v>
      </c>
      <c r="J4160" t="str">
        <f t="shared" si="128"/>
        <v>測定誤差</v>
      </c>
      <c r="K4160" t="str">
        <f t="shared" si="129"/>
        <v>50歳以上</v>
      </c>
    </row>
    <row r="4161" spans="1:11" x14ac:dyDescent="0.2">
      <c r="A4161">
        <v>415900</v>
      </c>
      <c r="B4161">
        <v>1</v>
      </c>
      <c r="C4161" t="s">
        <v>11</v>
      </c>
      <c r="D4161" s="3">
        <v>41935.425000000003</v>
      </c>
      <c r="E4161" s="3">
        <v>41935.428032089752</v>
      </c>
      <c r="F4161">
        <v>57576</v>
      </c>
      <c r="G4161">
        <v>59227</v>
      </c>
      <c r="H4161">
        <v>1650</v>
      </c>
      <c r="I4161">
        <v>1162</v>
      </c>
      <c r="J4161" t="str">
        <f t="shared" si="128"/>
        <v>測定誤差</v>
      </c>
      <c r="K4161" t="str">
        <f t="shared" si="129"/>
        <v>20～29歳</v>
      </c>
    </row>
    <row r="4162" spans="1:11" x14ac:dyDescent="0.2">
      <c r="A4162">
        <v>416000</v>
      </c>
      <c r="B4162">
        <v>1</v>
      </c>
      <c r="C4162" t="s">
        <v>9</v>
      </c>
      <c r="D4162" s="3">
        <v>41935.513888888891</v>
      </c>
      <c r="E4162" s="3">
        <v>41935.516819967925</v>
      </c>
      <c r="F4162">
        <v>85158</v>
      </c>
      <c r="G4162">
        <v>86180</v>
      </c>
      <c r="H4162">
        <v>1020</v>
      </c>
      <c r="I4162">
        <v>878</v>
      </c>
      <c r="J4162" t="str">
        <f t="shared" ref="J4162:J4225" si="130">VLOOKUP(G4162-F4162-H4162,万引きチェック,2,TRUE)</f>
        <v>測定誤差</v>
      </c>
      <c r="K4162" t="str">
        <f t="shared" ref="K4162:K4225" si="131">VLOOKUP(C4162,年齢階級,3,FALSE)</f>
        <v>20歳未満</v>
      </c>
    </row>
    <row r="4163" spans="1:11" x14ac:dyDescent="0.2">
      <c r="A4163">
        <v>416100</v>
      </c>
      <c r="B4163">
        <v>1</v>
      </c>
      <c r="C4163" t="s">
        <v>9</v>
      </c>
      <c r="D4163" s="3">
        <v>41935.572222222225</v>
      </c>
      <c r="E4163" s="3">
        <v>41935.575116260217</v>
      </c>
      <c r="F4163">
        <v>87200</v>
      </c>
      <c r="G4163">
        <v>88022</v>
      </c>
      <c r="H4163">
        <v>820</v>
      </c>
      <c r="I4163">
        <v>401</v>
      </c>
      <c r="J4163" t="str">
        <f t="shared" si="130"/>
        <v>測定誤差</v>
      </c>
      <c r="K4163" t="str">
        <f t="shared" si="131"/>
        <v>20歳未満</v>
      </c>
    </row>
    <row r="4164" spans="1:11" x14ac:dyDescent="0.2">
      <c r="A4164">
        <v>416200</v>
      </c>
      <c r="B4164">
        <v>1</v>
      </c>
      <c r="C4164" t="s">
        <v>8</v>
      </c>
      <c r="D4164" s="3">
        <v>41935.682638888888</v>
      </c>
      <c r="E4164" s="3">
        <v>41935.686242166907</v>
      </c>
      <c r="F4164">
        <v>45387</v>
      </c>
      <c r="G4164">
        <v>46795</v>
      </c>
      <c r="H4164">
        <v>1410</v>
      </c>
      <c r="I4164">
        <v>970</v>
      </c>
      <c r="J4164" t="str">
        <f t="shared" si="130"/>
        <v>測定誤差</v>
      </c>
      <c r="K4164" t="str">
        <f t="shared" si="131"/>
        <v>20歳未満</v>
      </c>
    </row>
    <row r="4165" spans="1:11" x14ac:dyDescent="0.2">
      <c r="A4165">
        <v>416300</v>
      </c>
      <c r="B4165">
        <v>1</v>
      </c>
      <c r="C4165" t="s">
        <v>10</v>
      </c>
      <c r="D4165" s="3">
        <v>41935.755555555559</v>
      </c>
      <c r="E4165" s="3">
        <v>41935.757903919504</v>
      </c>
      <c r="F4165">
        <v>71961</v>
      </c>
      <c r="G4165">
        <v>72141</v>
      </c>
      <c r="H4165">
        <v>180</v>
      </c>
      <c r="I4165">
        <v>230</v>
      </c>
      <c r="J4165" t="str">
        <f t="shared" si="130"/>
        <v>測定誤差</v>
      </c>
      <c r="K4165" t="str">
        <f t="shared" si="131"/>
        <v>40～49歳</v>
      </c>
    </row>
    <row r="4166" spans="1:11" x14ac:dyDescent="0.2">
      <c r="A4166">
        <v>416400</v>
      </c>
      <c r="B4166">
        <v>1</v>
      </c>
      <c r="C4166" t="s">
        <v>14</v>
      </c>
      <c r="D4166" s="3">
        <v>41935.825694444444</v>
      </c>
      <c r="E4166" s="3">
        <v>41935.828773140609</v>
      </c>
      <c r="F4166">
        <v>47247</v>
      </c>
      <c r="G4166">
        <v>47391</v>
      </c>
      <c r="H4166">
        <v>140</v>
      </c>
      <c r="I4166">
        <v>262</v>
      </c>
      <c r="J4166" t="str">
        <f t="shared" si="130"/>
        <v>測定誤差</v>
      </c>
      <c r="K4166" t="str">
        <f t="shared" si="131"/>
        <v>20～29歳</v>
      </c>
    </row>
    <row r="4167" spans="1:11" x14ac:dyDescent="0.2">
      <c r="A4167">
        <v>416500</v>
      </c>
      <c r="B4167">
        <v>1</v>
      </c>
      <c r="C4167" t="s">
        <v>8</v>
      </c>
      <c r="D4167" s="3">
        <v>41935.949305555558</v>
      </c>
      <c r="E4167" s="3">
        <v>41935.951673093245</v>
      </c>
      <c r="F4167">
        <v>46082</v>
      </c>
      <c r="G4167">
        <v>46140</v>
      </c>
      <c r="H4167">
        <v>60</v>
      </c>
      <c r="I4167">
        <v>120</v>
      </c>
      <c r="J4167" t="str">
        <f t="shared" si="130"/>
        <v>測定誤差</v>
      </c>
      <c r="K4167" t="str">
        <f t="shared" si="131"/>
        <v>20歳未満</v>
      </c>
    </row>
    <row r="4168" spans="1:11" x14ac:dyDescent="0.2">
      <c r="A4168">
        <v>416600</v>
      </c>
      <c r="B4168">
        <v>1</v>
      </c>
      <c r="C4168" t="s">
        <v>16</v>
      </c>
      <c r="D4168" s="3">
        <v>41936.315972222219</v>
      </c>
      <c r="E4168" s="3">
        <v>41936.318186254</v>
      </c>
      <c r="F4168">
        <v>50107</v>
      </c>
      <c r="G4168">
        <v>50716</v>
      </c>
      <c r="H4168">
        <v>610</v>
      </c>
      <c r="I4168">
        <v>207</v>
      </c>
      <c r="J4168" t="str">
        <f t="shared" si="130"/>
        <v>測定誤差</v>
      </c>
      <c r="K4168" t="str">
        <f t="shared" si="131"/>
        <v>30～39歳</v>
      </c>
    </row>
    <row r="4169" spans="1:11" x14ac:dyDescent="0.2">
      <c r="A4169">
        <v>416700</v>
      </c>
      <c r="B4169">
        <v>1</v>
      </c>
      <c r="C4169" t="s">
        <v>16</v>
      </c>
      <c r="D4169" s="3">
        <v>41936.455555555556</v>
      </c>
      <c r="E4169" s="3">
        <v>41936.457857994923</v>
      </c>
      <c r="F4169">
        <v>55039</v>
      </c>
      <c r="G4169">
        <v>55043</v>
      </c>
      <c r="H4169">
        <v>0</v>
      </c>
      <c r="I4169">
        <v>0</v>
      </c>
      <c r="J4169" t="str">
        <f t="shared" si="130"/>
        <v>測定誤差</v>
      </c>
      <c r="K4169" t="str">
        <f t="shared" si="131"/>
        <v>30～39歳</v>
      </c>
    </row>
    <row r="4170" spans="1:11" x14ac:dyDescent="0.2">
      <c r="A4170">
        <v>416800</v>
      </c>
      <c r="B4170">
        <v>1</v>
      </c>
      <c r="C4170" t="s">
        <v>8</v>
      </c>
      <c r="D4170" s="3">
        <v>41936.525000000001</v>
      </c>
      <c r="E4170" s="3">
        <v>41936.528692930842</v>
      </c>
      <c r="F4170">
        <v>76724</v>
      </c>
      <c r="G4170">
        <v>78287</v>
      </c>
      <c r="H4170">
        <v>1560</v>
      </c>
      <c r="I4170">
        <v>1654</v>
      </c>
      <c r="J4170" t="str">
        <f t="shared" si="130"/>
        <v>測定誤差</v>
      </c>
      <c r="K4170" t="str">
        <f t="shared" si="131"/>
        <v>20歳未満</v>
      </c>
    </row>
    <row r="4171" spans="1:11" x14ac:dyDescent="0.2">
      <c r="A4171">
        <v>416900</v>
      </c>
      <c r="B4171">
        <v>1</v>
      </c>
      <c r="C4171" t="s">
        <v>9</v>
      </c>
      <c r="D4171" s="3">
        <v>41936.611805555556</v>
      </c>
      <c r="E4171" s="3">
        <v>41936.614820476199</v>
      </c>
      <c r="F4171">
        <v>46504</v>
      </c>
      <c r="G4171">
        <v>47078</v>
      </c>
      <c r="H4171">
        <v>570</v>
      </c>
      <c r="I4171">
        <v>704</v>
      </c>
      <c r="J4171" t="str">
        <f t="shared" si="130"/>
        <v>測定誤差</v>
      </c>
      <c r="K4171" t="str">
        <f t="shared" si="131"/>
        <v>20歳未満</v>
      </c>
    </row>
    <row r="4172" spans="1:11" x14ac:dyDescent="0.2">
      <c r="A4172">
        <v>417000</v>
      </c>
      <c r="B4172">
        <v>1</v>
      </c>
      <c r="C4172" t="s">
        <v>15</v>
      </c>
      <c r="D4172" s="3">
        <v>41936.718055555553</v>
      </c>
      <c r="E4172" s="3">
        <v>41936.721615908034</v>
      </c>
      <c r="F4172">
        <v>62491</v>
      </c>
      <c r="G4172">
        <v>63919.034460000003</v>
      </c>
      <c r="H4172">
        <v>1750</v>
      </c>
      <c r="I4172">
        <v>590</v>
      </c>
      <c r="J4172" t="str">
        <f t="shared" si="130"/>
        <v>トイレ？</v>
      </c>
      <c r="K4172" t="str">
        <f t="shared" si="131"/>
        <v>40～49歳</v>
      </c>
    </row>
    <row r="4173" spans="1:11" x14ac:dyDescent="0.2">
      <c r="A4173">
        <v>417100</v>
      </c>
      <c r="B4173">
        <v>1</v>
      </c>
      <c r="C4173" t="s">
        <v>17</v>
      </c>
      <c r="D4173" s="3">
        <v>41936.790972222225</v>
      </c>
      <c r="E4173" s="3">
        <v>41936.794061495159</v>
      </c>
      <c r="F4173">
        <v>52252</v>
      </c>
      <c r="G4173">
        <v>52566</v>
      </c>
      <c r="H4173">
        <v>315</v>
      </c>
      <c r="I4173">
        <v>208</v>
      </c>
      <c r="J4173" t="str">
        <f t="shared" si="130"/>
        <v>測定誤差</v>
      </c>
      <c r="K4173" t="str">
        <f t="shared" si="131"/>
        <v>50歳以上</v>
      </c>
    </row>
    <row r="4174" spans="1:11" x14ac:dyDescent="0.2">
      <c r="A4174">
        <v>417200</v>
      </c>
      <c r="B4174">
        <v>1</v>
      </c>
      <c r="C4174" t="s">
        <v>14</v>
      </c>
      <c r="D4174" s="3">
        <v>41936.859027777777</v>
      </c>
      <c r="E4174" s="3">
        <v>41936.861956425571</v>
      </c>
      <c r="F4174">
        <v>60188</v>
      </c>
      <c r="G4174">
        <v>62082</v>
      </c>
      <c r="H4174">
        <v>1890</v>
      </c>
      <c r="I4174">
        <v>1309</v>
      </c>
      <c r="J4174" t="str">
        <f t="shared" si="130"/>
        <v>測定誤差</v>
      </c>
      <c r="K4174" t="str">
        <f t="shared" si="131"/>
        <v>20～29歳</v>
      </c>
    </row>
    <row r="4175" spans="1:11" x14ac:dyDescent="0.2">
      <c r="A4175">
        <v>417300</v>
      </c>
      <c r="B4175">
        <v>1</v>
      </c>
      <c r="C4175" t="s">
        <v>8</v>
      </c>
      <c r="D4175" s="3">
        <v>41936.98333333333</v>
      </c>
      <c r="E4175" s="3">
        <v>41936.986238073929</v>
      </c>
      <c r="F4175">
        <v>56902</v>
      </c>
      <c r="G4175">
        <v>57095</v>
      </c>
      <c r="H4175">
        <v>190</v>
      </c>
      <c r="I4175">
        <v>232</v>
      </c>
      <c r="J4175" t="str">
        <f t="shared" si="130"/>
        <v>測定誤差</v>
      </c>
      <c r="K4175" t="str">
        <f t="shared" si="131"/>
        <v>20歳未満</v>
      </c>
    </row>
    <row r="4176" spans="1:11" x14ac:dyDescent="0.2">
      <c r="A4176">
        <v>417400</v>
      </c>
      <c r="B4176">
        <v>1</v>
      </c>
      <c r="C4176" t="s">
        <v>9</v>
      </c>
      <c r="D4176" s="3">
        <v>41937.575694444444</v>
      </c>
      <c r="E4176" s="3">
        <v>41937.579300863646</v>
      </c>
      <c r="F4176">
        <v>50528</v>
      </c>
      <c r="G4176">
        <v>52128</v>
      </c>
      <c r="H4176">
        <v>1540</v>
      </c>
      <c r="I4176">
        <v>852</v>
      </c>
      <c r="J4176" t="str">
        <f t="shared" si="130"/>
        <v>万引き疑い</v>
      </c>
      <c r="K4176" t="str">
        <f t="shared" si="131"/>
        <v>20歳未満</v>
      </c>
    </row>
    <row r="4177" spans="1:11" x14ac:dyDescent="0.2">
      <c r="A4177">
        <v>417500</v>
      </c>
      <c r="B4177">
        <v>1</v>
      </c>
      <c r="C4177" t="s">
        <v>15</v>
      </c>
      <c r="D4177" s="3">
        <v>41937.841666666667</v>
      </c>
      <c r="E4177" s="3">
        <v>41937.843758583869</v>
      </c>
      <c r="F4177">
        <v>77458</v>
      </c>
      <c r="G4177">
        <v>77525</v>
      </c>
      <c r="H4177">
        <v>65</v>
      </c>
      <c r="I4177">
        <v>100</v>
      </c>
      <c r="J4177" t="str">
        <f t="shared" si="130"/>
        <v>測定誤差</v>
      </c>
      <c r="K4177" t="str">
        <f t="shared" si="131"/>
        <v>40～49歳</v>
      </c>
    </row>
    <row r="4178" spans="1:11" x14ac:dyDescent="0.2">
      <c r="A4178">
        <v>417600</v>
      </c>
      <c r="B4178">
        <v>1</v>
      </c>
      <c r="C4178" t="s">
        <v>10</v>
      </c>
      <c r="D4178" s="3">
        <v>41938.434027777781</v>
      </c>
      <c r="E4178" s="3">
        <v>41938.437132330531</v>
      </c>
      <c r="F4178">
        <v>69705</v>
      </c>
      <c r="G4178">
        <v>70014</v>
      </c>
      <c r="H4178">
        <v>310</v>
      </c>
      <c r="I4178">
        <v>155</v>
      </c>
      <c r="J4178" t="str">
        <f t="shared" si="130"/>
        <v>測定誤差</v>
      </c>
      <c r="K4178" t="str">
        <f t="shared" si="131"/>
        <v>40～49歳</v>
      </c>
    </row>
    <row r="4179" spans="1:11" x14ac:dyDescent="0.2">
      <c r="A4179">
        <v>417700</v>
      </c>
      <c r="B4179">
        <v>1</v>
      </c>
      <c r="C4179" t="s">
        <v>13</v>
      </c>
      <c r="D4179" s="3">
        <v>41938.777083333334</v>
      </c>
      <c r="E4179" s="3">
        <v>41938.779282375137</v>
      </c>
      <c r="F4179">
        <v>87535</v>
      </c>
      <c r="G4179">
        <v>89600</v>
      </c>
      <c r="H4179">
        <v>2062</v>
      </c>
      <c r="I4179">
        <v>1504</v>
      </c>
      <c r="J4179" t="str">
        <f t="shared" si="130"/>
        <v>測定誤差</v>
      </c>
      <c r="K4179" t="str">
        <f t="shared" si="131"/>
        <v>50歳以上</v>
      </c>
    </row>
    <row r="4180" spans="1:11" x14ac:dyDescent="0.2">
      <c r="A4180">
        <v>417800</v>
      </c>
      <c r="B4180">
        <v>1</v>
      </c>
      <c r="C4180" t="s">
        <v>13</v>
      </c>
      <c r="D4180" s="3">
        <v>41939.009722222225</v>
      </c>
      <c r="E4180" s="3">
        <v>41939.012734999422</v>
      </c>
      <c r="F4180">
        <v>43198</v>
      </c>
      <c r="G4180">
        <v>44044</v>
      </c>
      <c r="H4180">
        <v>845</v>
      </c>
      <c r="I4180">
        <v>482</v>
      </c>
      <c r="J4180" t="str">
        <f t="shared" si="130"/>
        <v>測定誤差</v>
      </c>
      <c r="K4180" t="str">
        <f t="shared" si="131"/>
        <v>50歳以上</v>
      </c>
    </row>
    <row r="4181" spans="1:11" x14ac:dyDescent="0.2">
      <c r="A4181">
        <v>417900</v>
      </c>
      <c r="B4181">
        <v>1</v>
      </c>
      <c r="C4181" t="s">
        <v>9</v>
      </c>
      <c r="D4181" s="3">
        <v>41939.383333333331</v>
      </c>
      <c r="E4181" s="3">
        <v>41939.386275624602</v>
      </c>
      <c r="F4181">
        <v>63800</v>
      </c>
      <c r="G4181">
        <v>66003</v>
      </c>
      <c r="H4181">
        <v>2200</v>
      </c>
      <c r="I4181">
        <v>640</v>
      </c>
      <c r="J4181" t="str">
        <f t="shared" si="130"/>
        <v>測定誤差</v>
      </c>
      <c r="K4181" t="str">
        <f t="shared" si="131"/>
        <v>20歳未満</v>
      </c>
    </row>
    <row r="4182" spans="1:11" x14ac:dyDescent="0.2">
      <c r="A4182">
        <v>418000</v>
      </c>
      <c r="B4182">
        <v>1</v>
      </c>
      <c r="C4182" t="s">
        <v>8</v>
      </c>
      <c r="D4182" s="3">
        <v>41939.498611111114</v>
      </c>
      <c r="E4182" s="3">
        <v>41939.502275197803</v>
      </c>
      <c r="F4182">
        <v>61467</v>
      </c>
      <c r="G4182">
        <v>63511</v>
      </c>
      <c r="H4182">
        <v>2044</v>
      </c>
      <c r="I4182">
        <v>1883</v>
      </c>
      <c r="J4182" t="str">
        <f t="shared" si="130"/>
        <v>測定誤差</v>
      </c>
      <c r="K4182" t="str">
        <f t="shared" si="131"/>
        <v>20歳未満</v>
      </c>
    </row>
    <row r="4183" spans="1:11" x14ac:dyDescent="0.2">
      <c r="A4183">
        <v>418100</v>
      </c>
      <c r="B4183">
        <v>1</v>
      </c>
      <c r="C4183" t="s">
        <v>15</v>
      </c>
      <c r="D4183" s="3">
        <v>41939.532638888886</v>
      </c>
      <c r="E4183" s="3">
        <v>41939.536204630909</v>
      </c>
      <c r="F4183">
        <v>85454</v>
      </c>
      <c r="G4183">
        <v>86100</v>
      </c>
      <c r="H4183">
        <v>650</v>
      </c>
      <c r="I4183">
        <v>700</v>
      </c>
      <c r="J4183" t="str">
        <f t="shared" si="130"/>
        <v>測定誤差</v>
      </c>
      <c r="K4183" t="str">
        <f t="shared" si="131"/>
        <v>40～49歳</v>
      </c>
    </row>
    <row r="4184" spans="1:11" x14ac:dyDescent="0.2">
      <c r="A4184">
        <v>418200</v>
      </c>
      <c r="B4184">
        <v>1</v>
      </c>
      <c r="C4184" t="s">
        <v>13</v>
      </c>
      <c r="D4184" s="3">
        <v>41939.629166666666</v>
      </c>
      <c r="E4184" s="3">
        <v>41939.631539189431</v>
      </c>
      <c r="F4184">
        <v>65051</v>
      </c>
      <c r="G4184">
        <v>65529</v>
      </c>
      <c r="H4184">
        <v>480</v>
      </c>
      <c r="I4184">
        <v>418</v>
      </c>
      <c r="J4184" t="str">
        <f t="shared" si="130"/>
        <v>測定誤差</v>
      </c>
      <c r="K4184" t="str">
        <f t="shared" si="131"/>
        <v>50歳以上</v>
      </c>
    </row>
    <row r="4185" spans="1:11" x14ac:dyDescent="0.2">
      <c r="A4185">
        <v>418300</v>
      </c>
      <c r="B4185">
        <v>1</v>
      </c>
      <c r="C4185" t="s">
        <v>14</v>
      </c>
      <c r="D4185" s="3">
        <v>41939.713194444441</v>
      </c>
      <c r="E4185" s="3">
        <v>41939.716281838177</v>
      </c>
      <c r="F4185">
        <v>40779</v>
      </c>
      <c r="G4185">
        <v>42321</v>
      </c>
      <c r="H4185">
        <v>1540</v>
      </c>
      <c r="I4185">
        <v>974</v>
      </c>
      <c r="J4185" t="str">
        <f t="shared" si="130"/>
        <v>測定誤差</v>
      </c>
      <c r="K4185" t="str">
        <f t="shared" si="131"/>
        <v>20～29歳</v>
      </c>
    </row>
    <row r="4186" spans="1:11" x14ac:dyDescent="0.2">
      <c r="A4186">
        <v>418400</v>
      </c>
      <c r="B4186">
        <v>1</v>
      </c>
      <c r="C4186" t="s">
        <v>17</v>
      </c>
      <c r="D4186" s="3">
        <v>41939.775694444441</v>
      </c>
      <c r="E4186" s="3">
        <v>41939.782727955564</v>
      </c>
      <c r="F4186">
        <v>47128</v>
      </c>
      <c r="G4186">
        <v>47191.175280000003</v>
      </c>
      <c r="H4186">
        <v>614</v>
      </c>
      <c r="I4186">
        <v>310</v>
      </c>
      <c r="J4186" t="str">
        <f t="shared" si="130"/>
        <v>トイレ？</v>
      </c>
      <c r="K4186" t="str">
        <f t="shared" si="131"/>
        <v>50歳以上</v>
      </c>
    </row>
    <row r="4187" spans="1:11" x14ac:dyDescent="0.2">
      <c r="A4187">
        <v>418500</v>
      </c>
      <c r="B4187">
        <v>1</v>
      </c>
      <c r="C4187" t="s">
        <v>15</v>
      </c>
      <c r="D4187" s="3">
        <v>41939.839583333334</v>
      </c>
      <c r="E4187" s="3">
        <v>41939.841671483009</v>
      </c>
      <c r="F4187">
        <v>71301</v>
      </c>
      <c r="G4187">
        <v>71296</v>
      </c>
      <c r="H4187">
        <v>0</v>
      </c>
      <c r="I4187">
        <v>0</v>
      </c>
      <c r="J4187" t="str">
        <f t="shared" si="130"/>
        <v>測定誤差</v>
      </c>
      <c r="K4187" t="str">
        <f t="shared" si="131"/>
        <v>40～49歳</v>
      </c>
    </row>
    <row r="4188" spans="1:11" x14ac:dyDescent="0.2">
      <c r="A4188">
        <v>418600</v>
      </c>
      <c r="B4188">
        <v>1</v>
      </c>
      <c r="C4188" t="s">
        <v>8</v>
      </c>
      <c r="D4188" s="3">
        <v>41939.931250000001</v>
      </c>
      <c r="E4188" s="3">
        <v>41939.934239281974</v>
      </c>
      <c r="F4188">
        <v>71037</v>
      </c>
      <c r="G4188">
        <v>71718</v>
      </c>
      <c r="H4188">
        <v>680</v>
      </c>
      <c r="I4188">
        <v>272</v>
      </c>
      <c r="J4188" t="str">
        <f t="shared" si="130"/>
        <v>測定誤差</v>
      </c>
      <c r="K4188" t="str">
        <f t="shared" si="131"/>
        <v>20歳未満</v>
      </c>
    </row>
    <row r="4189" spans="1:11" x14ac:dyDescent="0.2">
      <c r="A4189">
        <v>418700</v>
      </c>
      <c r="B4189">
        <v>1</v>
      </c>
      <c r="C4189" t="s">
        <v>17</v>
      </c>
      <c r="D4189" s="3">
        <v>41940.286111111112</v>
      </c>
      <c r="E4189" s="3">
        <v>41940.289211440999</v>
      </c>
      <c r="F4189">
        <v>46925</v>
      </c>
      <c r="G4189">
        <v>47555</v>
      </c>
      <c r="H4189">
        <v>630</v>
      </c>
      <c r="I4189">
        <v>558</v>
      </c>
      <c r="J4189" t="str">
        <f t="shared" si="130"/>
        <v>測定誤差</v>
      </c>
      <c r="K4189" t="str">
        <f t="shared" si="131"/>
        <v>50歳以上</v>
      </c>
    </row>
    <row r="4190" spans="1:11" x14ac:dyDescent="0.2">
      <c r="A4190">
        <v>418800</v>
      </c>
      <c r="B4190">
        <v>1</v>
      </c>
      <c r="C4190" t="s">
        <v>10</v>
      </c>
      <c r="D4190" s="3">
        <v>41940.427083333336</v>
      </c>
      <c r="E4190" s="3">
        <v>41940.429964098701</v>
      </c>
      <c r="F4190">
        <v>76317</v>
      </c>
      <c r="G4190">
        <v>77330</v>
      </c>
      <c r="H4190">
        <v>1014</v>
      </c>
      <c r="I4190">
        <v>760</v>
      </c>
      <c r="J4190" t="str">
        <f t="shared" si="130"/>
        <v>測定誤差</v>
      </c>
      <c r="K4190" t="str">
        <f t="shared" si="131"/>
        <v>40～49歳</v>
      </c>
    </row>
    <row r="4191" spans="1:11" x14ac:dyDescent="0.2">
      <c r="A4191">
        <v>418900</v>
      </c>
      <c r="B4191">
        <v>1</v>
      </c>
      <c r="C4191" t="s">
        <v>9</v>
      </c>
      <c r="D4191" s="3">
        <v>41940.519444444442</v>
      </c>
      <c r="E4191" s="3">
        <v>41940.522374529028</v>
      </c>
      <c r="F4191">
        <v>87543</v>
      </c>
      <c r="G4191">
        <v>89001</v>
      </c>
      <c r="H4191">
        <v>1460</v>
      </c>
      <c r="I4191">
        <v>656</v>
      </c>
      <c r="J4191" t="str">
        <f t="shared" si="130"/>
        <v>測定誤差</v>
      </c>
      <c r="K4191" t="str">
        <f t="shared" si="131"/>
        <v>20歳未満</v>
      </c>
    </row>
    <row r="4192" spans="1:11" x14ac:dyDescent="0.2">
      <c r="A4192">
        <v>419000</v>
      </c>
      <c r="B4192">
        <v>1</v>
      </c>
      <c r="C4192" t="s">
        <v>12</v>
      </c>
      <c r="D4192" s="3">
        <v>41940.60833333333</v>
      </c>
      <c r="E4192" s="3">
        <v>41940.610062869571</v>
      </c>
      <c r="F4192">
        <v>49947</v>
      </c>
      <c r="G4192">
        <v>49945</v>
      </c>
      <c r="H4192">
        <v>0</v>
      </c>
      <c r="I4192">
        <v>0</v>
      </c>
      <c r="J4192" t="str">
        <f t="shared" si="130"/>
        <v>測定誤差</v>
      </c>
      <c r="K4192" t="str">
        <f t="shared" si="131"/>
        <v>30～39歳</v>
      </c>
    </row>
    <row r="4193" spans="1:11" x14ac:dyDescent="0.2">
      <c r="A4193">
        <v>419100</v>
      </c>
      <c r="B4193">
        <v>1</v>
      </c>
      <c r="C4193" t="s">
        <v>17</v>
      </c>
      <c r="D4193" s="3">
        <v>41940.70416666667</v>
      </c>
      <c r="E4193" s="3">
        <v>41940.707665572168</v>
      </c>
      <c r="F4193">
        <v>81369</v>
      </c>
      <c r="G4193">
        <v>82671</v>
      </c>
      <c r="H4193">
        <v>1300</v>
      </c>
      <c r="I4193">
        <v>676</v>
      </c>
      <c r="J4193" t="str">
        <f t="shared" si="130"/>
        <v>測定誤差</v>
      </c>
      <c r="K4193" t="str">
        <f t="shared" si="131"/>
        <v>50歳以上</v>
      </c>
    </row>
    <row r="4194" spans="1:11" x14ac:dyDescent="0.2">
      <c r="A4194">
        <v>419200</v>
      </c>
      <c r="B4194">
        <v>1</v>
      </c>
      <c r="C4194" t="s">
        <v>15</v>
      </c>
      <c r="D4194" s="3">
        <v>41940.775000000001</v>
      </c>
      <c r="E4194" s="3">
        <v>41940.777329524652</v>
      </c>
      <c r="F4194">
        <v>87026</v>
      </c>
      <c r="G4194">
        <v>87020</v>
      </c>
      <c r="H4194">
        <v>0</v>
      </c>
      <c r="I4194">
        <v>0</v>
      </c>
      <c r="J4194" t="str">
        <f t="shared" si="130"/>
        <v>測定誤差</v>
      </c>
      <c r="K4194" t="str">
        <f t="shared" si="131"/>
        <v>40～49歳</v>
      </c>
    </row>
    <row r="4195" spans="1:11" x14ac:dyDescent="0.2">
      <c r="A4195">
        <v>419300</v>
      </c>
      <c r="B4195">
        <v>1</v>
      </c>
      <c r="C4195" t="s">
        <v>13</v>
      </c>
      <c r="D4195" s="3">
        <v>41940.844444444447</v>
      </c>
      <c r="E4195" s="3">
        <v>41940.846572922186</v>
      </c>
      <c r="F4195">
        <v>73047</v>
      </c>
      <c r="G4195">
        <v>73043</v>
      </c>
      <c r="H4195">
        <v>0</v>
      </c>
      <c r="I4195">
        <v>0</v>
      </c>
      <c r="J4195" t="str">
        <f t="shared" si="130"/>
        <v>測定誤差</v>
      </c>
      <c r="K4195" t="str">
        <f t="shared" si="131"/>
        <v>50歳以上</v>
      </c>
    </row>
    <row r="4196" spans="1:11" x14ac:dyDescent="0.2">
      <c r="A4196">
        <v>419400</v>
      </c>
      <c r="B4196">
        <v>1</v>
      </c>
      <c r="C4196" t="s">
        <v>13</v>
      </c>
      <c r="D4196" s="3">
        <v>41940.933333333334</v>
      </c>
      <c r="E4196" s="3">
        <v>41940.936360863976</v>
      </c>
      <c r="F4196">
        <v>51218</v>
      </c>
      <c r="G4196">
        <v>51851</v>
      </c>
      <c r="H4196">
        <v>630</v>
      </c>
      <c r="I4196">
        <v>242</v>
      </c>
      <c r="J4196" t="str">
        <f t="shared" si="130"/>
        <v>測定誤差</v>
      </c>
      <c r="K4196" t="str">
        <f t="shared" si="131"/>
        <v>50歳以上</v>
      </c>
    </row>
    <row r="4197" spans="1:11" x14ac:dyDescent="0.2">
      <c r="A4197">
        <v>419500</v>
      </c>
      <c r="B4197">
        <v>1</v>
      </c>
      <c r="C4197" t="s">
        <v>13</v>
      </c>
      <c r="D4197" s="3">
        <v>41941.224305555559</v>
      </c>
      <c r="E4197" s="3">
        <v>41941.227399203322</v>
      </c>
      <c r="F4197">
        <v>86742</v>
      </c>
      <c r="G4197">
        <v>87093</v>
      </c>
      <c r="H4197">
        <v>350</v>
      </c>
      <c r="I4197">
        <v>218</v>
      </c>
      <c r="J4197" t="str">
        <f t="shared" si="130"/>
        <v>測定誤差</v>
      </c>
      <c r="K4197" t="str">
        <f t="shared" si="131"/>
        <v>50歳以上</v>
      </c>
    </row>
    <row r="4198" spans="1:11" x14ac:dyDescent="0.2">
      <c r="A4198">
        <v>419600</v>
      </c>
      <c r="B4198">
        <v>1</v>
      </c>
      <c r="C4198" t="s">
        <v>16</v>
      </c>
      <c r="D4198" s="3">
        <v>41941.397222222222</v>
      </c>
      <c r="E4198" s="3">
        <v>41941.40018585982</v>
      </c>
      <c r="F4198">
        <v>59975</v>
      </c>
      <c r="G4198">
        <v>60076</v>
      </c>
      <c r="H4198">
        <v>100</v>
      </c>
      <c r="I4198">
        <v>110</v>
      </c>
      <c r="J4198" t="str">
        <f t="shared" si="130"/>
        <v>測定誤差</v>
      </c>
      <c r="K4198" t="str">
        <f t="shared" si="131"/>
        <v>30～39歳</v>
      </c>
    </row>
    <row r="4199" spans="1:11" x14ac:dyDescent="0.2">
      <c r="A4199">
        <v>419700</v>
      </c>
      <c r="B4199">
        <v>1</v>
      </c>
      <c r="C4199" t="s">
        <v>16</v>
      </c>
      <c r="D4199" s="3">
        <v>41941.510416666664</v>
      </c>
      <c r="E4199" s="3">
        <v>41941.513452234467</v>
      </c>
      <c r="F4199">
        <v>45897</v>
      </c>
      <c r="G4199">
        <v>47957</v>
      </c>
      <c r="H4199">
        <v>2062</v>
      </c>
      <c r="I4199">
        <v>1140</v>
      </c>
      <c r="J4199" t="str">
        <f t="shared" si="130"/>
        <v>測定誤差</v>
      </c>
      <c r="K4199" t="str">
        <f t="shared" si="131"/>
        <v>30～39歳</v>
      </c>
    </row>
    <row r="4200" spans="1:11" x14ac:dyDescent="0.2">
      <c r="A4200">
        <v>419800</v>
      </c>
      <c r="B4200">
        <v>1</v>
      </c>
      <c r="C4200" t="s">
        <v>16</v>
      </c>
      <c r="D4200" s="3">
        <v>41941.554166666669</v>
      </c>
      <c r="E4200" s="3">
        <v>41941.557038216204</v>
      </c>
      <c r="F4200">
        <v>66846</v>
      </c>
      <c r="G4200">
        <v>68103</v>
      </c>
      <c r="H4200">
        <v>1260</v>
      </c>
      <c r="I4200">
        <v>990</v>
      </c>
      <c r="J4200" t="str">
        <f t="shared" si="130"/>
        <v>測定誤差</v>
      </c>
      <c r="K4200" t="str">
        <f t="shared" si="131"/>
        <v>30～39歳</v>
      </c>
    </row>
    <row r="4201" spans="1:11" x14ac:dyDescent="0.2">
      <c r="A4201">
        <v>419900</v>
      </c>
      <c r="B4201">
        <v>1</v>
      </c>
      <c r="C4201" t="s">
        <v>11</v>
      </c>
      <c r="D4201" s="3">
        <v>41941.677777777775</v>
      </c>
      <c r="E4201" s="3">
        <v>41941.680749306666</v>
      </c>
      <c r="F4201">
        <v>60965</v>
      </c>
      <c r="G4201">
        <v>63116</v>
      </c>
      <c r="H4201">
        <v>2152</v>
      </c>
      <c r="I4201">
        <v>1752</v>
      </c>
      <c r="J4201" t="str">
        <f t="shared" si="130"/>
        <v>測定誤差</v>
      </c>
      <c r="K4201" t="str">
        <f t="shared" si="131"/>
        <v>20～29歳</v>
      </c>
    </row>
    <row r="4202" spans="1:11" x14ac:dyDescent="0.2">
      <c r="A4202">
        <v>420000</v>
      </c>
      <c r="B4202">
        <v>1</v>
      </c>
      <c r="C4202" t="s">
        <v>17</v>
      </c>
      <c r="D4202" s="3">
        <v>41941.743055555555</v>
      </c>
      <c r="E4202" s="3">
        <v>41941.74594820862</v>
      </c>
      <c r="F4202">
        <v>66763</v>
      </c>
      <c r="G4202">
        <v>66763.208700000003</v>
      </c>
      <c r="H4202">
        <v>300</v>
      </c>
      <c r="I4202">
        <v>330</v>
      </c>
      <c r="J4202" t="str">
        <f t="shared" si="130"/>
        <v>トイレ？</v>
      </c>
      <c r="K4202" t="str">
        <f t="shared" si="131"/>
        <v>50歳以上</v>
      </c>
    </row>
    <row r="4203" spans="1:11" x14ac:dyDescent="0.2">
      <c r="A4203">
        <v>420100</v>
      </c>
      <c r="B4203">
        <v>1</v>
      </c>
      <c r="C4203" t="s">
        <v>9</v>
      </c>
      <c r="D4203" s="3">
        <v>41941.810416666667</v>
      </c>
      <c r="E4203" s="3">
        <v>41941.813372922603</v>
      </c>
      <c r="F4203">
        <v>51532</v>
      </c>
      <c r="G4203">
        <v>53220</v>
      </c>
      <c r="H4203">
        <v>1690</v>
      </c>
      <c r="I4203">
        <v>972</v>
      </c>
      <c r="J4203" t="str">
        <f t="shared" si="130"/>
        <v>測定誤差</v>
      </c>
      <c r="K4203" t="str">
        <f t="shared" si="131"/>
        <v>20歳未満</v>
      </c>
    </row>
    <row r="4204" spans="1:11" x14ac:dyDescent="0.2">
      <c r="A4204">
        <v>420200</v>
      </c>
      <c r="B4204">
        <v>1</v>
      </c>
      <c r="C4204" t="s">
        <v>16</v>
      </c>
      <c r="D4204" s="3">
        <v>41941.885416666664</v>
      </c>
      <c r="E4204" s="3">
        <v>41941.88848126652</v>
      </c>
      <c r="F4204">
        <v>64856</v>
      </c>
      <c r="G4204">
        <v>66241</v>
      </c>
      <c r="H4204">
        <v>1380</v>
      </c>
      <c r="I4204">
        <v>640</v>
      </c>
      <c r="J4204" t="str">
        <f t="shared" si="130"/>
        <v>測定誤差</v>
      </c>
      <c r="K4204" t="str">
        <f t="shared" si="131"/>
        <v>30～39歳</v>
      </c>
    </row>
    <row r="4205" spans="1:11" x14ac:dyDescent="0.2">
      <c r="A4205">
        <v>420300</v>
      </c>
      <c r="B4205">
        <v>1</v>
      </c>
      <c r="C4205" t="s">
        <v>14</v>
      </c>
      <c r="D4205" s="3">
        <v>41942.072916666664</v>
      </c>
      <c r="E4205" s="3">
        <v>41942.077312595284</v>
      </c>
      <c r="F4205">
        <v>60735</v>
      </c>
      <c r="G4205">
        <v>62493.304669999998</v>
      </c>
      <c r="H4205">
        <v>2050</v>
      </c>
      <c r="I4205">
        <v>1384</v>
      </c>
      <c r="J4205" t="str">
        <f t="shared" si="130"/>
        <v>トイレ？</v>
      </c>
      <c r="K4205" t="str">
        <f t="shared" si="131"/>
        <v>20～29歳</v>
      </c>
    </row>
    <row r="4206" spans="1:11" x14ac:dyDescent="0.2">
      <c r="A4206">
        <v>420400</v>
      </c>
      <c r="B4206">
        <v>1</v>
      </c>
      <c r="C4206" t="s">
        <v>8</v>
      </c>
      <c r="D4206" s="3">
        <v>41942.379861111112</v>
      </c>
      <c r="E4206" s="3">
        <v>41942.382181890629</v>
      </c>
      <c r="F4206">
        <v>89642</v>
      </c>
      <c r="G4206">
        <v>90519</v>
      </c>
      <c r="H4206">
        <v>875</v>
      </c>
      <c r="I4206">
        <v>597</v>
      </c>
      <c r="J4206" t="str">
        <f t="shared" si="130"/>
        <v>測定誤差</v>
      </c>
      <c r="K4206" t="str">
        <f t="shared" si="131"/>
        <v>20歳未満</v>
      </c>
    </row>
    <row r="4207" spans="1:11" x14ac:dyDescent="0.2">
      <c r="A4207">
        <v>420500</v>
      </c>
      <c r="B4207">
        <v>1</v>
      </c>
      <c r="C4207" t="s">
        <v>15</v>
      </c>
      <c r="D4207" s="3">
        <v>41942.481249999997</v>
      </c>
      <c r="E4207" s="3">
        <v>41942.484048964165</v>
      </c>
      <c r="F4207">
        <v>40971</v>
      </c>
      <c r="G4207">
        <v>42173</v>
      </c>
      <c r="H4207">
        <v>1200</v>
      </c>
      <c r="I4207">
        <v>430</v>
      </c>
      <c r="J4207" t="str">
        <f t="shared" si="130"/>
        <v>測定誤差</v>
      </c>
      <c r="K4207" t="str">
        <f t="shared" si="131"/>
        <v>40～49歳</v>
      </c>
    </row>
    <row r="4208" spans="1:11" x14ac:dyDescent="0.2">
      <c r="A4208">
        <v>420600</v>
      </c>
      <c r="B4208">
        <v>1</v>
      </c>
      <c r="C4208" t="s">
        <v>13</v>
      </c>
      <c r="D4208" s="3">
        <v>41942.525694444441</v>
      </c>
      <c r="E4208" s="3">
        <v>41942.528668553583</v>
      </c>
      <c r="F4208">
        <v>53525</v>
      </c>
      <c r="G4208">
        <v>54235</v>
      </c>
      <c r="H4208">
        <v>710</v>
      </c>
      <c r="I4208">
        <v>317</v>
      </c>
      <c r="J4208" t="str">
        <f t="shared" si="130"/>
        <v>測定誤差</v>
      </c>
      <c r="K4208" t="str">
        <f t="shared" si="131"/>
        <v>50歳以上</v>
      </c>
    </row>
    <row r="4209" spans="1:11" x14ac:dyDescent="0.2">
      <c r="A4209">
        <v>420700</v>
      </c>
      <c r="B4209">
        <v>1</v>
      </c>
      <c r="C4209" t="s">
        <v>8</v>
      </c>
      <c r="D4209" s="3">
        <v>41942.624305555553</v>
      </c>
      <c r="E4209" s="3">
        <v>41942.626516908844</v>
      </c>
      <c r="F4209">
        <v>58872</v>
      </c>
      <c r="G4209">
        <v>58955</v>
      </c>
      <c r="H4209">
        <v>80</v>
      </c>
      <c r="I4209">
        <v>100</v>
      </c>
      <c r="J4209" t="str">
        <f t="shared" si="130"/>
        <v>測定誤差</v>
      </c>
      <c r="K4209" t="str">
        <f t="shared" si="131"/>
        <v>20歳未満</v>
      </c>
    </row>
    <row r="4210" spans="1:11" x14ac:dyDescent="0.2">
      <c r="A4210">
        <v>420800</v>
      </c>
      <c r="B4210">
        <v>1</v>
      </c>
      <c r="C4210" t="s">
        <v>15</v>
      </c>
      <c r="D4210" s="3">
        <v>41942.724999999999</v>
      </c>
      <c r="E4210" s="3">
        <v>41942.73078219383</v>
      </c>
      <c r="F4210">
        <v>84612</v>
      </c>
      <c r="G4210">
        <v>84668.038060000006</v>
      </c>
      <c r="H4210">
        <v>615</v>
      </c>
      <c r="I4210">
        <v>260</v>
      </c>
      <c r="J4210" t="str">
        <f t="shared" si="130"/>
        <v>トイレ？</v>
      </c>
      <c r="K4210" t="str">
        <f t="shared" si="131"/>
        <v>40～49歳</v>
      </c>
    </row>
    <row r="4211" spans="1:11" x14ac:dyDescent="0.2">
      <c r="A4211">
        <v>420900</v>
      </c>
      <c r="B4211">
        <v>1</v>
      </c>
      <c r="C4211" t="s">
        <v>14</v>
      </c>
      <c r="D4211" s="3">
        <v>41942.799305555556</v>
      </c>
      <c r="E4211" s="3">
        <v>41942.802908307676</v>
      </c>
      <c r="F4211">
        <v>71492</v>
      </c>
      <c r="G4211">
        <v>74206</v>
      </c>
      <c r="H4211">
        <v>2710</v>
      </c>
      <c r="I4211">
        <v>1487</v>
      </c>
      <c r="J4211" t="str">
        <f t="shared" si="130"/>
        <v>測定誤差</v>
      </c>
      <c r="K4211" t="str">
        <f t="shared" si="131"/>
        <v>20～29歳</v>
      </c>
    </row>
    <row r="4212" spans="1:11" x14ac:dyDescent="0.2">
      <c r="A4212">
        <v>421000</v>
      </c>
      <c r="B4212">
        <v>1</v>
      </c>
      <c r="C4212" t="s">
        <v>16</v>
      </c>
      <c r="D4212" s="3">
        <v>41942.881249999999</v>
      </c>
      <c r="E4212" s="3">
        <v>41942.884291776849</v>
      </c>
      <c r="F4212">
        <v>67198</v>
      </c>
      <c r="G4212">
        <v>68047</v>
      </c>
      <c r="H4212">
        <v>850</v>
      </c>
      <c r="I4212">
        <v>280</v>
      </c>
      <c r="J4212" t="str">
        <f t="shared" si="130"/>
        <v>測定誤差</v>
      </c>
      <c r="K4212" t="str">
        <f t="shared" si="131"/>
        <v>30～39歳</v>
      </c>
    </row>
    <row r="4213" spans="1:11" x14ac:dyDescent="0.2">
      <c r="A4213">
        <v>421100</v>
      </c>
      <c r="B4213">
        <v>1</v>
      </c>
      <c r="C4213" t="s">
        <v>8</v>
      </c>
      <c r="D4213" s="3">
        <v>41943.080555555556</v>
      </c>
      <c r="E4213" s="3">
        <v>41943.084145277135</v>
      </c>
      <c r="F4213">
        <v>60062</v>
      </c>
      <c r="G4213">
        <v>61471.385020000002</v>
      </c>
      <c r="H4213">
        <v>1710</v>
      </c>
      <c r="I4213">
        <v>527</v>
      </c>
      <c r="J4213" t="str">
        <f t="shared" si="130"/>
        <v>トイレ？</v>
      </c>
      <c r="K4213" t="str">
        <f t="shared" si="131"/>
        <v>20歳未満</v>
      </c>
    </row>
    <row r="4214" spans="1:11" x14ac:dyDescent="0.2">
      <c r="A4214">
        <v>421200</v>
      </c>
      <c r="B4214">
        <v>1</v>
      </c>
      <c r="C4214" t="s">
        <v>16</v>
      </c>
      <c r="D4214" s="3">
        <v>41943.388194444444</v>
      </c>
      <c r="E4214" s="3">
        <v>41943.391149409872</v>
      </c>
      <c r="F4214">
        <v>47093</v>
      </c>
      <c r="G4214">
        <v>47738</v>
      </c>
      <c r="H4214">
        <v>650</v>
      </c>
      <c r="I4214">
        <v>270</v>
      </c>
      <c r="J4214" t="str">
        <f t="shared" si="130"/>
        <v>測定誤差</v>
      </c>
      <c r="K4214" t="str">
        <f t="shared" si="131"/>
        <v>30～39歳</v>
      </c>
    </row>
    <row r="4215" spans="1:11" x14ac:dyDescent="0.2">
      <c r="A4215">
        <v>421300</v>
      </c>
      <c r="B4215">
        <v>1</v>
      </c>
      <c r="C4215" t="s">
        <v>8</v>
      </c>
      <c r="D4215" s="3">
        <v>41943.504861111112</v>
      </c>
      <c r="E4215" s="3">
        <v>41943.507701805436</v>
      </c>
      <c r="F4215">
        <v>56743</v>
      </c>
      <c r="G4215">
        <v>57432</v>
      </c>
      <c r="H4215">
        <v>690</v>
      </c>
      <c r="I4215">
        <v>289</v>
      </c>
      <c r="J4215" t="str">
        <f t="shared" si="130"/>
        <v>測定誤差</v>
      </c>
      <c r="K4215" t="str">
        <f t="shared" si="131"/>
        <v>20歳未満</v>
      </c>
    </row>
    <row r="4216" spans="1:11" x14ac:dyDescent="0.2">
      <c r="A4216">
        <v>421400</v>
      </c>
      <c r="B4216">
        <v>1</v>
      </c>
      <c r="C4216" t="s">
        <v>8</v>
      </c>
      <c r="D4216" s="3">
        <v>41943.551388888889</v>
      </c>
      <c r="E4216" s="3">
        <v>41943.554322595985</v>
      </c>
      <c r="F4216">
        <v>44109</v>
      </c>
      <c r="G4216">
        <v>46428</v>
      </c>
      <c r="H4216">
        <v>2320</v>
      </c>
      <c r="I4216">
        <v>2040</v>
      </c>
      <c r="J4216" t="str">
        <f t="shared" si="130"/>
        <v>測定誤差</v>
      </c>
      <c r="K4216" t="str">
        <f t="shared" si="131"/>
        <v>20歳未満</v>
      </c>
    </row>
    <row r="4217" spans="1:11" x14ac:dyDescent="0.2">
      <c r="A4217">
        <v>421500</v>
      </c>
      <c r="B4217">
        <v>1</v>
      </c>
      <c r="C4217" t="s">
        <v>14</v>
      </c>
      <c r="D4217" s="3">
        <v>41943.677083333336</v>
      </c>
      <c r="E4217" s="3">
        <v>41943.680180435455</v>
      </c>
      <c r="F4217">
        <v>41376</v>
      </c>
      <c r="G4217">
        <v>43768</v>
      </c>
      <c r="H4217">
        <v>2390</v>
      </c>
      <c r="I4217">
        <v>1527</v>
      </c>
      <c r="J4217" t="str">
        <f t="shared" si="130"/>
        <v>測定誤差</v>
      </c>
      <c r="K4217" t="str">
        <f t="shared" si="131"/>
        <v>20～29歳</v>
      </c>
    </row>
    <row r="4218" spans="1:11" x14ac:dyDescent="0.2">
      <c r="A4218">
        <v>421600</v>
      </c>
      <c r="B4218">
        <v>1</v>
      </c>
      <c r="C4218" t="s">
        <v>16</v>
      </c>
      <c r="D4218" s="3">
        <v>41943.757638888892</v>
      </c>
      <c r="E4218" s="3">
        <v>41943.759822094034</v>
      </c>
      <c r="F4218">
        <v>51811</v>
      </c>
      <c r="G4218">
        <v>52424</v>
      </c>
      <c r="H4218">
        <v>614</v>
      </c>
      <c r="I4218">
        <v>310</v>
      </c>
      <c r="J4218" t="str">
        <f t="shared" si="130"/>
        <v>測定誤差</v>
      </c>
      <c r="K4218" t="str">
        <f t="shared" si="131"/>
        <v>30～39歳</v>
      </c>
    </row>
    <row r="4219" spans="1:11" x14ac:dyDescent="0.2">
      <c r="A4219">
        <v>421700</v>
      </c>
      <c r="B4219">
        <v>1</v>
      </c>
      <c r="C4219" t="s">
        <v>17</v>
      </c>
      <c r="D4219" s="3">
        <v>41943.821527777778</v>
      </c>
      <c r="E4219" s="3">
        <v>41943.823904328601</v>
      </c>
      <c r="F4219">
        <v>49388</v>
      </c>
      <c r="G4219">
        <v>50143</v>
      </c>
      <c r="H4219">
        <v>755</v>
      </c>
      <c r="I4219">
        <v>583</v>
      </c>
      <c r="J4219" t="str">
        <f t="shared" si="130"/>
        <v>測定誤差</v>
      </c>
      <c r="K4219" t="str">
        <f t="shared" si="131"/>
        <v>50歳以上</v>
      </c>
    </row>
    <row r="4220" spans="1:11" x14ac:dyDescent="0.2">
      <c r="A4220">
        <v>421800</v>
      </c>
      <c r="B4220">
        <v>1</v>
      </c>
      <c r="C4220" t="s">
        <v>14</v>
      </c>
      <c r="D4220" s="3">
        <v>41943.925000000003</v>
      </c>
      <c r="E4220" s="3">
        <v>41943.927826202838</v>
      </c>
      <c r="F4220">
        <v>87811</v>
      </c>
      <c r="G4220">
        <v>88756</v>
      </c>
      <c r="H4220">
        <v>940</v>
      </c>
      <c r="I4220">
        <v>496</v>
      </c>
      <c r="J4220" t="str">
        <f t="shared" si="130"/>
        <v>測定誤差</v>
      </c>
      <c r="K4220" t="str">
        <f t="shared" si="131"/>
        <v>20～29歳</v>
      </c>
    </row>
    <row r="4221" spans="1:11" x14ac:dyDescent="0.2">
      <c r="A4221">
        <v>421900</v>
      </c>
      <c r="B4221">
        <v>1</v>
      </c>
      <c r="C4221" t="s">
        <v>11</v>
      </c>
      <c r="D4221" s="3">
        <v>41944.444444444445</v>
      </c>
      <c r="E4221" s="3">
        <v>41944.446762261126</v>
      </c>
      <c r="F4221">
        <v>80130</v>
      </c>
      <c r="G4221">
        <v>81033</v>
      </c>
      <c r="H4221">
        <v>902</v>
      </c>
      <c r="I4221">
        <v>700</v>
      </c>
      <c r="J4221" t="str">
        <f t="shared" si="130"/>
        <v>測定誤差</v>
      </c>
      <c r="K4221" t="str">
        <f t="shared" si="131"/>
        <v>20～29歳</v>
      </c>
    </row>
    <row r="4222" spans="1:11" x14ac:dyDescent="0.2">
      <c r="A4222">
        <v>422000</v>
      </c>
      <c r="B4222">
        <v>1</v>
      </c>
      <c r="C4222" t="s">
        <v>12</v>
      </c>
      <c r="D4222" s="3">
        <v>41944.814583333333</v>
      </c>
      <c r="E4222" s="3">
        <v>41944.817440363411</v>
      </c>
      <c r="F4222">
        <v>77928</v>
      </c>
      <c r="G4222">
        <v>78028</v>
      </c>
      <c r="H4222">
        <v>100</v>
      </c>
      <c r="I4222">
        <v>110</v>
      </c>
      <c r="J4222" t="str">
        <f t="shared" si="130"/>
        <v>測定誤差</v>
      </c>
      <c r="K4222" t="str">
        <f t="shared" si="131"/>
        <v>30～39歳</v>
      </c>
    </row>
    <row r="4223" spans="1:11" x14ac:dyDescent="0.2">
      <c r="A4223">
        <v>422100</v>
      </c>
      <c r="B4223">
        <v>1</v>
      </c>
      <c r="C4223" t="s">
        <v>8</v>
      </c>
      <c r="D4223" s="3">
        <v>41945.302083333336</v>
      </c>
      <c r="E4223" s="3">
        <v>41945.304347758945</v>
      </c>
      <c r="F4223">
        <v>53325</v>
      </c>
      <c r="G4223">
        <v>54771</v>
      </c>
      <c r="H4223">
        <v>1450</v>
      </c>
      <c r="I4223">
        <v>872</v>
      </c>
      <c r="J4223" t="str">
        <f t="shared" si="130"/>
        <v>測定誤差</v>
      </c>
      <c r="K4223" t="str">
        <f t="shared" si="131"/>
        <v>20歳未満</v>
      </c>
    </row>
    <row r="4224" spans="1:11" x14ac:dyDescent="0.2">
      <c r="A4224">
        <v>422200</v>
      </c>
      <c r="B4224">
        <v>1</v>
      </c>
      <c r="C4224" t="s">
        <v>11</v>
      </c>
      <c r="D4224" s="3">
        <v>41945.717361111114</v>
      </c>
      <c r="E4224" s="3">
        <v>41945.720359210754</v>
      </c>
      <c r="F4224">
        <v>81194</v>
      </c>
      <c r="G4224">
        <v>81826</v>
      </c>
      <c r="H4224">
        <v>632</v>
      </c>
      <c r="I4224">
        <v>650</v>
      </c>
      <c r="J4224" t="str">
        <f t="shared" si="130"/>
        <v>測定誤差</v>
      </c>
      <c r="K4224" t="str">
        <f t="shared" si="131"/>
        <v>20～29歳</v>
      </c>
    </row>
    <row r="4225" spans="1:11" x14ac:dyDescent="0.2">
      <c r="A4225">
        <v>422300</v>
      </c>
      <c r="B4225">
        <v>1</v>
      </c>
      <c r="C4225" t="s">
        <v>11</v>
      </c>
      <c r="D4225" s="3">
        <v>41946.015972222223</v>
      </c>
      <c r="E4225" s="3">
        <v>41946.018298360854</v>
      </c>
      <c r="F4225">
        <v>64623</v>
      </c>
      <c r="G4225">
        <v>65800</v>
      </c>
      <c r="H4225">
        <v>1174</v>
      </c>
      <c r="I4225">
        <v>898</v>
      </c>
      <c r="J4225" t="str">
        <f t="shared" si="130"/>
        <v>測定誤差</v>
      </c>
      <c r="K4225" t="str">
        <f t="shared" si="131"/>
        <v>20～29歳</v>
      </c>
    </row>
    <row r="4226" spans="1:11" x14ac:dyDescent="0.2">
      <c r="A4226">
        <v>422400</v>
      </c>
      <c r="B4226">
        <v>1</v>
      </c>
      <c r="C4226" t="s">
        <v>17</v>
      </c>
      <c r="D4226" s="3">
        <v>41946.615972222222</v>
      </c>
      <c r="E4226" s="3">
        <v>41946.618876524073</v>
      </c>
      <c r="F4226">
        <v>61430</v>
      </c>
      <c r="G4226">
        <v>62132</v>
      </c>
      <c r="H4226">
        <v>700</v>
      </c>
      <c r="I4226">
        <v>750</v>
      </c>
      <c r="J4226" t="str">
        <f t="shared" ref="J4226:J4289" si="132">VLOOKUP(G4226-F4226-H4226,万引きチェック,2,TRUE)</f>
        <v>測定誤差</v>
      </c>
      <c r="K4226" t="str">
        <f t="shared" ref="K4226:K4289" si="133">VLOOKUP(C4226,年齢階級,3,FALSE)</f>
        <v>50歳以上</v>
      </c>
    </row>
    <row r="4227" spans="1:11" x14ac:dyDescent="0.2">
      <c r="A4227">
        <v>422500</v>
      </c>
      <c r="B4227">
        <v>1</v>
      </c>
      <c r="C4227" t="s">
        <v>15</v>
      </c>
      <c r="D4227" s="3">
        <v>41946.927777777775</v>
      </c>
      <c r="E4227" s="3">
        <v>41946.930610113312</v>
      </c>
      <c r="F4227">
        <v>74620</v>
      </c>
      <c r="G4227">
        <v>75571</v>
      </c>
      <c r="H4227">
        <v>950</v>
      </c>
      <c r="I4227">
        <v>390</v>
      </c>
      <c r="J4227" t="str">
        <f t="shared" si="132"/>
        <v>測定誤差</v>
      </c>
      <c r="K4227" t="str">
        <f t="shared" si="133"/>
        <v>40～49歳</v>
      </c>
    </row>
    <row r="4228" spans="1:11" x14ac:dyDescent="0.2">
      <c r="A4228">
        <v>422600</v>
      </c>
      <c r="B4228">
        <v>1</v>
      </c>
      <c r="C4228" t="s">
        <v>12</v>
      </c>
      <c r="D4228" s="3">
        <v>41947.347222222219</v>
      </c>
      <c r="E4228" s="3">
        <v>41947.350758824119</v>
      </c>
      <c r="F4228">
        <v>60498</v>
      </c>
      <c r="G4228">
        <v>60327.775309999997</v>
      </c>
      <c r="H4228">
        <v>100</v>
      </c>
      <c r="I4228">
        <v>110</v>
      </c>
      <c r="J4228" t="str">
        <f t="shared" si="132"/>
        <v>トイレ？</v>
      </c>
      <c r="K4228" t="str">
        <f t="shared" si="133"/>
        <v>30～39歳</v>
      </c>
    </row>
    <row r="4229" spans="1:11" x14ac:dyDescent="0.2">
      <c r="A4229">
        <v>422700</v>
      </c>
      <c r="B4229">
        <v>1</v>
      </c>
      <c r="C4229" t="s">
        <v>9</v>
      </c>
      <c r="D4229" s="3">
        <v>41947.450694444444</v>
      </c>
      <c r="E4229" s="3">
        <v>41947.453646393398</v>
      </c>
      <c r="F4229">
        <v>76291</v>
      </c>
      <c r="G4229">
        <v>76961</v>
      </c>
      <c r="H4229">
        <v>670</v>
      </c>
      <c r="I4229">
        <v>387</v>
      </c>
      <c r="J4229" t="str">
        <f t="shared" si="132"/>
        <v>測定誤差</v>
      </c>
      <c r="K4229" t="str">
        <f t="shared" si="133"/>
        <v>20歳未満</v>
      </c>
    </row>
    <row r="4230" spans="1:11" x14ac:dyDescent="0.2">
      <c r="A4230">
        <v>422800</v>
      </c>
      <c r="B4230">
        <v>1</v>
      </c>
      <c r="C4230" t="s">
        <v>11</v>
      </c>
      <c r="D4230" s="3">
        <v>41947.525694444441</v>
      </c>
      <c r="E4230" s="3">
        <v>41947.528655665476</v>
      </c>
      <c r="F4230">
        <v>55948</v>
      </c>
      <c r="G4230">
        <v>56777</v>
      </c>
      <c r="H4230">
        <v>830</v>
      </c>
      <c r="I4230">
        <v>953</v>
      </c>
      <c r="J4230" t="str">
        <f t="shared" si="132"/>
        <v>測定誤差</v>
      </c>
      <c r="K4230" t="str">
        <f t="shared" si="133"/>
        <v>20～29歳</v>
      </c>
    </row>
    <row r="4231" spans="1:11" x14ac:dyDescent="0.2">
      <c r="A4231">
        <v>422900</v>
      </c>
      <c r="B4231">
        <v>1</v>
      </c>
      <c r="C4231" t="s">
        <v>8</v>
      </c>
      <c r="D4231" s="3">
        <v>41947.621527777781</v>
      </c>
      <c r="E4231" s="3">
        <v>41947.624488174268</v>
      </c>
      <c r="F4231">
        <v>83179</v>
      </c>
      <c r="G4231">
        <v>83410</v>
      </c>
      <c r="H4231">
        <v>230</v>
      </c>
      <c r="I4231">
        <v>222</v>
      </c>
      <c r="J4231" t="str">
        <f t="shared" si="132"/>
        <v>測定誤差</v>
      </c>
      <c r="K4231" t="str">
        <f t="shared" si="133"/>
        <v>20歳未満</v>
      </c>
    </row>
    <row r="4232" spans="1:11" x14ac:dyDescent="0.2">
      <c r="A4232">
        <v>423000</v>
      </c>
      <c r="B4232">
        <v>1</v>
      </c>
      <c r="C4232" t="s">
        <v>14</v>
      </c>
      <c r="D4232" s="3">
        <v>41947.713194444441</v>
      </c>
      <c r="E4232" s="3">
        <v>41947.716029775031</v>
      </c>
      <c r="F4232">
        <v>79247</v>
      </c>
      <c r="G4232">
        <v>80188</v>
      </c>
      <c r="H4232">
        <v>942</v>
      </c>
      <c r="I4232">
        <v>992</v>
      </c>
      <c r="J4232" t="str">
        <f t="shared" si="132"/>
        <v>測定誤差</v>
      </c>
      <c r="K4232" t="str">
        <f t="shared" si="133"/>
        <v>20～29歳</v>
      </c>
    </row>
    <row r="4233" spans="1:11" x14ac:dyDescent="0.2">
      <c r="A4233">
        <v>423100</v>
      </c>
      <c r="B4233">
        <v>1</v>
      </c>
      <c r="C4233" t="s">
        <v>12</v>
      </c>
      <c r="D4233" s="3">
        <v>41947.789583333331</v>
      </c>
      <c r="E4233" s="3">
        <v>41947.791764683905</v>
      </c>
      <c r="F4233">
        <v>56380</v>
      </c>
      <c r="G4233">
        <v>57424</v>
      </c>
      <c r="H4233">
        <v>1050</v>
      </c>
      <c r="I4233">
        <v>500</v>
      </c>
      <c r="J4233" t="str">
        <f t="shared" si="132"/>
        <v>測定誤差</v>
      </c>
      <c r="K4233" t="str">
        <f t="shared" si="133"/>
        <v>30～39歳</v>
      </c>
    </row>
    <row r="4234" spans="1:11" x14ac:dyDescent="0.2">
      <c r="A4234">
        <v>423200</v>
      </c>
      <c r="B4234">
        <v>1</v>
      </c>
      <c r="C4234" t="s">
        <v>10</v>
      </c>
      <c r="D4234" s="3">
        <v>41947.855555555558</v>
      </c>
      <c r="E4234" s="3">
        <v>41947.857878908886</v>
      </c>
      <c r="F4234">
        <v>76993</v>
      </c>
      <c r="G4234">
        <v>77601</v>
      </c>
      <c r="H4234">
        <v>610</v>
      </c>
      <c r="I4234">
        <v>280</v>
      </c>
      <c r="J4234" t="str">
        <f t="shared" si="132"/>
        <v>測定誤差</v>
      </c>
      <c r="K4234" t="str">
        <f t="shared" si="133"/>
        <v>40～49歳</v>
      </c>
    </row>
    <row r="4235" spans="1:11" x14ac:dyDescent="0.2">
      <c r="A4235">
        <v>423300</v>
      </c>
      <c r="B4235">
        <v>1</v>
      </c>
      <c r="C4235" t="s">
        <v>8</v>
      </c>
      <c r="D4235" s="3">
        <v>41947.96875</v>
      </c>
      <c r="E4235" s="3">
        <v>41947.971853988332</v>
      </c>
      <c r="F4235">
        <v>43173</v>
      </c>
      <c r="G4235">
        <v>44812</v>
      </c>
      <c r="H4235">
        <v>1640</v>
      </c>
      <c r="I4235">
        <v>1043</v>
      </c>
      <c r="J4235" t="str">
        <f t="shared" si="132"/>
        <v>測定誤差</v>
      </c>
      <c r="K4235" t="str">
        <f t="shared" si="133"/>
        <v>20歳未満</v>
      </c>
    </row>
    <row r="4236" spans="1:11" x14ac:dyDescent="0.2">
      <c r="A4236">
        <v>423400</v>
      </c>
      <c r="B4236">
        <v>1</v>
      </c>
      <c r="C4236" t="s">
        <v>14</v>
      </c>
      <c r="D4236" s="3">
        <v>41948.290972222225</v>
      </c>
      <c r="E4236" s="3">
        <v>41948.293302325932</v>
      </c>
      <c r="F4236">
        <v>43536</v>
      </c>
      <c r="G4236">
        <v>44645</v>
      </c>
      <c r="H4236">
        <v>1110</v>
      </c>
      <c r="I4236">
        <v>707</v>
      </c>
      <c r="J4236" t="str">
        <f t="shared" si="132"/>
        <v>測定誤差</v>
      </c>
      <c r="K4236" t="str">
        <f t="shared" si="133"/>
        <v>20～29歳</v>
      </c>
    </row>
    <row r="4237" spans="1:11" x14ac:dyDescent="0.2">
      <c r="A4237">
        <v>423500</v>
      </c>
      <c r="B4237">
        <v>1</v>
      </c>
      <c r="C4237" t="s">
        <v>17</v>
      </c>
      <c r="D4237" s="3">
        <v>41948.429166666669</v>
      </c>
      <c r="E4237" s="3">
        <v>41948.431454109479</v>
      </c>
      <c r="F4237">
        <v>49150</v>
      </c>
      <c r="G4237">
        <v>49901</v>
      </c>
      <c r="H4237">
        <v>750</v>
      </c>
      <c r="I4237">
        <v>382</v>
      </c>
      <c r="J4237" t="str">
        <f t="shared" si="132"/>
        <v>測定誤差</v>
      </c>
      <c r="K4237" t="str">
        <f t="shared" si="133"/>
        <v>50歳以上</v>
      </c>
    </row>
    <row r="4238" spans="1:11" x14ac:dyDescent="0.2">
      <c r="A4238">
        <v>423600</v>
      </c>
      <c r="B4238">
        <v>1</v>
      </c>
      <c r="C4238" t="s">
        <v>17</v>
      </c>
      <c r="D4238" s="3">
        <v>41948.511111111111</v>
      </c>
      <c r="E4238" s="3">
        <v>41948.514088450444</v>
      </c>
      <c r="F4238">
        <v>48137</v>
      </c>
      <c r="G4238">
        <v>48685</v>
      </c>
      <c r="H4238">
        <v>550</v>
      </c>
      <c r="I4238">
        <v>160</v>
      </c>
      <c r="J4238" t="str">
        <f t="shared" si="132"/>
        <v>測定誤差</v>
      </c>
      <c r="K4238" t="str">
        <f t="shared" si="133"/>
        <v>50歳以上</v>
      </c>
    </row>
    <row r="4239" spans="1:11" x14ac:dyDescent="0.2">
      <c r="A4239">
        <v>423700</v>
      </c>
      <c r="B4239">
        <v>1</v>
      </c>
      <c r="C4239" t="s">
        <v>12</v>
      </c>
      <c r="D4239" s="3">
        <v>41948.557638888888</v>
      </c>
      <c r="E4239" s="3">
        <v>41948.560604636419</v>
      </c>
      <c r="F4239">
        <v>40654</v>
      </c>
      <c r="G4239">
        <v>40783</v>
      </c>
      <c r="H4239">
        <v>129</v>
      </c>
      <c r="I4239">
        <v>250</v>
      </c>
      <c r="J4239" t="str">
        <f t="shared" si="132"/>
        <v>測定誤差</v>
      </c>
      <c r="K4239" t="str">
        <f t="shared" si="133"/>
        <v>30～39歳</v>
      </c>
    </row>
    <row r="4240" spans="1:11" x14ac:dyDescent="0.2">
      <c r="A4240">
        <v>423800</v>
      </c>
      <c r="B4240">
        <v>1</v>
      </c>
      <c r="C4240" t="s">
        <v>11</v>
      </c>
      <c r="D4240" s="3">
        <v>41948.676388888889</v>
      </c>
      <c r="E4240" s="3">
        <v>41948.679209158086</v>
      </c>
      <c r="F4240">
        <v>79436</v>
      </c>
      <c r="G4240">
        <v>81697</v>
      </c>
      <c r="H4240">
        <v>2264</v>
      </c>
      <c r="I4240">
        <v>1430</v>
      </c>
      <c r="J4240" t="str">
        <f t="shared" si="132"/>
        <v>測定誤差</v>
      </c>
      <c r="K4240" t="str">
        <f t="shared" si="133"/>
        <v>20～29歳</v>
      </c>
    </row>
    <row r="4241" spans="1:11" x14ac:dyDescent="0.2">
      <c r="A4241">
        <v>423900</v>
      </c>
      <c r="B4241">
        <v>1</v>
      </c>
      <c r="C4241" t="s">
        <v>9</v>
      </c>
      <c r="D4241" s="3">
        <v>41948.747916666667</v>
      </c>
      <c r="E4241" s="3">
        <v>41948.750798127789</v>
      </c>
      <c r="F4241">
        <v>86252</v>
      </c>
      <c r="G4241">
        <v>87600</v>
      </c>
      <c r="H4241">
        <v>1350</v>
      </c>
      <c r="I4241">
        <v>1020</v>
      </c>
      <c r="J4241" t="str">
        <f t="shared" si="132"/>
        <v>測定誤差</v>
      </c>
      <c r="K4241" t="str">
        <f t="shared" si="133"/>
        <v>20歳未満</v>
      </c>
    </row>
    <row r="4242" spans="1:11" x14ac:dyDescent="0.2">
      <c r="A4242">
        <v>424000</v>
      </c>
      <c r="B4242">
        <v>1</v>
      </c>
      <c r="C4242" t="s">
        <v>12</v>
      </c>
      <c r="D4242" s="3">
        <v>41948.824305555558</v>
      </c>
      <c r="E4242" s="3">
        <v>41948.826541918097</v>
      </c>
      <c r="F4242">
        <v>71938</v>
      </c>
      <c r="G4242">
        <v>72987</v>
      </c>
      <c r="H4242">
        <v>1050</v>
      </c>
      <c r="I4242">
        <v>500</v>
      </c>
      <c r="J4242" t="str">
        <f t="shared" si="132"/>
        <v>測定誤差</v>
      </c>
      <c r="K4242" t="str">
        <f t="shared" si="133"/>
        <v>30～39歳</v>
      </c>
    </row>
    <row r="4243" spans="1:11" x14ac:dyDescent="0.2">
      <c r="A4243">
        <v>424100</v>
      </c>
      <c r="B4243">
        <v>1</v>
      </c>
      <c r="C4243" t="s">
        <v>17</v>
      </c>
      <c r="D4243" s="3">
        <v>41948.90902777778</v>
      </c>
      <c r="E4243" s="3">
        <v>41948.911442079814</v>
      </c>
      <c r="F4243">
        <v>59740</v>
      </c>
      <c r="G4243">
        <v>61037</v>
      </c>
      <c r="H4243">
        <v>1294</v>
      </c>
      <c r="I4243">
        <v>582</v>
      </c>
      <c r="J4243" t="str">
        <f t="shared" si="132"/>
        <v>測定誤差</v>
      </c>
      <c r="K4243" t="str">
        <f t="shared" si="133"/>
        <v>50歳以上</v>
      </c>
    </row>
    <row r="4244" spans="1:11" x14ac:dyDescent="0.2">
      <c r="A4244">
        <v>424200</v>
      </c>
      <c r="B4244">
        <v>1</v>
      </c>
      <c r="C4244" t="s">
        <v>10</v>
      </c>
      <c r="D4244" s="3">
        <v>41949.15902777778</v>
      </c>
      <c r="E4244" s="3">
        <v>41949.161975684299</v>
      </c>
      <c r="F4244">
        <v>75383</v>
      </c>
      <c r="G4244">
        <v>75382</v>
      </c>
      <c r="H4244">
        <v>0</v>
      </c>
      <c r="I4244">
        <v>0</v>
      </c>
      <c r="J4244" t="str">
        <f t="shared" si="132"/>
        <v>測定誤差</v>
      </c>
      <c r="K4244" t="str">
        <f t="shared" si="133"/>
        <v>40～49歳</v>
      </c>
    </row>
    <row r="4245" spans="1:11" x14ac:dyDescent="0.2">
      <c r="A4245">
        <v>424300</v>
      </c>
      <c r="B4245">
        <v>1</v>
      </c>
      <c r="C4245" t="s">
        <v>9</v>
      </c>
      <c r="D4245" s="3">
        <v>41949.408333333333</v>
      </c>
      <c r="E4245" s="3">
        <v>41949.411430208194</v>
      </c>
      <c r="F4245">
        <v>77014</v>
      </c>
      <c r="G4245">
        <v>78226</v>
      </c>
      <c r="H4245">
        <v>1214</v>
      </c>
      <c r="I4245">
        <v>920</v>
      </c>
      <c r="J4245" t="str">
        <f t="shared" si="132"/>
        <v>測定誤差</v>
      </c>
      <c r="K4245" t="str">
        <f t="shared" si="133"/>
        <v>20歳未満</v>
      </c>
    </row>
    <row r="4246" spans="1:11" x14ac:dyDescent="0.2">
      <c r="A4246">
        <v>424400</v>
      </c>
      <c r="B4246">
        <v>1</v>
      </c>
      <c r="C4246" t="s">
        <v>8</v>
      </c>
      <c r="D4246" s="3">
        <v>41949.509722222225</v>
      </c>
      <c r="E4246" s="3">
        <v>41949.511929347376</v>
      </c>
      <c r="F4246">
        <v>47211</v>
      </c>
      <c r="G4246">
        <v>48144</v>
      </c>
      <c r="H4246">
        <v>930</v>
      </c>
      <c r="I4246">
        <v>912</v>
      </c>
      <c r="J4246" t="str">
        <f t="shared" si="132"/>
        <v>測定誤差</v>
      </c>
      <c r="K4246" t="str">
        <f t="shared" si="133"/>
        <v>20歳未満</v>
      </c>
    </row>
    <row r="4247" spans="1:11" x14ac:dyDescent="0.2">
      <c r="A4247">
        <v>424500</v>
      </c>
      <c r="B4247">
        <v>1</v>
      </c>
      <c r="C4247" t="s">
        <v>14</v>
      </c>
      <c r="D4247" s="3">
        <v>41949.55972222222</v>
      </c>
      <c r="E4247" s="3">
        <v>41949.563400325373</v>
      </c>
      <c r="F4247">
        <v>56496</v>
      </c>
      <c r="G4247">
        <v>56577.245690000003</v>
      </c>
      <c r="H4247">
        <v>390</v>
      </c>
      <c r="I4247">
        <v>336</v>
      </c>
      <c r="J4247" t="str">
        <f t="shared" si="132"/>
        <v>トイレ？</v>
      </c>
      <c r="K4247" t="str">
        <f t="shared" si="133"/>
        <v>20～29歳</v>
      </c>
    </row>
    <row r="4248" spans="1:11" x14ac:dyDescent="0.2">
      <c r="A4248">
        <v>424600</v>
      </c>
      <c r="B4248">
        <v>1</v>
      </c>
      <c r="C4248" t="s">
        <v>13</v>
      </c>
      <c r="D4248" s="3">
        <v>41949.673611111109</v>
      </c>
      <c r="E4248" s="3">
        <v>41949.677348266494</v>
      </c>
      <c r="F4248">
        <v>43063</v>
      </c>
      <c r="G4248">
        <v>43985</v>
      </c>
      <c r="H4248">
        <v>920</v>
      </c>
      <c r="I4248">
        <v>508</v>
      </c>
      <c r="J4248" t="str">
        <f t="shared" si="132"/>
        <v>測定誤差</v>
      </c>
      <c r="K4248" t="str">
        <f t="shared" si="133"/>
        <v>50歳以上</v>
      </c>
    </row>
    <row r="4249" spans="1:11" x14ac:dyDescent="0.2">
      <c r="A4249">
        <v>424700</v>
      </c>
      <c r="B4249">
        <v>1</v>
      </c>
      <c r="C4249" t="s">
        <v>12</v>
      </c>
      <c r="D4249" s="3">
        <v>41949.746527777781</v>
      </c>
      <c r="E4249" s="3">
        <v>41949.748859580373</v>
      </c>
      <c r="F4249">
        <v>81726</v>
      </c>
      <c r="G4249">
        <v>81727</v>
      </c>
      <c r="H4249">
        <v>0</v>
      </c>
      <c r="I4249">
        <v>0</v>
      </c>
      <c r="J4249" t="str">
        <f t="shared" si="132"/>
        <v>測定誤差</v>
      </c>
      <c r="K4249" t="str">
        <f t="shared" si="133"/>
        <v>30～39歳</v>
      </c>
    </row>
    <row r="4250" spans="1:11" x14ac:dyDescent="0.2">
      <c r="A4250">
        <v>424800</v>
      </c>
      <c r="B4250">
        <v>1</v>
      </c>
      <c r="C4250" t="s">
        <v>14</v>
      </c>
      <c r="D4250" s="3">
        <v>41949.797222222223</v>
      </c>
      <c r="E4250" s="3">
        <v>41949.800173547286</v>
      </c>
      <c r="F4250">
        <v>63117</v>
      </c>
      <c r="G4250">
        <v>63825</v>
      </c>
      <c r="H4250">
        <v>710</v>
      </c>
      <c r="I4250">
        <v>706</v>
      </c>
      <c r="J4250" t="str">
        <f t="shared" si="132"/>
        <v>測定誤差</v>
      </c>
      <c r="K4250" t="str">
        <f t="shared" si="133"/>
        <v>20～29歳</v>
      </c>
    </row>
    <row r="4251" spans="1:11" x14ac:dyDescent="0.2">
      <c r="A4251">
        <v>424900</v>
      </c>
      <c r="B4251">
        <v>1</v>
      </c>
      <c r="C4251" t="s">
        <v>11</v>
      </c>
      <c r="D4251" s="3">
        <v>41949.864583333336</v>
      </c>
      <c r="E4251" s="3">
        <v>41949.867618349621</v>
      </c>
      <c r="F4251">
        <v>46117</v>
      </c>
      <c r="G4251">
        <v>47671</v>
      </c>
      <c r="H4251">
        <v>1550</v>
      </c>
      <c r="I4251">
        <v>1002</v>
      </c>
      <c r="J4251" t="str">
        <f t="shared" si="132"/>
        <v>測定誤差</v>
      </c>
      <c r="K4251" t="str">
        <f t="shared" si="133"/>
        <v>20～29歳</v>
      </c>
    </row>
    <row r="4252" spans="1:11" x14ac:dyDescent="0.2">
      <c r="A4252">
        <v>425000</v>
      </c>
      <c r="B4252">
        <v>1</v>
      </c>
      <c r="C4252" t="s">
        <v>15</v>
      </c>
      <c r="D4252" s="3">
        <v>41950.003472222219</v>
      </c>
      <c r="E4252" s="3">
        <v>41950.005605060222</v>
      </c>
      <c r="F4252">
        <v>52405</v>
      </c>
      <c r="G4252">
        <v>52783</v>
      </c>
      <c r="H4252">
        <v>380</v>
      </c>
      <c r="I4252">
        <v>220</v>
      </c>
      <c r="J4252" t="str">
        <f t="shared" si="132"/>
        <v>測定誤差</v>
      </c>
      <c r="K4252" t="str">
        <f t="shared" si="133"/>
        <v>40～49歳</v>
      </c>
    </row>
    <row r="4253" spans="1:11" x14ac:dyDescent="0.2">
      <c r="A4253">
        <v>425100</v>
      </c>
      <c r="B4253">
        <v>1</v>
      </c>
      <c r="C4253" t="s">
        <v>8</v>
      </c>
      <c r="D4253" s="3">
        <v>41950.376388888886</v>
      </c>
      <c r="E4253" s="3">
        <v>41950.379335360005</v>
      </c>
      <c r="F4253">
        <v>73581</v>
      </c>
      <c r="G4253">
        <v>74533</v>
      </c>
      <c r="H4253">
        <v>952</v>
      </c>
      <c r="I4253">
        <v>1132</v>
      </c>
      <c r="J4253" t="str">
        <f t="shared" si="132"/>
        <v>測定誤差</v>
      </c>
      <c r="K4253" t="str">
        <f t="shared" si="133"/>
        <v>20歳未満</v>
      </c>
    </row>
    <row r="4254" spans="1:11" x14ac:dyDescent="0.2">
      <c r="A4254">
        <v>425200</v>
      </c>
      <c r="B4254">
        <v>1</v>
      </c>
      <c r="C4254" t="s">
        <v>8</v>
      </c>
      <c r="D4254" s="3">
        <v>41950.474999999999</v>
      </c>
      <c r="E4254" s="3">
        <v>41950.477300397892</v>
      </c>
      <c r="F4254">
        <v>71687</v>
      </c>
      <c r="G4254">
        <v>72995</v>
      </c>
      <c r="H4254">
        <v>1310</v>
      </c>
      <c r="I4254">
        <v>1045</v>
      </c>
      <c r="J4254" t="str">
        <f t="shared" si="132"/>
        <v>測定誤差</v>
      </c>
      <c r="K4254" t="str">
        <f t="shared" si="133"/>
        <v>20歳未満</v>
      </c>
    </row>
    <row r="4255" spans="1:11" x14ac:dyDescent="0.2">
      <c r="A4255">
        <v>425300</v>
      </c>
      <c r="B4255">
        <v>1</v>
      </c>
      <c r="C4255" t="s">
        <v>17</v>
      </c>
      <c r="D4255" s="3">
        <v>41950.532638888886</v>
      </c>
      <c r="E4255" s="3">
        <v>41950.535464355889</v>
      </c>
      <c r="F4255">
        <v>49339</v>
      </c>
      <c r="G4255">
        <v>50450</v>
      </c>
      <c r="H4255">
        <v>1112</v>
      </c>
      <c r="I4255">
        <v>912</v>
      </c>
      <c r="J4255" t="str">
        <f t="shared" si="132"/>
        <v>測定誤差</v>
      </c>
      <c r="K4255" t="str">
        <f t="shared" si="133"/>
        <v>50歳以上</v>
      </c>
    </row>
    <row r="4256" spans="1:11" x14ac:dyDescent="0.2">
      <c r="A4256">
        <v>425400</v>
      </c>
      <c r="B4256">
        <v>1</v>
      </c>
      <c r="C4256" t="s">
        <v>11</v>
      </c>
      <c r="D4256" s="3">
        <v>41950.655555555553</v>
      </c>
      <c r="E4256" s="3">
        <v>41950.658406036709</v>
      </c>
      <c r="F4256">
        <v>74062</v>
      </c>
      <c r="G4256">
        <v>75991</v>
      </c>
      <c r="H4256">
        <v>1930</v>
      </c>
      <c r="I4256">
        <v>1243</v>
      </c>
      <c r="J4256" t="str">
        <f t="shared" si="132"/>
        <v>測定誤差</v>
      </c>
      <c r="K4256" t="str">
        <f t="shared" si="133"/>
        <v>20～29歳</v>
      </c>
    </row>
    <row r="4257" spans="1:11" x14ac:dyDescent="0.2">
      <c r="A4257">
        <v>425500</v>
      </c>
      <c r="B4257">
        <v>1</v>
      </c>
      <c r="C4257" t="s">
        <v>8</v>
      </c>
      <c r="D4257" s="3">
        <v>41950.736805555556</v>
      </c>
      <c r="E4257" s="3">
        <v>41950.739680339801</v>
      </c>
      <c r="F4257">
        <v>54744</v>
      </c>
      <c r="G4257">
        <v>55666</v>
      </c>
      <c r="H4257">
        <v>920</v>
      </c>
      <c r="I4257">
        <v>511</v>
      </c>
      <c r="J4257" t="str">
        <f t="shared" si="132"/>
        <v>測定誤差</v>
      </c>
      <c r="K4257" t="str">
        <f t="shared" si="133"/>
        <v>20歳未満</v>
      </c>
    </row>
    <row r="4258" spans="1:11" x14ac:dyDescent="0.2">
      <c r="A4258">
        <v>425600</v>
      </c>
      <c r="B4258">
        <v>1</v>
      </c>
      <c r="C4258" t="s">
        <v>9</v>
      </c>
      <c r="D4258" s="3">
        <v>41950.813888888886</v>
      </c>
      <c r="E4258" s="3">
        <v>41950.819001522439</v>
      </c>
      <c r="F4258">
        <v>58688</v>
      </c>
      <c r="G4258">
        <v>59325.074030000003</v>
      </c>
      <c r="H4258">
        <v>965</v>
      </c>
      <c r="I4258">
        <v>670</v>
      </c>
      <c r="J4258" t="str">
        <f t="shared" si="132"/>
        <v>トイレ？</v>
      </c>
      <c r="K4258" t="str">
        <f t="shared" si="133"/>
        <v>20歳未満</v>
      </c>
    </row>
    <row r="4259" spans="1:11" x14ac:dyDescent="0.2">
      <c r="A4259">
        <v>425700</v>
      </c>
      <c r="B4259">
        <v>1</v>
      </c>
      <c r="C4259" t="s">
        <v>9</v>
      </c>
      <c r="D4259" s="3">
        <v>41950.909722222219</v>
      </c>
      <c r="E4259" s="3">
        <v>41950.912532653187</v>
      </c>
      <c r="F4259">
        <v>65302</v>
      </c>
      <c r="G4259">
        <v>67753</v>
      </c>
      <c r="H4259">
        <v>2452</v>
      </c>
      <c r="I4259">
        <v>1070</v>
      </c>
      <c r="J4259" t="str">
        <f t="shared" si="132"/>
        <v>測定誤差</v>
      </c>
      <c r="K4259" t="str">
        <f t="shared" si="133"/>
        <v>20歳未満</v>
      </c>
    </row>
    <row r="4260" spans="1:11" x14ac:dyDescent="0.2">
      <c r="A4260">
        <v>425800</v>
      </c>
      <c r="B4260">
        <v>1</v>
      </c>
      <c r="C4260" t="s">
        <v>14</v>
      </c>
      <c r="D4260" s="3">
        <v>41951.527777777781</v>
      </c>
      <c r="E4260" s="3">
        <v>41951.531507689375</v>
      </c>
      <c r="F4260">
        <v>43134</v>
      </c>
      <c r="G4260">
        <v>43921</v>
      </c>
      <c r="H4260">
        <v>790</v>
      </c>
      <c r="I4260">
        <v>472</v>
      </c>
      <c r="J4260" t="str">
        <f t="shared" si="132"/>
        <v>測定誤差</v>
      </c>
      <c r="K4260" t="str">
        <f t="shared" si="133"/>
        <v>20～29歳</v>
      </c>
    </row>
    <row r="4261" spans="1:11" x14ac:dyDescent="0.2">
      <c r="A4261">
        <v>425900</v>
      </c>
      <c r="B4261">
        <v>1</v>
      </c>
      <c r="C4261" t="s">
        <v>12</v>
      </c>
      <c r="D4261" s="3">
        <v>41951.885416666664</v>
      </c>
      <c r="E4261" s="3">
        <v>41951.888546276226</v>
      </c>
      <c r="F4261">
        <v>76297</v>
      </c>
      <c r="G4261">
        <v>76694</v>
      </c>
      <c r="H4261">
        <v>400</v>
      </c>
      <c r="I4261">
        <v>440</v>
      </c>
      <c r="J4261" t="str">
        <f t="shared" si="132"/>
        <v>測定誤差</v>
      </c>
      <c r="K4261" t="str">
        <f t="shared" si="133"/>
        <v>30～39歳</v>
      </c>
    </row>
    <row r="4262" spans="1:11" x14ac:dyDescent="0.2">
      <c r="A4262">
        <v>426000</v>
      </c>
      <c r="B4262">
        <v>1</v>
      </c>
      <c r="C4262" t="s">
        <v>15</v>
      </c>
      <c r="D4262" s="3">
        <v>41952.566666666666</v>
      </c>
      <c r="E4262" s="3">
        <v>41952.569772618437</v>
      </c>
      <c r="F4262">
        <v>57700</v>
      </c>
      <c r="G4262">
        <v>58744</v>
      </c>
      <c r="H4262">
        <v>1040</v>
      </c>
      <c r="I4262">
        <v>439</v>
      </c>
      <c r="J4262" t="str">
        <f t="shared" si="132"/>
        <v>測定誤差</v>
      </c>
      <c r="K4262" t="str">
        <f t="shared" si="133"/>
        <v>40～49歳</v>
      </c>
    </row>
    <row r="4263" spans="1:11" x14ac:dyDescent="0.2">
      <c r="A4263">
        <v>426100</v>
      </c>
      <c r="B4263">
        <v>1</v>
      </c>
      <c r="C4263" t="s">
        <v>10</v>
      </c>
      <c r="D4263" s="3">
        <v>41952.911805555559</v>
      </c>
      <c r="E4263" s="3">
        <v>41952.914851567031</v>
      </c>
      <c r="F4263">
        <v>58423</v>
      </c>
      <c r="G4263">
        <v>59873</v>
      </c>
      <c r="H4263">
        <v>1452</v>
      </c>
      <c r="I4263">
        <v>860</v>
      </c>
      <c r="J4263" t="str">
        <f t="shared" si="132"/>
        <v>測定誤差</v>
      </c>
      <c r="K4263" t="str">
        <f t="shared" si="133"/>
        <v>40～49歳</v>
      </c>
    </row>
    <row r="4264" spans="1:11" x14ac:dyDescent="0.2">
      <c r="A4264">
        <v>426200</v>
      </c>
      <c r="B4264">
        <v>1</v>
      </c>
      <c r="C4264" t="s">
        <v>17</v>
      </c>
      <c r="D4264" s="3">
        <v>41953.338888888888</v>
      </c>
      <c r="E4264" s="3">
        <v>41953.340975316052</v>
      </c>
      <c r="F4264">
        <v>63246</v>
      </c>
      <c r="G4264">
        <v>63900</v>
      </c>
      <c r="H4264">
        <v>650</v>
      </c>
      <c r="I4264">
        <v>270</v>
      </c>
      <c r="J4264" t="str">
        <f t="shared" si="132"/>
        <v>測定誤差</v>
      </c>
      <c r="K4264" t="str">
        <f t="shared" si="133"/>
        <v>50歳以上</v>
      </c>
    </row>
    <row r="4265" spans="1:11" x14ac:dyDescent="0.2">
      <c r="A4265">
        <v>426300</v>
      </c>
      <c r="B4265">
        <v>1</v>
      </c>
      <c r="C4265" t="s">
        <v>11</v>
      </c>
      <c r="D4265" s="3">
        <v>41953.479861111111</v>
      </c>
      <c r="E4265" s="3">
        <v>41953.482678675115</v>
      </c>
      <c r="F4265">
        <v>44519</v>
      </c>
      <c r="G4265">
        <v>45780</v>
      </c>
      <c r="H4265">
        <v>1260</v>
      </c>
      <c r="I4265">
        <v>610</v>
      </c>
      <c r="J4265" t="str">
        <f t="shared" si="132"/>
        <v>測定誤差</v>
      </c>
      <c r="K4265" t="str">
        <f t="shared" si="133"/>
        <v>20～29歳</v>
      </c>
    </row>
    <row r="4266" spans="1:11" x14ac:dyDescent="0.2">
      <c r="A4266">
        <v>426400</v>
      </c>
      <c r="B4266">
        <v>1</v>
      </c>
      <c r="C4266" t="s">
        <v>8</v>
      </c>
      <c r="D4266" s="3">
        <v>41953.543749999997</v>
      </c>
      <c r="E4266" s="3">
        <v>41953.545845300359</v>
      </c>
      <c r="F4266">
        <v>69443</v>
      </c>
      <c r="G4266">
        <v>69442</v>
      </c>
      <c r="H4266">
        <v>0</v>
      </c>
      <c r="I4266">
        <v>0</v>
      </c>
      <c r="J4266" t="str">
        <f t="shared" si="132"/>
        <v>測定誤差</v>
      </c>
      <c r="K4266" t="str">
        <f t="shared" si="133"/>
        <v>20歳未満</v>
      </c>
    </row>
    <row r="4267" spans="1:11" x14ac:dyDescent="0.2">
      <c r="A4267">
        <v>426500</v>
      </c>
      <c r="B4267">
        <v>1</v>
      </c>
      <c r="C4267" t="s">
        <v>9</v>
      </c>
      <c r="D4267" s="3">
        <v>41953.677083333336</v>
      </c>
      <c r="E4267" s="3">
        <v>41953.680867364004</v>
      </c>
      <c r="F4267">
        <v>61179</v>
      </c>
      <c r="G4267">
        <v>64754</v>
      </c>
      <c r="H4267">
        <v>3574</v>
      </c>
      <c r="I4267">
        <v>2660</v>
      </c>
      <c r="J4267" t="str">
        <f t="shared" si="132"/>
        <v>測定誤差</v>
      </c>
      <c r="K4267" t="str">
        <f t="shared" si="133"/>
        <v>20歳未満</v>
      </c>
    </row>
    <row r="4268" spans="1:11" x14ac:dyDescent="0.2">
      <c r="A4268">
        <v>426600</v>
      </c>
      <c r="B4268">
        <v>1</v>
      </c>
      <c r="C4268" t="s">
        <v>11</v>
      </c>
      <c r="D4268" s="3">
        <v>41953.754861111112</v>
      </c>
      <c r="E4268" s="3">
        <v>41953.757896153242</v>
      </c>
      <c r="F4268">
        <v>63667</v>
      </c>
      <c r="G4268">
        <v>66489</v>
      </c>
      <c r="H4268">
        <v>2826</v>
      </c>
      <c r="I4268">
        <v>2284</v>
      </c>
      <c r="J4268" t="str">
        <f t="shared" si="132"/>
        <v>測定誤差</v>
      </c>
      <c r="K4268" t="str">
        <f t="shared" si="133"/>
        <v>20～29歳</v>
      </c>
    </row>
    <row r="4269" spans="1:11" x14ac:dyDescent="0.2">
      <c r="A4269">
        <v>426700</v>
      </c>
      <c r="B4269">
        <v>1</v>
      </c>
      <c r="C4269" t="s">
        <v>8</v>
      </c>
      <c r="D4269" s="3">
        <v>41953.825694444444</v>
      </c>
      <c r="E4269" s="3">
        <v>41953.827876624833</v>
      </c>
      <c r="F4269">
        <v>56275</v>
      </c>
      <c r="G4269">
        <v>56835</v>
      </c>
      <c r="H4269">
        <v>560</v>
      </c>
      <c r="I4269">
        <v>564</v>
      </c>
      <c r="J4269" t="str">
        <f t="shared" si="132"/>
        <v>測定誤差</v>
      </c>
      <c r="K4269" t="str">
        <f t="shared" si="133"/>
        <v>20歳未満</v>
      </c>
    </row>
    <row r="4270" spans="1:11" x14ac:dyDescent="0.2">
      <c r="A4270">
        <v>426800</v>
      </c>
      <c r="B4270">
        <v>1</v>
      </c>
      <c r="C4270" t="s">
        <v>12</v>
      </c>
      <c r="D4270" s="3">
        <v>41953.915972222225</v>
      </c>
      <c r="E4270" s="3">
        <v>41953.919067920542</v>
      </c>
      <c r="F4270">
        <v>63371</v>
      </c>
      <c r="G4270">
        <v>64472</v>
      </c>
      <c r="H4270">
        <v>1100</v>
      </c>
      <c r="I4270">
        <v>320</v>
      </c>
      <c r="J4270" t="str">
        <f t="shared" si="132"/>
        <v>測定誤差</v>
      </c>
      <c r="K4270" t="str">
        <f t="shared" si="133"/>
        <v>30～39歳</v>
      </c>
    </row>
    <row r="4271" spans="1:11" x14ac:dyDescent="0.2">
      <c r="A4271">
        <v>426900</v>
      </c>
      <c r="B4271">
        <v>1</v>
      </c>
      <c r="C4271" t="s">
        <v>17</v>
      </c>
      <c r="D4271" s="3">
        <v>41954.200694444444</v>
      </c>
      <c r="E4271" s="3">
        <v>41954.202923086821</v>
      </c>
      <c r="F4271">
        <v>58750</v>
      </c>
      <c r="G4271">
        <v>59432</v>
      </c>
      <c r="H4271">
        <v>680</v>
      </c>
      <c r="I4271">
        <v>272</v>
      </c>
      <c r="J4271" t="str">
        <f t="shared" si="132"/>
        <v>測定誤差</v>
      </c>
      <c r="K4271" t="str">
        <f t="shared" si="133"/>
        <v>50歳以上</v>
      </c>
    </row>
    <row r="4272" spans="1:11" x14ac:dyDescent="0.2">
      <c r="A4272">
        <v>427000</v>
      </c>
      <c r="B4272">
        <v>1</v>
      </c>
      <c r="C4272" t="s">
        <v>13</v>
      </c>
      <c r="D4272" s="3">
        <v>41954.40625</v>
      </c>
      <c r="E4272" s="3">
        <v>41954.408379897141</v>
      </c>
      <c r="F4272">
        <v>71144</v>
      </c>
      <c r="G4272">
        <v>72873</v>
      </c>
      <c r="H4272">
        <v>1730</v>
      </c>
      <c r="I4272">
        <v>562</v>
      </c>
      <c r="J4272" t="str">
        <f t="shared" si="132"/>
        <v>測定誤差</v>
      </c>
      <c r="K4272" t="str">
        <f t="shared" si="133"/>
        <v>50歳以上</v>
      </c>
    </row>
    <row r="4273" spans="1:11" x14ac:dyDescent="0.2">
      <c r="A4273">
        <v>427100</v>
      </c>
      <c r="B4273">
        <v>1</v>
      </c>
      <c r="C4273" t="s">
        <v>9</v>
      </c>
      <c r="D4273" s="3">
        <v>41954.509027777778</v>
      </c>
      <c r="E4273" s="3">
        <v>41954.511921952508</v>
      </c>
      <c r="F4273">
        <v>70424</v>
      </c>
      <c r="G4273">
        <v>72461</v>
      </c>
      <c r="H4273">
        <v>2040</v>
      </c>
      <c r="I4273">
        <v>1362</v>
      </c>
      <c r="J4273" t="str">
        <f t="shared" si="132"/>
        <v>測定誤差</v>
      </c>
      <c r="K4273" t="str">
        <f t="shared" si="133"/>
        <v>20歳未満</v>
      </c>
    </row>
    <row r="4274" spans="1:11" x14ac:dyDescent="0.2">
      <c r="A4274">
        <v>427200</v>
      </c>
      <c r="B4274">
        <v>1</v>
      </c>
      <c r="C4274" t="s">
        <v>16</v>
      </c>
      <c r="D4274" s="3">
        <v>41954.540972222225</v>
      </c>
      <c r="E4274" s="3">
        <v>41954.543842171457</v>
      </c>
      <c r="F4274">
        <v>64574</v>
      </c>
      <c r="G4274">
        <v>64574</v>
      </c>
      <c r="H4274">
        <v>0</v>
      </c>
      <c r="I4274">
        <v>0</v>
      </c>
      <c r="J4274" t="str">
        <f t="shared" si="132"/>
        <v>測定誤差</v>
      </c>
      <c r="K4274" t="str">
        <f t="shared" si="133"/>
        <v>30～39歳</v>
      </c>
    </row>
    <row r="4275" spans="1:11" x14ac:dyDescent="0.2">
      <c r="A4275">
        <v>427300</v>
      </c>
      <c r="B4275">
        <v>1</v>
      </c>
      <c r="C4275" t="s">
        <v>11</v>
      </c>
      <c r="D4275" s="3">
        <v>41954.676388888889</v>
      </c>
      <c r="E4275" s="3">
        <v>41954.68008752232</v>
      </c>
      <c r="F4275">
        <v>78183</v>
      </c>
      <c r="G4275">
        <v>80034</v>
      </c>
      <c r="H4275">
        <v>1850</v>
      </c>
      <c r="I4275">
        <v>988</v>
      </c>
      <c r="J4275" t="str">
        <f t="shared" si="132"/>
        <v>測定誤差</v>
      </c>
      <c r="K4275" t="str">
        <f t="shared" si="133"/>
        <v>20～29歳</v>
      </c>
    </row>
    <row r="4276" spans="1:11" x14ac:dyDescent="0.2">
      <c r="A4276">
        <v>427400</v>
      </c>
      <c r="B4276">
        <v>1</v>
      </c>
      <c r="C4276" t="s">
        <v>14</v>
      </c>
      <c r="D4276" s="3">
        <v>41954.765972222223</v>
      </c>
      <c r="E4276" s="3">
        <v>41954.768870344968</v>
      </c>
      <c r="F4276">
        <v>47698</v>
      </c>
      <c r="G4276">
        <v>50100</v>
      </c>
      <c r="H4276">
        <v>2400</v>
      </c>
      <c r="I4276">
        <v>2003</v>
      </c>
      <c r="J4276" t="str">
        <f t="shared" si="132"/>
        <v>測定誤差</v>
      </c>
      <c r="K4276" t="str">
        <f t="shared" si="133"/>
        <v>20～29歳</v>
      </c>
    </row>
    <row r="4277" spans="1:11" x14ac:dyDescent="0.2">
      <c r="A4277">
        <v>427500</v>
      </c>
      <c r="B4277">
        <v>1</v>
      </c>
      <c r="C4277" t="s">
        <v>8</v>
      </c>
      <c r="D4277" s="3">
        <v>41954.82916666667</v>
      </c>
      <c r="E4277" s="3">
        <v>41954.832849727929</v>
      </c>
      <c r="F4277">
        <v>53916</v>
      </c>
      <c r="G4277">
        <v>57297</v>
      </c>
      <c r="H4277">
        <v>3380</v>
      </c>
      <c r="I4277">
        <v>1960</v>
      </c>
      <c r="J4277" t="str">
        <f t="shared" si="132"/>
        <v>測定誤差</v>
      </c>
      <c r="K4277" t="str">
        <f t="shared" si="133"/>
        <v>20歳未満</v>
      </c>
    </row>
    <row r="4278" spans="1:11" x14ac:dyDescent="0.2">
      <c r="A4278">
        <v>427600</v>
      </c>
      <c r="B4278">
        <v>1</v>
      </c>
      <c r="C4278" t="s">
        <v>15</v>
      </c>
      <c r="D4278" s="3">
        <v>41954.925694444442</v>
      </c>
      <c r="E4278" s="3">
        <v>41954.928047583948</v>
      </c>
      <c r="F4278">
        <v>62024</v>
      </c>
      <c r="G4278">
        <v>62125</v>
      </c>
      <c r="H4278">
        <v>100</v>
      </c>
      <c r="I4278">
        <v>110</v>
      </c>
      <c r="J4278" t="str">
        <f t="shared" si="132"/>
        <v>測定誤差</v>
      </c>
      <c r="K4278" t="str">
        <f t="shared" si="133"/>
        <v>40～49歳</v>
      </c>
    </row>
    <row r="4279" spans="1:11" x14ac:dyDescent="0.2">
      <c r="A4279">
        <v>427700</v>
      </c>
      <c r="B4279">
        <v>1</v>
      </c>
      <c r="C4279" t="s">
        <v>9</v>
      </c>
      <c r="D4279" s="3">
        <v>41955.275694444441</v>
      </c>
      <c r="E4279" s="3">
        <v>41955.277907697746</v>
      </c>
      <c r="F4279">
        <v>70494</v>
      </c>
      <c r="G4279">
        <v>70827</v>
      </c>
      <c r="H4279">
        <v>330</v>
      </c>
      <c r="I4279">
        <v>443</v>
      </c>
      <c r="J4279" t="str">
        <f t="shared" si="132"/>
        <v>測定誤差</v>
      </c>
      <c r="K4279" t="str">
        <f t="shared" si="133"/>
        <v>20歳未満</v>
      </c>
    </row>
    <row r="4280" spans="1:11" x14ac:dyDescent="0.2">
      <c r="A4280">
        <v>427800</v>
      </c>
      <c r="B4280">
        <v>1</v>
      </c>
      <c r="C4280" t="s">
        <v>17</v>
      </c>
      <c r="D4280" s="3">
        <v>41955.432638888888</v>
      </c>
      <c r="E4280" s="3">
        <v>41955.436254476088</v>
      </c>
      <c r="F4280">
        <v>85329</v>
      </c>
      <c r="G4280">
        <v>86937</v>
      </c>
      <c r="H4280">
        <v>1609</v>
      </c>
      <c r="I4280">
        <v>1228</v>
      </c>
      <c r="J4280" t="str">
        <f t="shared" si="132"/>
        <v>測定誤差</v>
      </c>
      <c r="K4280" t="str">
        <f t="shared" si="133"/>
        <v>50歳以上</v>
      </c>
    </row>
    <row r="4281" spans="1:11" x14ac:dyDescent="0.2">
      <c r="A4281">
        <v>427900</v>
      </c>
      <c r="B4281">
        <v>1</v>
      </c>
      <c r="C4281" t="s">
        <v>12</v>
      </c>
      <c r="D4281" s="3">
        <v>41955.521527777775</v>
      </c>
      <c r="E4281" s="3">
        <v>41955.523935678051</v>
      </c>
      <c r="F4281">
        <v>83704</v>
      </c>
      <c r="G4281">
        <v>84455</v>
      </c>
      <c r="H4281">
        <v>754</v>
      </c>
      <c r="I4281">
        <v>530</v>
      </c>
      <c r="J4281" t="str">
        <f t="shared" si="132"/>
        <v>測定誤差</v>
      </c>
      <c r="K4281" t="str">
        <f t="shared" si="133"/>
        <v>30～39歳</v>
      </c>
    </row>
    <row r="4282" spans="1:11" x14ac:dyDescent="0.2">
      <c r="A4282">
        <v>428000</v>
      </c>
      <c r="B4282">
        <v>1</v>
      </c>
      <c r="C4282" t="s">
        <v>8</v>
      </c>
      <c r="D4282" s="3">
        <v>41955.615972222222</v>
      </c>
      <c r="E4282" s="3">
        <v>41955.61973595302</v>
      </c>
      <c r="F4282">
        <v>60919</v>
      </c>
      <c r="G4282">
        <v>62149</v>
      </c>
      <c r="H4282">
        <v>1230</v>
      </c>
      <c r="I4282">
        <v>944</v>
      </c>
      <c r="J4282" t="str">
        <f t="shared" si="132"/>
        <v>測定誤差</v>
      </c>
      <c r="K4282" t="str">
        <f t="shared" si="133"/>
        <v>20歳未満</v>
      </c>
    </row>
    <row r="4283" spans="1:11" x14ac:dyDescent="0.2">
      <c r="A4283">
        <v>428100</v>
      </c>
      <c r="B4283">
        <v>1</v>
      </c>
      <c r="C4283" t="s">
        <v>8</v>
      </c>
      <c r="D4283" s="3">
        <v>41955.711805555555</v>
      </c>
      <c r="E4283" s="3">
        <v>41955.71482678449</v>
      </c>
      <c r="F4283">
        <v>54961</v>
      </c>
      <c r="G4283">
        <v>56799</v>
      </c>
      <c r="H4283">
        <v>1840</v>
      </c>
      <c r="I4283">
        <v>1846</v>
      </c>
      <c r="J4283" t="str">
        <f t="shared" si="132"/>
        <v>測定誤差</v>
      </c>
      <c r="K4283" t="str">
        <f t="shared" si="133"/>
        <v>20歳未満</v>
      </c>
    </row>
    <row r="4284" spans="1:11" x14ac:dyDescent="0.2">
      <c r="A4284">
        <v>428200</v>
      </c>
      <c r="B4284">
        <v>1</v>
      </c>
      <c r="C4284" t="s">
        <v>14</v>
      </c>
      <c r="D4284" s="3">
        <v>41955.78125</v>
      </c>
      <c r="E4284" s="3">
        <v>41955.785601281263</v>
      </c>
      <c r="F4284">
        <v>49214</v>
      </c>
      <c r="G4284">
        <v>51779.245329999998</v>
      </c>
      <c r="H4284">
        <v>2860</v>
      </c>
      <c r="I4284">
        <v>1302</v>
      </c>
      <c r="J4284" t="str">
        <f t="shared" si="132"/>
        <v>トイレ？</v>
      </c>
      <c r="K4284" t="str">
        <f t="shared" si="133"/>
        <v>20～29歳</v>
      </c>
    </row>
    <row r="4285" spans="1:11" x14ac:dyDescent="0.2">
      <c r="A4285">
        <v>428300</v>
      </c>
      <c r="B4285">
        <v>1</v>
      </c>
      <c r="C4285" t="s">
        <v>11</v>
      </c>
      <c r="D4285" s="3">
        <v>41955.84652777778</v>
      </c>
      <c r="E4285" s="3">
        <v>41955.848839062237</v>
      </c>
      <c r="F4285">
        <v>45809</v>
      </c>
      <c r="G4285">
        <v>47381</v>
      </c>
      <c r="H4285">
        <v>1570</v>
      </c>
      <c r="I4285">
        <v>800</v>
      </c>
      <c r="J4285" t="str">
        <f t="shared" si="132"/>
        <v>測定誤差</v>
      </c>
      <c r="K4285" t="str">
        <f t="shared" si="133"/>
        <v>20～29歳</v>
      </c>
    </row>
    <row r="4286" spans="1:11" x14ac:dyDescent="0.2">
      <c r="A4286">
        <v>428400</v>
      </c>
      <c r="B4286">
        <v>1</v>
      </c>
      <c r="C4286" t="s">
        <v>15</v>
      </c>
      <c r="D4286" s="3">
        <v>41955.976388888892</v>
      </c>
      <c r="E4286" s="3">
        <v>41955.978675719096</v>
      </c>
      <c r="F4286">
        <v>68427</v>
      </c>
      <c r="G4286">
        <v>68773</v>
      </c>
      <c r="H4286">
        <v>350</v>
      </c>
      <c r="I4286">
        <v>218</v>
      </c>
      <c r="J4286" t="str">
        <f t="shared" si="132"/>
        <v>測定誤差</v>
      </c>
      <c r="K4286" t="str">
        <f t="shared" si="133"/>
        <v>40～49歳</v>
      </c>
    </row>
    <row r="4287" spans="1:11" x14ac:dyDescent="0.2">
      <c r="A4287">
        <v>428500</v>
      </c>
      <c r="B4287">
        <v>1</v>
      </c>
      <c r="C4287" t="s">
        <v>8</v>
      </c>
      <c r="D4287" s="3">
        <v>41956.342361111114</v>
      </c>
      <c r="E4287" s="3">
        <v>41956.345188858082</v>
      </c>
      <c r="F4287">
        <v>80711</v>
      </c>
      <c r="G4287">
        <v>80945</v>
      </c>
      <c r="H4287">
        <v>230</v>
      </c>
      <c r="I4287">
        <v>224</v>
      </c>
      <c r="J4287" t="str">
        <f t="shared" si="132"/>
        <v>測定誤差</v>
      </c>
      <c r="K4287" t="str">
        <f t="shared" si="133"/>
        <v>20歳未満</v>
      </c>
    </row>
    <row r="4288" spans="1:11" x14ac:dyDescent="0.2">
      <c r="A4288">
        <v>428600</v>
      </c>
      <c r="B4288">
        <v>1</v>
      </c>
      <c r="C4288" t="s">
        <v>11</v>
      </c>
      <c r="D4288" s="3">
        <v>41956.448611111111</v>
      </c>
      <c r="E4288" s="3">
        <v>41956.451563270217</v>
      </c>
      <c r="F4288">
        <v>88689</v>
      </c>
      <c r="G4288">
        <v>89570</v>
      </c>
      <c r="H4288">
        <v>880</v>
      </c>
      <c r="I4288">
        <v>368</v>
      </c>
      <c r="J4288" t="str">
        <f t="shared" si="132"/>
        <v>測定誤差</v>
      </c>
      <c r="K4288" t="str">
        <f t="shared" si="133"/>
        <v>20～29歳</v>
      </c>
    </row>
    <row r="4289" spans="1:11" x14ac:dyDescent="0.2">
      <c r="A4289">
        <v>428700</v>
      </c>
      <c r="B4289">
        <v>1</v>
      </c>
      <c r="C4289" t="s">
        <v>8</v>
      </c>
      <c r="D4289" s="3">
        <v>41956.520833333336</v>
      </c>
      <c r="E4289" s="3">
        <v>41956.523814784872</v>
      </c>
      <c r="F4289">
        <v>52167</v>
      </c>
      <c r="G4289">
        <v>52846</v>
      </c>
      <c r="H4289">
        <v>680</v>
      </c>
      <c r="I4289">
        <v>272</v>
      </c>
      <c r="J4289" t="str">
        <f t="shared" si="132"/>
        <v>測定誤差</v>
      </c>
      <c r="K4289" t="str">
        <f t="shared" si="133"/>
        <v>20歳未満</v>
      </c>
    </row>
    <row r="4290" spans="1:11" x14ac:dyDescent="0.2">
      <c r="A4290">
        <v>428800</v>
      </c>
      <c r="B4290">
        <v>1</v>
      </c>
      <c r="C4290" t="s">
        <v>14</v>
      </c>
      <c r="D4290" s="3">
        <v>41956.606944444444</v>
      </c>
      <c r="E4290" s="3">
        <v>41956.611429176381</v>
      </c>
      <c r="F4290">
        <v>73677</v>
      </c>
      <c r="G4290">
        <v>73927.037289999993</v>
      </c>
      <c r="H4290">
        <v>530</v>
      </c>
      <c r="I4290">
        <v>532</v>
      </c>
      <c r="J4290" t="str">
        <f t="shared" ref="J4290:J4353" si="134">VLOOKUP(G4290-F4290-H4290,万引きチェック,2,TRUE)</f>
        <v>トイレ？</v>
      </c>
      <c r="K4290" t="str">
        <f t="shared" ref="K4290:K4353" si="135">VLOOKUP(C4290,年齢階級,3,FALSE)</f>
        <v>20～29歳</v>
      </c>
    </row>
    <row r="4291" spans="1:11" x14ac:dyDescent="0.2">
      <c r="A4291">
        <v>428900</v>
      </c>
      <c r="B4291">
        <v>1</v>
      </c>
      <c r="C4291" t="s">
        <v>17</v>
      </c>
      <c r="D4291" s="3">
        <v>41956.714583333334</v>
      </c>
      <c r="E4291" s="3">
        <v>41956.717583915626</v>
      </c>
      <c r="F4291">
        <v>43805</v>
      </c>
      <c r="G4291">
        <v>44897</v>
      </c>
      <c r="H4291">
        <v>1094</v>
      </c>
      <c r="I4291">
        <v>792</v>
      </c>
      <c r="J4291" t="str">
        <f t="shared" si="134"/>
        <v>測定誤差</v>
      </c>
      <c r="K4291" t="str">
        <f t="shared" si="135"/>
        <v>50歳以上</v>
      </c>
    </row>
    <row r="4292" spans="1:11" x14ac:dyDescent="0.2">
      <c r="A4292">
        <v>429000</v>
      </c>
      <c r="B4292">
        <v>1</v>
      </c>
      <c r="C4292" t="s">
        <v>14</v>
      </c>
      <c r="D4292" s="3">
        <v>41956.779166666667</v>
      </c>
      <c r="E4292" s="3">
        <v>41956.781483101455</v>
      </c>
      <c r="F4292">
        <v>71777</v>
      </c>
      <c r="G4292">
        <v>72518</v>
      </c>
      <c r="H4292">
        <v>740</v>
      </c>
      <c r="I4292">
        <v>452</v>
      </c>
      <c r="J4292" t="str">
        <f t="shared" si="134"/>
        <v>測定誤差</v>
      </c>
      <c r="K4292" t="str">
        <f t="shared" si="135"/>
        <v>20～29歳</v>
      </c>
    </row>
    <row r="4293" spans="1:11" x14ac:dyDescent="0.2">
      <c r="A4293">
        <v>429100</v>
      </c>
      <c r="B4293">
        <v>1</v>
      </c>
      <c r="C4293" t="s">
        <v>10</v>
      </c>
      <c r="D4293" s="3">
        <v>41956.839583333334</v>
      </c>
      <c r="E4293" s="3">
        <v>41956.84191968041</v>
      </c>
      <c r="F4293">
        <v>82913</v>
      </c>
      <c r="G4293">
        <v>82970</v>
      </c>
      <c r="H4293">
        <v>60</v>
      </c>
      <c r="I4293">
        <v>180</v>
      </c>
      <c r="J4293" t="str">
        <f t="shared" si="134"/>
        <v>測定誤差</v>
      </c>
      <c r="K4293" t="str">
        <f t="shared" si="135"/>
        <v>40～49歳</v>
      </c>
    </row>
    <row r="4294" spans="1:11" x14ac:dyDescent="0.2">
      <c r="A4294">
        <v>429200</v>
      </c>
      <c r="B4294">
        <v>1</v>
      </c>
      <c r="C4294" t="s">
        <v>9</v>
      </c>
      <c r="D4294" s="3">
        <v>41956.93472222222</v>
      </c>
      <c r="E4294" s="3">
        <v>41956.937629250206</v>
      </c>
      <c r="F4294">
        <v>50655</v>
      </c>
      <c r="G4294">
        <v>51166</v>
      </c>
      <c r="H4294">
        <v>505</v>
      </c>
      <c r="I4294">
        <v>559</v>
      </c>
      <c r="J4294" t="str">
        <f t="shared" si="134"/>
        <v>測定誤差</v>
      </c>
      <c r="K4294" t="str">
        <f t="shared" si="135"/>
        <v>20歳未満</v>
      </c>
    </row>
    <row r="4295" spans="1:11" x14ac:dyDescent="0.2">
      <c r="A4295">
        <v>429300</v>
      </c>
      <c r="B4295">
        <v>1</v>
      </c>
      <c r="C4295" t="s">
        <v>14</v>
      </c>
      <c r="D4295" s="3">
        <v>41957.282638888886</v>
      </c>
      <c r="E4295" s="3">
        <v>41957.285571282642</v>
      </c>
      <c r="F4295">
        <v>49748</v>
      </c>
      <c r="G4295">
        <v>50235</v>
      </c>
      <c r="H4295">
        <v>490</v>
      </c>
      <c r="I4295">
        <v>446</v>
      </c>
      <c r="J4295" t="str">
        <f t="shared" si="134"/>
        <v>測定誤差</v>
      </c>
      <c r="K4295" t="str">
        <f t="shared" si="135"/>
        <v>20～29歳</v>
      </c>
    </row>
    <row r="4296" spans="1:11" x14ac:dyDescent="0.2">
      <c r="A4296">
        <v>429400</v>
      </c>
      <c r="B4296">
        <v>1</v>
      </c>
      <c r="C4296" t="s">
        <v>14</v>
      </c>
      <c r="D4296" s="3">
        <v>41957.407638888886</v>
      </c>
      <c r="E4296" s="3">
        <v>41957.41073293877</v>
      </c>
      <c r="F4296">
        <v>59691</v>
      </c>
      <c r="G4296">
        <v>61789</v>
      </c>
      <c r="H4296">
        <v>2100</v>
      </c>
      <c r="I4296">
        <v>1244</v>
      </c>
      <c r="J4296" t="str">
        <f t="shared" si="134"/>
        <v>測定誤差</v>
      </c>
      <c r="K4296" t="str">
        <f t="shared" si="135"/>
        <v>20～29歳</v>
      </c>
    </row>
    <row r="4297" spans="1:11" x14ac:dyDescent="0.2">
      <c r="A4297">
        <v>429500</v>
      </c>
      <c r="B4297">
        <v>1</v>
      </c>
      <c r="C4297" t="s">
        <v>11</v>
      </c>
      <c r="D4297" s="3">
        <v>41957.504861111112</v>
      </c>
      <c r="E4297" s="3">
        <v>41957.509879935213</v>
      </c>
      <c r="F4297">
        <v>64868</v>
      </c>
      <c r="G4297">
        <v>66257</v>
      </c>
      <c r="H4297">
        <v>1389</v>
      </c>
      <c r="I4297">
        <v>813</v>
      </c>
      <c r="J4297" t="str">
        <f t="shared" si="134"/>
        <v>測定誤差</v>
      </c>
      <c r="K4297" t="str">
        <f t="shared" si="135"/>
        <v>20～29歳</v>
      </c>
    </row>
    <row r="4298" spans="1:11" x14ac:dyDescent="0.2">
      <c r="A4298">
        <v>429600</v>
      </c>
      <c r="B4298">
        <v>1</v>
      </c>
      <c r="C4298" t="s">
        <v>11</v>
      </c>
      <c r="D4298" s="3">
        <v>41957.557638888888</v>
      </c>
      <c r="E4298" s="3">
        <v>41957.560625873819</v>
      </c>
      <c r="F4298">
        <v>75566</v>
      </c>
      <c r="G4298">
        <v>76381</v>
      </c>
      <c r="H4298">
        <v>810</v>
      </c>
      <c r="I4298">
        <v>930</v>
      </c>
      <c r="J4298" t="str">
        <f t="shared" si="134"/>
        <v>測定誤差</v>
      </c>
      <c r="K4298" t="str">
        <f t="shared" si="135"/>
        <v>20～29歳</v>
      </c>
    </row>
    <row r="4299" spans="1:11" x14ac:dyDescent="0.2">
      <c r="A4299">
        <v>429700</v>
      </c>
      <c r="B4299">
        <v>1</v>
      </c>
      <c r="C4299" t="s">
        <v>14</v>
      </c>
      <c r="D4299" s="3">
        <v>41957.662499999999</v>
      </c>
      <c r="E4299" s="3">
        <v>41957.665556145759</v>
      </c>
      <c r="F4299">
        <v>66176</v>
      </c>
      <c r="G4299">
        <v>67946</v>
      </c>
      <c r="H4299">
        <v>1770</v>
      </c>
      <c r="I4299">
        <v>902</v>
      </c>
      <c r="J4299" t="str">
        <f t="shared" si="134"/>
        <v>測定誤差</v>
      </c>
      <c r="K4299" t="str">
        <f t="shared" si="135"/>
        <v>20～29歳</v>
      </c>
    </row>
    <row r="4300" spans="1:11" x14ac:dyDescent="0.2">
      <c r="A4300">
        <v>429800</v>
      </c>
      <c r="B4300">
        <v>1</v>
      </c>
      <c r="C4300" t="s">
        <v>8</v>
      </c>
      <c r="D4300" s="3">
        <v>41957.727083333331</v>
      </c>
      <c r="E4300" s="3">
        <v>41957.730015609428</v>
      </c>
      <c r="F4300">
        <v>74176</v>
      </c>
      <c r="G4300">
        <v>75647</v>
      </c>
      <c r="H4300">
        <v>1470</v>
      </c>
      <c r="I4300">
        <v>690</v>
      </c>
      <c r="J4300" t="str">
        <f t="shared" si="134"/>
        <v>測定誤差</v>
      </c>
      <c r="K4300" t="str">
        <f t="shared" si="135"/>
        <v>20歳未満</v>
      </c>
    </row>
    <row r="4301" spans="1:11" x14ac:dyDescent="0.2">
      <c r="A4301">
        <v>429900</v>
      </c>
      <c r="B4301">
        <v>1</v>
      </c>
      <c r="C4301" t="s">
        <v>11</v>
      </c>
      <c r="D4301" s="3">
        <v>41957.8</v>
      </c>
      <c r="E4301" s="3">
        <v>41957.802126488525</v>
      </c>
      <c r="F4301">
        <v>79431</v>
      </c>
      <c r="G4301">
        <v>79891</v>
      </c>
      <c r="H4301">
        <v>460</v>
      </c>
      <c r="I4301">
        <v>570</v>
      </c>
      <c r="J4301" t="str">
        <f t="shared" si="134"/>
        <v>測定誤差</v>
      </c>
      <c r="K4301" t="str">
        <f t="shared" si="135"/>
        <v>20～29歳</v>
      </c>
    </row>
    <row r="4302" spans="1:11" x14ac:dyDescent="0.2">
      <c r="A4302">
        <v>430000</v>
      </c>
      <c r="B4302">
        <v>1</v>
      </c>
      <c r="C4302" t="s">
        <v>16</v>
      </c>
      <c r="D4302" s="3">
        <v>41957.888194444444</v>
      </c>
      <c r="E4302" s="3">
        <v>41957.890463097036</v>
      </c>
      <c r="F4302">
        <v>48842</v>
      </c>
      <c r="G4302">
        <v>49390</v>
      </c>
      <c r="H4302">
        <v>550</v>
      </c>
      <c r="I4302">
        <v>160</v>
      </c>
      <c r="J4302" t="str">
        <f t="shared" si="134"/>
        <v>測定誤差</v>
      </c>
      <c r="K4302" t="str">
        <f t="shared" si="135"/>
        <v>30～39歳</v>
      </c>
    </row>
    <row r="4303" spans="1:11" x14ac:dyDescent="0.2">
      <c r="A4303">
        <v>430100</v>
      </c>
      <c r="B4303">
        <v>1</v>
      </c>
      <c r="C4303" t="s">
        <v>13</v>
      </c>
      <c r="D4303" s="3">
        <v>41958.347916666666</v>
      </c>
      <c r="E4303" s="3">
        <v>41958.350762591195</v>
      </c>
      <c r="F4303">
        <v>75485</v>
      </c>
      <c r="G4303">
        <v>76295</v>
      </c>
      <c r="H4303">
        <v>810</v>
      </c>
      <c r="I4303">
        <v>500</v>
      </c>
      <c r="J4303" t="str">
        <f t="shared" si="134"/>
        <v>測定誤差</v>
      </c>
      <c r="K4303" t="str">
        <f t="shared" si="135"/>
        <v>50歳以上</v>
      </c>
    </row>
    <row r="4304" spans="1:11" x14ac:dyDescent="0.2">
      <c r="A4304">
        <v>430200</v>
      </c>
      <c r="B4304">
        <v>1</v>
      </c>
      <c r="C4304" t="s">
        <v>15</v>
      </c>
      <c r="D4304" s="3">
        <v>41958.835416666669</v>
      </c>
      <c r="E4304" s="3">
        <v>41958.838531585505</v>
      </c>
      <c r="F4304">
        <v>56380</v>
      </c>
      <c r="G4304">
        <v>57342</v>
      </c>
      <c r="H4304">
        <v>960</v>
      </c>
      <c r="I4304">
        <v>710</v>
      </c>
      <c r="J4304" t="str">
        <f t="shared" si="134"/>
        <v>測定誤差</v>
      </c>
      <c r="K4304" t="str">
        <f t="shared" si="135"/>
        <v>40～49歳</v>
      </c>
    </row>
    <row r="4305" spans="1:11" x14ac:dyDescent="0.2">
      <c r="A4305">
        <v>430300</v>
      </c>
      <c r="B4305">
        <v>1</v>
      </c>
      <c r="C4305" t="s">
        <v>17</v>
      </c>
      <c r="D4305" s="3">
        <v>41959.511805555558</v>
      </c>
      <c r="E4305" s="3">
        <v>41959.514069976212</v>
      </c>
      <c r="F4305">
        <v>74744</v>
      </c>
      <c r="G4305">
        <v>75922</v>
      </c>
      <c r="H4305">
        <v>1180</v>
      </c>
      <c r="I4305">
        <v>1234</v>
      </c>
      <c r="J4305" t="str">
        <f t="shared" si="134"/>
        <v>測定誤差</v>
      </c>
      <c r="K4305" t="str">
        <f t="shared" si="135"/>
        <v>50歳以上</v>
      </c>
    </row>
    <row r="4306" spans="1:11" x14ac:dyDescent="0.2">
      <c r="A4306">
        <v>430400</v>
      </c>
      <c r="B4306">
        <v>1</v>
      </c>
      <c r="C4306" t="s">
        <v>16</v>
      </c>
      <c r="D4306" s="3">
        <v>41959.842361111114</v>
      </c>
      <c r="E4306" s="3">
        <v>41959.845140859972</v>
      </c>
      <c r="F4306">
        <v>65617</v>
      </c>
      <c r="G4306">
        <v>66397</v>
      </c>
      <c r="H4306">
        <v>780</v>
      </c>
      <c r="I4306">
        <v>764</v>
      </c>
      <c r="J4306" t="str">
        <f t="shared" si="134"/>
        <v>測定誤差</v>
      </c>
      <c r="K4306" t="str">
        <f t="shared" si="135"/>
        <v>30～39歳</v>
      </c>
    </row>
    <row r="4307" spans="1:11" x14ac:dyDescent="0.2">
      <c r="A4307">
        <v>430500</v>
      </c>
      <c r="B4307">
        <v>1</v>
      </c>
      <c r="C4307" t="s">
        <v>10</v>
      </c>
      <c r="D4307" s="3">
        <v>41960.251388888886</v>
      </c>
      <c r="E4307" s="3">
        <v>41960.254177269773</v>
      </c>
      <c r="F4307">
        <v>66950</v>
      </c>
      <c r="G4307">
        <v>67425</v>
      </c>
      <c r="H4307">
        <v>474</v>
      </c>
      <c r="I4307">
        <v>490</v>
      </c>
      <c r="J4307" t="str">
        <f t="shared" si="134"/>
        <v>測定誤差</v>
      </c>
      <c r="K4307" t="str">
        <f t="shared" si="135"/>
        <v>40～49歳</v>
      </c>
    </row>
    <row r="4308" spans="1:11" x14ac:dyDescent="0.2">
      <c r="A4308">
        <v>430600</v>
      </c>
      <c r="B4308">
        <v>1</v>
      </c>
      <c r="C4308" t="s">
        <v>17</v>
      </c>
      <c r="D4308" s="3">
        <v>41960.40347222222</v>
      </c>
      <c r="E4308" s="3">
        <v>41960.405613083756</v>
      </c>
      <c r="F4308">
        <v>49048</v>
      </c>
      <c r="G4308">
        <v>50031</v>
      </c>
      <c r="H4308">
        <v>980</v>
      </c>
      <c r="I4308">
        <v>1022</v>
      </c>
      <c r="J4308" t="str">
        <f t="shared" si="134"/>
        <v>測定誤差</v>
      </c>
      <c r="K4308" t="str">
        <f t="shared" si="135"/>
        <v>50歳以上</v>
      </c>
    </row>
    <row r="4309" spans="1:11" x14ac:dyDescent="0.2">
      <c r="A4309">
        <v>430700</v>
      </c>
      <c r="B4309">
        <v>1</v>
      </c>
      <c r="C4309" t="s">
        <v>14</v>
      </c>
      <c r="D4309" s="3">
        <v>41960.511805555558</v>
      </c>
      <c r="E4309" s="3">
        <v>41960.514167346781</v>
      </c>
      <c r="F4309">
        <v>75298</v>
      </c>
      <c r="G4309">
        <v>75436</v>
      </c>
      <c r="H4309">
        <v>145</v>
      </c>
      <c r="I4309">
        <v>182</v>
      </c>
      <c r="J4309" t="str">
        <f t="shared" si="134"/>
        <v>測定誤差</v>
      </c>
      <c r="K4309" t="str">
        <f t="shared" si="135"/>
        <v>20～29歳</v>
      </c>
    </row>
    <row r="4310" spans="1:11" x14ac:dyDescent="0.2">
      <c r="A4310">
        <v>430800</v>
      </c>
      <c r="B4310">
        <v>1</v>
      </c>
      <c r="C4310" t="s">
        <v>14</v>
      </c>
      <c r="D4310" s="3">
        <v>41960.578472222223</v>
      </c>
      <c r="E4310" s="3">
        <v>41960.581524762849</v>
      </c>
      <c r="F4310">
        <v>63403</v>
      </c>
      <c r="G4310">
        <v>65369</v>
      </c>
      <c r="H4310">
        <v>1970</v>
      </c>
      <c r="I4310">
        <v>1504</v>
      </c>
      <c r="J4310" t="str">
        <f t="shared" si="134"/>
        <v>測定誤差</v>
      </c>
      <c r="K4310" t="str">
        <f t="shared" si="135"/>
        <v>20～29歳</v>
      </c>
    </row>
    <row r="4311" spans="1:11" x14ac:dyDescent="0.2">
      <c r="A4311">
        <v>430900</v>
      </c>
      <c r="B4311">
        <v>1</v>
      </c>
      <c r="C4311" t="s">
        <v>17</v>
      </c>
      <c r="D4311" s="3">
        <v>41960.689583333333</v>
      </c>
      <c r="E4311" s="3">
        <v>41960.691837723403</v>
      </c>
      <c r="F4311">
        <v>40143</v>
      </c>
      <c r="G4311">
        <v>40756</v>
      </c>
      <c r="H4311">
        <v>610</v>
      </c>
      <c r="I4311">
        <v>340</v>
      </c>
      <c r="J4311" t="str">
        <f t="shared" si="134"/>
        <v>測定誤差</v>
      </c>
      <c r="K4311" t="str">
        <f t="shared" si="135"/>
        <v>50歳以上</v>
      </c>
    </row>
    <row r="4312" spans="1:11" x14ac:dyDescent="0.2">
      <c r="A4312">
        <v>431000</v>
      </c>
      <c r="B4312">
        <v>1</v>
      </c>
      <c r="C4312" t="s">
        <v>8</v>
      </c>
      <c r="D4312" s="3">
        <v>41960.770138888889</v>
      </c>
      <c r="E4312" s="3">
        <v>41960.773688591289</v>
      </c>
      <c r="F4312">
        <v>80266</v>
      </c>
      <c r="G4312">
        <v>81865</v>
      </c>
      <c r="H4312">
        <v>1600</v>
      </c>
      <c r="I4312">
        <v>785</v>
      </c>
      <c r="J4312" t="str">
        <f t="shared" si="134"/>
        <v>測定誤差</v>
      </c>
      <c r="K4312" t="str">
        <f t="shared" si="135"/>
        <v>20歳未満</v>
      </c>
    </row>
    <row r="4313" spans="1:11" x14ac:dyDescent="0.2">
      <c r="A4313">
        <v>431100</v>
      </c>
      <c r="B4313">
        <v>1</v>
      </c>
      <c r="C4313" t="s">
        <v>17</v>
      </c>
      <c r="D4313" s="3">
        <v>41960.85</v>
      </c>
      <c r="E4313" s="3">
        <v>41960.852803015456</v>
      </c>
      <c r="F4313">
        <v>73183</v>
      </c>
      <c r="G4313">
        <v>74641</v>
      </c>
      <c r="H4313">
        <v>1460</v>
      </c>
      <c r="I4313">
        <v>780</v>
      </c>
      <c r="J4313" t="str">
        <f t="shared" si="134"/>
        <v>測定誤差</v>
      </c>
      <c r="K4313" t="str">
        <f t="shared" si="135"/>
        <v>50歳以上</v>
      </c>
    </row>
    <row r="4314" spans="1:11" x14ac:dyDescent="0.2">
      <c r="A4314">
        <v>431200</v>
      </c>
      <c r="B4314">
        <v>1</v>
      </c>
      <c r="C4314" t="s">
        <v>14</v>
      </c>
      <c r="D4314" s="3">
        <v>41960.962500000001</v>
      </c>
      <c r="E4314" s="3">
        <v>41960.965313245448</v>
      </c>
      <c r="F4314">
        <v>63046</v>
      </c>
      <c r="G4314">
        <v>63737</v>
      </c>
      <c r="H4314">
        <v>690</v>
      </c>
      <c r="I4314">
        <v>456</v>
      </c>
      <c r="J4314" t="str">
        <f t="shared" si="134"/>
        <v>測定誤差</v>
      </c>
      <c r="K4314" t="str">
        <f t="shared" si="135"/>
        <v>20～29歳</v>
      </c>
    </row>
    <row r="4315" spans="1:11" x14ac:dyDescent="0.2">
      <c r="A4315">
        <v>431300</v>
      </c>
      <c r="B4315">
        <v>1</v>
      </c>
      <c r="C4315" t="s">
        <v>13</v>
      </c>
      <c r="D4315" s="3">
        <v>41961.275000000001</v>
      </c>
      <c r="E4315" s="3">
        <v>41961.277380808009</v>
      </c>
      <c r="F4315">
        <v>76882</v>
      </c>
      <c r="G4315">
        <v>76979</v>
      </c>
      <c r="H4315">
        <v>100</v>
      </c>
      <c r="I4315">
        <v>110</v>
      </c>
      <c r="J4315" t="str">
        <f t="shared" si="134"/>
        <v>測定誤差</v>
      </c>
      <c r="K4315" t="str">
        <f t="shared" si="135"/>
        <v>50歳以上</v>
      </c>
    </row>
    <row r="4316" spans="1:11" x14ac:dyDescent="0.2">
      <c r="A4316">
        <v>431400</v>
      </c>
      <c r="B4316">
        <v>1</v>
      </c>
      <c r="C4316" t="s">
        <v>16</v>
      </c>
      <c r="D4316" s="3">
        <v>41961.431944444441</v>
      </c>
      <c r="E4316" s="3">
        <v>41961.434326747796</v>
      </c>
      <c r="F4316">
        <v>62375</v>
      </c>
      <c r="G4316">
        <v>62577</v>
      </c>
      <c r="H4316">
        <v>200</v>
      </c>
      <c r="I4316">
        <v>220</v>
      </c>
      <c r="J4316" t="str">
        <f t="shared" si="134"/>
        <v>測定誤差</v>
      </c>
      <c r="K4316" t="str">
        <f t="shared" si="135"/>
        <v>30～39歳</v>
      </c>
    </row>
    <row r="4317" spans="1:11" x14ac:dyDescent="0.2">
      <c r="A4317">
        <v>431500</v>
      </c>
      <c r="B4317">
        <v>1</v>
      </c>
      <c r="C4317" t="s">
        <v>16</v>
      </c>
      <c r="D4317" s="3">
        <v>41961.519444444442</v>
      </c>
      <c r="E4317" s="3">
        <v>41961.521701412988</v>
      </c>
      <c r="F4317">
        <v>86763</v>
      </c>
      <c r="G4317">
        <v>87998</v>
      </c>
      <c r="H4317">
        <v>1234</v>
      </c>
      <c r="I4317">
        <v>1650</v>
      </c>
      <c r="J4317" t="str">
        <f t="shared" si="134"/>
        <v>測定誤差</v>
      </c>
      <c r="K4317" t="str">
        <f t="shared" si="135"/>
        <v>30～39歳</v>
      </c>
    </row>
    <row r="4318" spans="1:11" x14ac:dyDescent="0.2">
      <c r="A4318">
        <v>431600</v>
      </c>
      <c r="B4318">
        <v>1</v>
      </c>
      <c r="C4318" t="s">
        <v>16</v>
      </c>
      <c r="D4318" s="3">
        <v>41961.602777777778</v>
      </c>
      <c r="E4318" s="3">
        <v>41961.60502862979</v>
      </c>
      <c r="F4318">
        <v>75383</v>
      </c>
      <c r="G4318">
        <v>75862</v>
      </c>
      <c r="H4318">
        <v>480</v>
      </c>
      <c r="I4318">
        <v>312</v>
      </c>
      <c r="J4318" t="str">
        <f t="shared" si="134"/>
        <v>測定誤差</v>
      </c>
      <c r="K4318" t="str">
        <f t="shared" si="135"/>
        <v>30～39歳</v>
      </c>
    </row>
    <row r="4319" spans="1:11" x14ac:dyDescent="0.2">
      <c r="A4319">
        <v>431700</v>
      </c>
      <c r="B4319">
        <v>1</v>
      </c>
      <c r="C4319" t="s">
        <v>14</v>
      </c>
      <c r="D4319" s="3">
        <v>41961.709027777775</v>
      </c>
      <c r="E4319" s="3">
        <v>41961.711889475417</v>
      </c>
      <c r="F4319">
        <v>84352</v>
      </c>
      <c r="G4319">
        <v>85861</v>
      </c>
      <c r="H4319">
        <v>1510</v>
      </c>
      <c r="I4319">
        <v>797</v>
      </c>
      <c r="J4319" t="str">
        <f t="shared" si="134"/>
        <v>測定誤差</v>
      </c>
      <c r="K4319" t="str">
        <f t="shared" si="135"/>
        <v>20～29歳</v>
      </c>
    </row>
    <row r="4320" spans="1:11" x14ac:dyDescent="0.2">
      <c r="A4320">
        <v>431800</v>
      </c>
      <c r="B4320">
        <v>1</v>
      </c>
      <c r="C4320" t="s">
        <v>14</v>
      </c>
      <c r="D4320" s="3">
        <v>41961.773611111108</v>
      </c>
      <c r="E4320" s="3">
        <v>41961.776573651441</v>
      </c>
      <c r="F4320">
        <v>53661</v>
      </c>
      <c r="G4320">
        <v>55374</v>
      </c>
      <c r="H4320">
        <v>1710</v>
      </c>
      <c r="I4320">
        <v>762</v>
      </c>
      <c r="J4320" t="str">
        <f t="shared" si="134"/>
        <v>測定誤差</v>
      </c>
      <c r="K4320" t="str">
        <f t="shared" si="135"/>
        <v>20～29歳</v>
      </c>
    </row>
    <row r="4321" spans="1:11" x14ac:dyDescent="0.2">
      <c r="A4321">
        <v>431900</v>
      </c>
      <c r="B4321">
        <v>1</v>
      </c>
      <c r="C4321" t="s">
        <v>8</v>
      </c>
      <c r="D4321" s="3">
        <v>41961.854861111111</v>
      </c>
      <c r="E4321" s="3">
        <v>41961.856987506981</v>
      </c>
      <c r="F4321">
        <v>45441</v>
      </c>
      <c r="G4321">
        <v>46420</v>
      </c>
      <c r="H4321">
        <v>980</v>
      </c>
      <c r="I4321">
        <v>392</v>
      </c>
      <c r="J4321" t="str">
        <f t="shared" si="134"/>
        <v>測定誤差</v>
      </c>
      <c r="K4321" t="str">
        <f t="shared" si="135"/>
        <v>20歳未満</v>
      </c>
    </row>
    <row r="4322" spans="1:11" x14ac:dyDescent="0.2">
      <c r="A4322">
        <v>432000</v>
      </c>
      <c r="B4322">
        <v>1</v>
      </c>
      <c r="C4322" t="s">
        <v>9</v>
      </c>
      <c r="D4322" s="3">
        <v>41961.966666666667</v>
      </c>
      <c r="E4322" s="3">
        <v>41961.968844342315</v>
      </c>
      <c r="F4322">
        <v>83832</v>
      </c>
      <c r="G4322">
        <v>84669</v>
      </c>
      <c r="H4322">
        <v>842</v>
      </c>
      <c r="I4322">
        <v>1210</v>
      </c>
      <c r="J4322" t="str">
        <f t="shared" si="134"/>
        <v>測定誤差</v>
      </c>
      <c r="K4322" t="str">
        <f t="shared" si="135"/>
        <v>20歳未満</v>
      </c>
    </row>
    <row r="4323" spans="1:11" x14ac:dyDescent="0.2">
      <c r="A4323">
        <v>432100</v>
      </c>
      <c r="B4323">
        <v>1</v>
      </c>
      <c r="C4323" t="s">
        <v>16</v>
      </c>
      <c r="D4323" s="3">
        <v>41962.290277777778</v>
      </c>
      <c r="E4323" s="3">
        <v>41962.292701319704</v>
      </c>
      <c r="F4323">
        <v>57942</v>
      </c>
      <c r="G4323">
        <v>58124</v>
      </c>
      <c r="H4323">
        <v>180</v>
      </c>
      <c r="I4323">
        <v>230</v>
      </c>
      <c r="J4323" t="str">
        <f t="shared" si="134"/>
        <v>測定誤差</v>
      </c>
      <c r="K4323" t="str">
        <f t="shared" si="135"/>
        <v>30～39歳</v>
      </c>
    </row>
    <row r="4324" spans="1:11" x14ac:dyDescent="0.2">
      <c r="A4324">
        <v>432200</v>
      </c>
      <c r="B4324">
        <v>1</v>
      </c>
      <c r="C4324" t="s">
        <v>8</v>
      </c>
      <c r="D4324" s="3">
        <v>41962.431944444441</v>
      </c>
      <c r="E4324" s="3">
        <v>41962.434856252352</v>
      </c>
      <c r="F4324">
        <v>60561</v>
      </c>
      <c r="G4324">
        <v>63372</v>
      </c>
      <c r="H4324">
        <v>2810</v>
      </c>
      <c r="I4324">
        <v>1642</v>
      </c>
      <c r="J4324" t="str">
        <f t="shared" si="134"/>
        <v>測定誤差</v>
      </c>
      <c r="K4324" t="str">
        <f t="shared" si="135"/>
        <v>20歳未満</v>
      </c>
    </row>
    <row r="4325" spans="1:11" x14ac:dyDescent="0.2">
      <c r="A4325">
        <v>432300</v>
      </c>
      <c r="B4325">
        <v>1</v>
      </c>
      <c r="C4325" t="s">
        <v>8</v>
      </c>
      <c r="D4325" s="3">
        <v>41962.521527777775</v>
      </c>
      <c r="E4325" s="3">
        <v>41962.524483242443</v>
      </c>
      <c r="F4325">
        <v>71796</v>
      </c>
      <c r="G4325">
        <v>72293</v>
      </c>
      <c r="H4325">
        <v>500</v>
      </c>
      <c r="I4325">
        <v>482</v>
      </c>
      <c r="J4325" t="str">
        <f t="shared" si="134"/>
        <v>測定誤差</v>
      </c>
      <c r="K4325" t="str">
        <f t="shared" si="135"/>
        <v>20歳未満</v>
      </c>
    </row>
    <row r="4326" spans="1:11" x14ac:dyDescent="0.2">
      <c r="A4326">
        <v>432400</v>
      </c>
      <c r="B4326">
        <v>1</v>
      </c>
      <c r="C4326" t="s">
        <v>8</v>
      </c>
      <c r="D4326" s="3">
        <v>41962.615277777775</v>
      </c>
      <c r="E4326" s="3">
        <v>41962.618386831455</v>
      </c>
      <c r="F4326">
        <v>76346</v>
      </c>
      <c r="G4326">
        <v>78116</v>
      </c>
      <c r="H4326">
        <v>1770</v>
      </c>
      <c r="I4326">
        <v>1396</v>
      </c>
      <c r="J4326" t="str">
        <f t="shared" si="134"/>
        <v>測定誤差</v>
      </c>
      <c r="K4326" t="str">
        <f t="shared" si="135"/>
        <v>20歳未満</v>
      </c>
    </row>
    <row r="4327" spans="1:11" x14ac:dyDescent="0.2">
      <c r="A4327">
        <v>432500</v>
      </c>
      <c r="B4327">
        <v>1</v>
      </c>
      <c r="C4327" t="s">
        <v>11</v>
      </c>
      <c r="D4327" s="3">
        <v>41962.712500000001</v>
      </c>
      <c r="E4327" s="3">
        <v>41962.715324870747</v>
      </c>
      <c r="F4327">
        <v>40720</v>
      </c>
      <c r="G4327">
        <v>40975</v>
      </c>
      <c r="H4327">
        <v>252</v>
      </c>
      <c r="I4327">
        <v>430</v>
      </c>
      <c r="J4327" t="str">
        <f t="shared" si="134"/>
        <v>測定誤差</v>
      </c>
      <c r="K4327" t="str">
        <f t="shared" si="135"/>
        <v>20～29歳</v>
      </c>
    </row>
    <row r="4328" spans="1:11" x14ac:dyDescent="0.2">
      <c r="A4328">
        <v>432600</v>
      </c>
      <c r="B4328">
        <v>1</v>
      </c>
      <c r="C4328" t="s">
        <v>14</v>
      </c>
      <c r="D4328" s="3">
        <v>41962.775000000001</v>
      </c>
      <c r="E4328" s="3">
        <v>41962.777817252281</v>
      </c>
      <c r="F4328">
        <v>70541</v>
      </c>
      <c r="G4328">
        <v>72621</v>
      </c>
      <c r="H4328">
        <v>2080</v>
      </c>
      <c r="I4328">
        <v>712</v>
      </c>
      <c r="J4328" t="str">
        <f t="shared" si="134"/>
        <v>測定誤差</v>
      </c>
      <c r="K4328" t="str">
        <f t="shared" si="135"/>
        <v>20～29歳</v>
      </c>
    </row>
    <row r="4329" spans="1:11" x14ac:dyDescent="0.2">
      <c r="A4329">
        <v>432700</v>
      </c>
      <c r="B4329">
        <v>1</v>
      </c>
      <c r="C4329" t="s">
        <v>9</v>
      </c>
      <c r="D4329" s="3">
        <v>41962.84652777778</v>
      </c>
      <c r="E4329" s="3">
        <v>41962.849521087897</v>
      </c>
      <c r="F4329">
        <v>70242</v>
      </c>
      <c r="G4329">
        <v>71189</v>
      </c>
      <c r="H4329">
        <v>950</v>
      </c>
      <c r="I4329">
        <v>390</v>
      </c>
      <c r="J4329" t="str">
        <f t="shared" si="134"/>
        <v>測定誤差</v>
      </c>
      <c r="K4329" t="str">
        <f t="shared" si="135"/>
        <v>20歳未満</v>
      </c>
    </row>
    <row r="4330" spans="1:11" x14ac:dyDescent="0.2">
      <c r="A4330">
        <v>432800</v>
      </c>
      <c r="B4330">
        <v>1</v>
      </c>
      <c r="C4330" t="s">
        <v>8</v>
      </c>
      <c r="D4330" s="3">
        <v>41962.935416666667</v>
      </c>
      <c r="E4330" s="3">
        <v>41962.937821431427</v>
      </c>
      <c r="F4330">
        <v>86377</v>
      </c>
      <c r="G4330">
        <v>87787</v>
      </c>
      <c r="H4330">
        <v>1410</v>
      </c>
      <c r="I4330">
        <v>624</v>
      </c>
      <c r="J4330" t="str">
        <f t="shared" si="134"/>
        <v>測定誤差</v>
      </c>
      <c r="K4330" t="str">
        <f t="shared" si="135"/>
        <v>20歳未満</v>
      </c>
    </row>
    <row r="4331" spans="1:11" x14ac:dyDescent="0.2">
      <c r="A4331">
        <v>432900</v>
      </c>
      <c r="B4331">
        <v>1</v>
      </c>
      <c r="C4331" t="s">
        <v>13</v>
      </c>
      <c r="D4331" s="3">
        <v>41963.119444444441</v>
      </c>
      <c r="E4331" s="3">
        <v>41963.121575279074</v>
      </c>
      <c r="F4331">
        <v>81741</v>
      </c>
      <c r="G4331">
        <v>81965</v>
      </c>
      <c r="H4331">
        <v>224</v>
      </c>
      <c r="I4331">
        <v>442</v>
      </c>
      <c r="J4331" t="str">
        <f t="shared" si="134"/>
        <v>測定誤差</v>
      </c>
      <c r="K4331" t="str">
        <f t="shared" si="135"/>
        <v>50歳以上</v>
      </c>
    </row>
    <row r="4332" spans="1:11" x14ac:dyDescent="0.2">
      <c r="A4332">
        <v>433000</v>
      </c>
      <c r="B4332">
        <v>1</v>
      </c>
      <c r="C4332" t="s">
        <v>8</v>
      </c>
      <c r="D4332" s="3">
        <v>41963.402083333334</v>
      </c>
      <c r="E4332" s="3">
        <v>41963.404474838062</v>
      </c>
      <c r="F4332">
        <v>73813</v>
      </c>
      <c r="G4332">
        <v>74492</v>
      </c>
      <c r="H4332">
        <v>680</v>
      </c>
      <c r="I4332">
        <v>272</v>
      </c>
      <c r="J4332" t="str">
        <f t="shared" si="134"/>
        <v>測定誤差</v>
      </c>
      <c r="K4332" t="str">
        <f t="shared" si="135"/>
        <v>20歳未満</v>
      </c>
    </row>
    <row r="4333" spans="1:11" x14ac:dyDescent="0.2">
      <c r="A4333">
        <v>433100</v>
      </c>
      <c r="B4333">
        <v>1</v>
      </c>
      <c r="C4333" t="s">
        <v>9</v>
      </c>
      <c r="D4333" s="3">
        <v>41963.502083333333</v>
      </c>
      <c r="E4333" s="3">
        <v>41963.506571435923</v>
      </c>
      <c r="F4333">
        <v>66087</v>
      </c>
      <c r="G4333">
        <v>68816</v>
      </c>
      <c r="H4333">
        <v>2728</v>
      </c>
      <c r="I4333">
        <v>2550</v>
      </c>
      <c r="J4333" t="str">
        <f t="shared" si="134"/>
        <v>測定誤差</v>
      </c>
      <c r="K4333" t="str">
        <f t="shared" si="135"/>
        <v>20歳未満</v>
      </c>
    </row>
    <row r="4334" spans="1:11" x14ac:dyDescent="0.2">
      <c r="A4334">
        <v>433200</v>
      </c>
      <c r="B4334">
        <v>1</v>
      </c>
      <c r="C4334" t="s">
        <v>17</v>
      </c>
      <c r="D4334" s="3">
        <v>41963.537499999999</v>
      </c>
      <c r="E4334" s="3">
        <v>41963.54040352365</v>
      </c>
      <c r="F4334">
        <v>42630</v>
      </c>
      <c r="G4334">
        <v>44935</v>
      </c>
      <c r="H4334">
        <v>2302</v>
      </c>
      <c r="I4334">
        <v>1570</v>
      </c>
      <c r="J4334" t="str">
        <f t="shared" si="134"/>
        <v>測定誤差</v>
      </c>
      <c r="K4334" t="str">
        <f t="shared" si="135"/>
        <v>50歳以上</v>
      </c>
    </row>
    <row r="4335" spans="1:11" x14ac:dyDescent="0.2">
      <c r="A4335">
        <v>433300</v>
      </c>
      <c r="B4335">
        <v>1</v>
      </c>
      <c r="C4335" t="s">
        <v>9</v>
      </c>
      <c r="D4335" s="3">
        <v>41963.668055555558</v>
      </c>
      <c r="E4335" s="3">
        <v>41963.67043946289</v>
      </c>
      <c r="F4335">
        <v>80686</v>
      </c>
      <c r="G4335">
        <v>81440</v>
      </c>
      <c r="H4335">
        <v>750</v>
      </c>
      <c r="I4335">
        <v>608</v>
      </c>
      <c r="J4335" t="str">
        <f t="shared" si="134"/>
        <v>測定誤差</v>
      </c>
      <c r="K4335" t="str">
        <f t="shared" si="135"/>
        <v>20歳未満</v>
      </c>
    </row>
    <row r="4336" spans="1:11" x14ac:dyDescent="0.2">
      <c r="A4336">
        <v>433400</v>
      </c>
      <c r="B4336">
        <v>1</v>
      </c>
      <c r="C4336" t="s">
        <v>14</v>
      </c>
      <c r="D4336" s="3">
        <v>41963.742361111108</v>
      </c>
      <c r="E4336" s="3">
        <v>41963.745423174914</v>
      </c>
      <c r="F4336">
        <v>71256</v>
      </c>
      <c r="G4336">
        <v>71518</v>
      </c>
      <c r="H4336">
        <v>260</v>
      </c>
      <c r="I4336">
        <v>224</v>
      </c>
      <c r="J4336" t="str">
        <f t="shared" si="134"/>
        <v>測定誤差</v>
      </c>
      <c r="K4336" t="str">
        <f t="shared" si="135"/>
        <v>20～29歳</v>
      </c>
    </row>
    <row r="4337" spans="1:11" x14ac:dyDescent="0.2">
      <c r="A4337">
        <v>433500</v>
      </c>
      <c r="B4337">
        <v>1</v>
      </c>
      <c r="C4337" t="s">
        <v>14</v>
      </c>
      <c r="D4337" s="3">
        <v>41963.818055555559</v>
      </c>
      <c r="E4337" s="3">
        <v>41963.821049648715</v>
      </c>
      <c r="F4337">
        <v>55454</v>
      </c>
      <c r="G4337">
        <v>57476</v>
      </c>
      <c r="H4337">
        <v>2020</v>
      </c>
      <c r="I4337">
        <v>1628</v>
      </c>
      <c r="J4337" t="str">
        <f t="shared" si="134"/>
        <v>測定誤差</v>
      </c>
      <c r="K4337" t="str">
        <f t="shared" si="135"/>
        <v>20～29歳</v>
      </c>
    </row>
    <row r="4338" spans="1:11" x14ac:dyDescent="0.2">
      <c r="A4338">
        <v>433600</v>
      </c>
      <c r="B4338">
        <v>1</v>
      </c>
      <c r="C4338" t="s">
        <v>16</v>
      </c>
      <c r="D4338" s="3">
        <v>41963.888194444444</v>
      </c>
      <c r="E4338" s="3">
        <v>41963.891319786628</v>
      </c>
      <c r="F4338">
        <v>84801</v>
      </c>
      <c r="G4338">
        <v>84866</v>
      </c>
      <c r="H4338">
        <v>64</v>
      </c>
      <c r="I4338">
        <v>150</v>
      </c>
      <c r="J4338" t="str">
        <f t="shared" si="134"/>
        <v>測定誤差</v>
      </c>
      <c r="K4338" t="str">
        <f t="shared" si="135"/>
        <v>30～39歳</v>
      </c>
    </row>
    <row r="4339" spans="1:11" x14ac:dyDescent="0.2">
      <c r="A4339">
        <v>433700</v>
      </c>
      <c r="B4339">
        <v>1</v>
      </c>
      <c r="C4339" t="s">
        <v>12</v>
      </c>
      <c r="D4339" s="3">
        <v>41964.006249999999</v>
      </c>
      <c r="E4339" s="3">
        <v>41964.008516370959</v>
      </c>
      <c r="F4339">
        <v>55570</v>
      </c>
      <c r="G4339">
        <v>56798</v>
      </c>
      <c r="H4339">
        <v>980</v>
      </c>
      <c r="I4339">
        <v>1080</v>
      </c>
      <c r="J4339" t="str">
        <f t="shared" si="134"/>
        <v>万引き疑い</v>
      </c>
      <c r="K4339" t="str">
        <f t="shared" si="135"/>
        <v>30～39歳</v>
      </c>
    </row>
    <row r="4340" spans="1:11" x14ac:dyDescent="0.2">
      <c r="A4340">
        <v>433800</v>
      </c>
      <c r="B4340">
        <v>1</v>
      </c>
      <c r="C4340" t="s">
        <v>14</v>
      </c>
      <c r="D4340" s="3">
        <v>41964.384722222225</v>
      </c>
      <c r="E4340" s="3">
        <v>41964.387648840544</v>
      </c>
      <c r="F4340">
        <v>63304</v>
      </c>
      <c r="G4340">
        <v>65078</v>
      </c>
      <c r="H4340">
        <v>1780</v>
      </c>
      <c r="I4340">
        <v>996</v>
      </c>
      <c r="J4340" t="str">
        <f t="shared" si="134"/>
        <v>測定誤差</v>
      </c>
      <c r="K4340" t="str">
        <f t="shared" si="135"/>
        <v>20～29歳</v>
      </c>
    </row>
    <row r="4341" spans="1:11" x14ac:dyDescent="0.2">
      <c r="A4341">
        <v>433900</v>
      </c>
      <c r="B4341">
        <v>1</v>
      </c>
      <c r="C4341" t="s">
        <v>8</v>
      </c>
      <c r="D4341" s="3">
        <v>41964.501388888886</v>
      </c>
      <c r="E4341" s="3">
        <v>41964.504435012634</v>
      </c>
      <c r="F4341">
        <v>45030</v>
      </c>
      <c r="G4341">
        <v>46232</v>
      </c>
      <c r="H4341">
        <v>1200</v>
      </c>
      <c r="I4341">
        <v>894</v>
      </c>
      <c r="J4341" t="str">
        <f t="shared" si="134"/>
        <v>測定誤差</v>
      </c>
      <c r="K4341" t="str">
        <f t="shared" si="135"/>
        <v>20歳未満</v>
      </c>
    </row>
    <row r="4342" spans="1:11" x14ac:dyDescent="0.2">
      <c r="A4342">
        <v>434000</v>
      </c>
      <c r="B4342">
        <v>1</v>
      </c>
      <c r="C4342" t="s">
        <v>10</v>
      </c>
      <c r="D4342" s="3">
        <v>41964.538194444445</v>
      </c>
      <c r="E4342" s="3">
        <v>41964.540993596296</v>
      </c>
      <c r="F4342">
        <v>80846</v>
      </c>
      <c r="G4342">
        <v>81274</v>
      </c>
      <c r="H4342">
        <v>430</v>
      </c>
      <c r="I4342">
        <v>513</v>
      </c>
      <c r="J4342" t="str">
        <f t="shared" si="134"/>
        <v>測定誤差</v>
      </c>
      <c r="K4342" t="str">
        <f t="shared" si="135"/>
        <v>40～49歳</v>
      </c>
    </row>
    <row r="4343" spans="1:11" x14ac:dyDescent="0.2">
      <c r="A4343">
        <v>434100</v>
      </c>
      <c r="B4343">
        <v>1</v>
      </c>
      <c r="C4343" t="s">
        <v>8</v>
      </c>
      <c r="D4343" s="3">
        <v>41964.651388888888</v>
      </c>
      <c r="E4343" s="3">
        <v>41964.654205479761</v>
      </c>
      <c r="F4343">
        <v>72228</v>
      </c>
      <c r="G4343">
        <v>73388</v>
      </c>
      <c r="H4343">
        <v>1160</v>
      </c>
      <c r="I4343">
        <v>822</v>
      </c>
      <c r="J4343" t="str">
        <f t="shared" si="134"/>
        <v>測定誤差</v>
      </c>
      <c r="K4343" t="str">
        <f t="shared" si="135"/>
        <v>20歳未満</v>
      </c>
    </row>
    <row r="4344" spans="1:11" x14ac:dyDescent="0.2">
      <c r="A4344">
        <v>434200</v>
      </c>
      <c r="B4344">
        <v>1</v>
      </c>
      <c r="C4344" t="s">
        <v>14</v>
      </c>
      <c r="D4344" s="3">
        <v>41964.720138888886</v>
      </c>
      <c r="E4344" s="3">
        <v>41964.723000703481</v>
      </c>
      <c r="F4344">
        <v>86243</v>
      </c>
      <c r="G4344">
        <v>87453</v>
      </c>
      <c r="H4344">
        <v>1210</v>
      </c>
      <c r="I4344">
        <v>836</v>
      </c>
      <c r="J4344" t="str">
        <f t="shared" si="134"/>
        <v>測定誤差</v>
      </c>
      <c r="K4344" t="str">
        <f t="shared" si="135"/>
        <v>20～29歳</v>
      </c>
    </row>
    <row r="4345" spans="1:11" x14ac:dyDescent="0.2">
      <c r="A4345">
        <v>434300</v>
      </c>
      <c r="B4345">
        <v>1</v>
      </c>
      <c r="C4345" t="s">
        <v>11</v>
      </c>
      <c r="D4345" s="3">
        <v>41964.787499999999</v>
      </c>
      <c r="E4345" s="3">
        <v>41964.79035298821</v>
      </c>
      <c r="F4345">
        <v>76515</v>
      </c>
      <c r="G4345">
        <v>77527</v>
      </c>
      <c r="H4345">
        <v>1010</v>
      </c>
      <c r="I4345">
        <v>680</v>
      </c>
      <c r="J4345" t="str">
        <f t="shared" si="134"/>
        <v>測定誤差</v>
      </c>
      <c r="K4345" t="str">
        <f t="shared" si="135"/>
        <v>20～29歳</v>
      </c>
    </row>
    <row r="4346" spans="1:11" x14ac:dyDescent="0.2">
      <c r="A4346">
        <v>434400</v>
      </c>
      <c r="B4346">
        <v>1</v>
      </c>
      <c r="C4346" t="s">
        <v>9</v>
      </c>
      <c r="D4346" s="3">
        <v>41964.868055555555</v>
      </c>
      <c r="E4346" s="3">
        <v>41964.871876877893</v>
      </c>
      <c r="F4346">
        <v>47850</v>
      </c>
      <c r="G4346">
        <v>50081</v>
      </c>
      <c r="H4346">
        <v>2224</v>
      </c>
      <c r="I4346">
        <v>1283</v>
      </c>
      <c r="J4346" t="str">
        <f t="shared" si="134"/>
        <v>測定誤差</v>
      </c>
      <c r="K4346" t="str">
        <f t="shared" si="135"/>
        <v>20歳未満</v>
      </c>
    </row>
    <row r="4347" spans="1:11" x14ac:dyDescent="0.2">
      <c r="A4347">
        <v>434500</v>
      </c>
      <c r="B4347">
        <v>1</v>
      </c>
      <c r="C4347" t="s">
        <v>14</v>
      </c>
      <c r="D4347" s="3">
        <v>41965.064583333333</v>
      </c>
      <c r="E4347" s="3">
        <v>41965.067603074909</v>
      </c>
      <c r="F4347">
        <v>47130</v>
      </c>
      <c r="G4347">
        <v>48839</v>
      </c>
      <c r="H4347">
        <v>1710</v>
      </c>
      <c r="I4347">
        <v>762</v>
      </c>
      <c r="J4347" t="str">
        <f t="shared" si="134"/>
        <v>測定誤差</v>
      </c>
      <c r="K4347" t="str">
        <f t="shared" si="135"/>
        <v>20～29歳</v>
      </c>
    </row>
    <row r="4348" spans="1:11" x14ac:dyDescent="0.2">
      <c r="A4348">
        <v>434600</v>
      </c>
      <c r="B4348">
        <v>1</v>
      </c>
      <c r="C4348" t="s">
        <v>14</v>
      </c>
      <c r="D4348" s="3">
        <v>41965.679861111108</v>
      </c>
      <c r="E4348" s="3">
        <v>41965.682812137951</v>
      </c>
      <c r="F4348">
        <v>50043</v>
      </c>
      <c r="G4348">
        <v>50935</v>
      </c>
      <c r="H4348">
        <v>890</v>
      </c>
      <c r="I4348">
        <v>717</v>
      </c>
      <c r="J4348" t="str">
        <f t="shared" si="134"/>
        <v>測定誤差</v>
      </c>
      <c r="K4348" t="str">
        <f t="shared" si="135"/>
        <v>20～29歳</v>
      </c>
    </row>
    <row r="4349" spans="1:11" x14ac:dyDescent="0.2">
      <c r="A4349">
        <v>434700</v>
      </c>
      <c r="B4349">
        <v>1</v>
      </c>
      <c r="C4349" t="s">
        <v>14</v>
      </c>
      <c r="D4349" s="3">
        <v>41965.915277777778</v>
      </c>
      <c r="E4349" s="3">
        <v>41965.918380179879</v>
      </c>
      <c r="F4349">
        <v>62351</v>
      </c>
      <c r="G4349">
        <v>65186</v>
      </c>
      <c r="H4349">
        <v>2840</v>
      </c>
      <c r="I4349">
        <v>1636</v>
      </c>
      <c r="J4349" t="str">
        <f t="shared" si="134"/>
        <v>測定誤差</v>
      </c>
      <c r="K4349" t="str">
        <f t="shared" si="135"/>
        <v>20～29歳</v>
      </c>
    </row>
    <row r="4350" spans="1:11" x14ac:dyDescent="0.2">
      <c r="A4350">
        <v>434800</v>
      </c>
      <c r="B4350">
        <v>1</v>
      </c>
      <c r="C4350" t="s">
        <v>8</v>
      </c>
      <c r="D4350" s="3">
        <v>41966.628472222219</v>
      </c>
      <c r="E4350" s="3">
        <v>41966.630603101759</v>
      </c>
      <c r="F4350">
        <v>76343</v>
      </c>
      <c r="G4350">
        <v>77499</v>
      </c>
      <c r="H4350">
        <v>1160</v>
      </c>
      <c r="I4350">
        <v>367</v>
      </c>
      <c r="J4350" t="str">
        <f t="shared" si="134"/>
        <v>測定誤差</v>
      </c>
      <c r="K4350" t="str">
        <f t="shared" si="135"/>
        <v>20歳未満</v>
      </c>
    </row>
    <row r="4351" spans="1:11" x14ac:dyDescent="0.2">
      <c r="A4351">
        <v>434900</v>
      </c>
      <c r="B4351">
        <v>1</v>
      </c>
      <c r="C4351" t="s">
        <v>13</v>
      </c>
      <c r="D4351" s="3">
        <v>41966.962500000001</v>
      </c>
      <c r="E4351" s="3">
        <v>41966.964839257904</v>
      </c>
      <c r="F4351">
        <v>74774</v>
      </c>
      <c r="G4351">
        <v>76102</v>
      </c>
      <c r="H4351">
        <v>1325</v>
      </c>
      <c r="I4351">
        <v>710</v>
      </c>
      <c r="J4351" t="str">
        <f t="shared" si="134"/>
        <v>測定誤差</v>
      </c>
      <c r="K4351" t="str">
        <f t="shared" si="135"/>
        <v>50歳以上</v>
      </c>
    </row>
    <row r="4352" spans="1:11" x14ac:dyDescent="0.2">
      <c r="A4352">
        <v>435000</v>
      </c>
      <c r="B4352">
        <v>1</v>
      </c>
      <c r="C4352" t="s">
        <v>12</v>
      </c>
      <c r="D4352" s="3">
        <v>41967.668749999997</v>
      </c>
      <c r="E4352" s="3">
        <v>41967.671075117643</v>
      </c>
      <c r="F4352">
        <v>50974</v>
      </c>
      <c r="G4352">
        <v>51331</v>
      </c>
      <c r="H4352">
        <v>360</v>
      </c>
      <c r="I4352">
        <v>240</v>
      </c>
      <c r="J4352" t="str">
        <f t="shared" si="134"/>
        <v>測定誤差</v>
      </c>
      <c r="K4352" t="str">
        <f t="shared" si="135"/>
        <v>30～39歳</v>
      </c>
    </row>
    <row r="4353" spans="1:11" x14ac:dyDescent="0.2">
      <c r="A4353">
        <v>435100</v>
      </c>
      <c r="B4353">
        <v>1</v>
      </c>
      <c r="C4353" t="s">
        <v>10</v>
      </c>
      <c r="D4353" s="3">
        <v>41967.9375</v>
      </c>
      <c r="E4353" s="3">
        <v>41967.940562905424</v>
      </c>
      <c r="F4353">
        <v>54920</v>
      </c>
      <c r="G4353">
        <v>56750</v>
      </c>
      <c r="H4353">
        <v>1830</v>
      </c>
      <c r="I4353">
        <v>710</v>
      </c>
      <c r="J4353" t="str">
        <f t="shared" si="134"/>
        <v>測定誤差</v>
      </c>
      <c r="K4353" t="str">
        <f t="shared" si="135"/>
        <v>40～49歳</v>
      </c>
    </row>
    <row r="4354" spans="1:11" x14ac:dyDescent="0.2">
      <c r="A4354">
        <v>435200</v>
      </c>
      <c r="B4354">
        <v>1</v>
      </c>
      <c r="C4354" t="s">
        <v>14</v>
      </c>
      <c r="D4354" s="3">
        <v>41968.29583333333</v>
      </c>
      <c r="E4354" s="3">
        <v>41968.298638469474</v>
      </c>
      <c r="F4354">
        <v>46501</v>
      </c>
      <c r="G4354">
        <v>48551</v>
      </c>
      <c r="H4354">
        <v>2050</v>
      </c>
      <c r="I4354">
        <v>1300</v>
      </c>
      <c r="J4354" t="str">
        <f t="shared" ref="J4354:J4417" si="136">VLOOKUP(G4354-F4354-H4354,万引きチェック,2,TRUE)</f>
        <v>測定誤差</v>
      </c>
      <c r="K4354" t="str">
        <f t="shared" ref="K4354:K4417" si="137">VLOOKUP(C4354,年齢階級,3,FALSE)</f>
        <v>20～29歳</v>
      </c>
    </row>
    <row r="4355" spans="1:11" x14ac:dyDescent="0.2">
      <c r="A4355">
        <v>435300</v>
      </c>
      <c r="B4355">
        <v>1</v>
      </c>
      <c r="C4355" t="s">
        <v>8</v>
      </c>
      <c r="D4355" s="3">
        <v>41968.420138888891</v>
      </c>
      <c r="E4355" s="3">
        <v>41968.422980952993</v>
      </c>
      <c r="F4355">
        <v>84766</v>
      </c>
      <c r="G4355">
        <v>88154</v>
      </c>
      <c r="H4355">
        <v>3390</v>
      </c>
      <c r="I4355">
        <v>1687</v>
      </c>
      <c r="J4355" t="str">
        <f t="shared" si="136"/>
        <v>測定誤差</v>
      </c>
      <c r="K4355" t="str">
        <f t="shared" si="137"/>
        <v>20歳未満</v>
      </c>
    </row>
    <row r="4356" spans="1:11" x14ac:dyDescent="0.2">
      <c r="A4356">
        <v>435400</v>
      </c>
      <c r="B4356">
        <v>1</v>
      </c>
      <c r="C4356" t="s">
        <v>10</v>
      </c>
      <c r="D4356" s="3">
        <v>41968.513888888891</v>
      </c>
      <c r="E4356" s="3">
        <v>41968.516292744593</v>
      </c>
      <c r="F4356">
        <v>47453</v>
      </c>
      <c r="G4356">
        <v>47578</v>
      </c>
      <c r="H4356">
        <v>120</v>
      </c>
      <c r="I4356">
        <v>167</v>
      </c>
      <c r="J4356" t="str">
        <f t="shared" si="136"/>
        <v>測定誤差</v>
      </c>
      <c r="K4356" t="str">
        <f t="shared" si="137"/>
        <v>40～49歳</v>
      </c>
    </row>
    <row r="4357" spans="1:11" x14ac:dyDescent="0.2">
      <c r="A4357">
        <v>435500</v>
      </c>
      <c r="B4357">
        <v>1</v>
      </c>
      <c r="C4357" t="s">
        <v>8</v>
      </c>
      <c r="D4357" s="3">
        <v>41968.600694444445</v>
      </c>
      <c r="E4357" s="3">
        <v>41968.604375496478</v>
      </c>
      <c r="F4357">
        <v>78914</v>
      </c>
      <c r="G4357">
        <v>80728</v>
      </c>
      <c r="H4357">
        <v>1810</v>
      </c>
      <c r="I4357">
        <v>1168</v>
      </c>
      <c r="J4357" t="str">
        <f t="shared" si="136"/>
        <v>測定誤差</v>
      </c>
      <c r="K4357" t="str">
        <f t="shared" si="137"/>
        <v>20歳未満</v>
      </c>
    </row>
    <row r="4358" spans="1:11" x14ac:dyDescent="0.2">
      <c r="A4358">
        <v>435600</v>
      </c>
      <c r="B4358">
        <v>1</v>
      </c>
      <c r="C4358" t="s">
        <v>10</v>
      </c>
      <c r="D4358" s="3">
        <v>41968.70208333333</v>
      </c>
      <c r="E4358" s="3">
        <v>41968.704892177411</v>
      </c>
      <c r="F4358">
        <v>66040</v>
      </c>
      <c r="G4358">
        <v>67636</v>
      </c>
      <c r="H4358">
        <v>1594</v>
      </c>
      <c r="I4358">
        <v>922</v>
      </c>
      <c r="J4358" t="str">
        <f t="shared" si="136"/>
        <v>測定誤差</v>
      </c>
      <c r="K4358" t="str">
        <f t="shared" si="137"/>
        <v>40～49歳</v>
      </c>
    </row>
    <row r="4359" spans="1:11" x14ac:dyDescent="0.2">
      <c r="A4359">
        <v>435700</v>
      </c>
      <c r="B4359">
        <v>1</v>
      </c>
      <c r="C4359" t="s">
        <v>10</v>
      </c>
      <c r="D4359" s="3">
        <v>41968.765972222223</v>
      </c>
      <c r="E4359" s="3">
        <v>41968.769085973217</v>
      </c>
      <c r="F4359">
        <v>46164</v>
      </c>
      <c r="G4359">
        <v>47593</v>
      </c>
      <c r="H4359">
        <v>1430</v>
      </c>
      <c r="I4359">
        <v>702</v>
      </c>
      <c r="J4359" t="str">
        <f t="shared" si="136"/>
        <v>測定誤差</v>
      </c>
      <c r="K4359" t="str">
        <f t="shared" si="137"/>
        <v>40～49歳</v>
      </c>
    </row>
    <row r="4360" spans="1:11" x14ac:dyDescent="0.2">
      <c r="A4360">
        <v>435800</v>
      </c>
      <c r="B4360">
        <v>1</v>
      </c>
      <c r="C4360" t="s">
        <v>14</v>
      </c>
      <c r="D4360" s="3">
        <v>41968.82916666667</v>
      </c>
      <c r="E4360" s="3">
        <v>41968.831257109734</v>
      </c>
      <c r="F4360">
        <v>86752</v>
      </c>
      <c r="G4360">
        <v>86749</v>
      </c>
      <c r="H4360">
        <v>0</v>
      </c>
      <c r="I4360">
        <v>0</v>
      </c>
      <c r="J4360" t="str">
        <f t="shared" si="136"/>
        <v>測定誤差</v>
      </c>
      <c r="K4360" t="str">
        <f t="shared" si="137"/>
        <v>20～29歳</v>
      </c>
    </row>
    <row r="4361" spans="1:11" x14ac:dyDescent="0.2">
      <c r="A4361">
        <v>435900</v>
      </c>
      <c r="B4361">
        <v>1</v>
      </c>
      <c r="C4361" t="s">
        <v>14</v>
      </c>
      <c r="D4361" s="3">
        <v>41968.936805555553</v>
      </c>
      <c r="E4361" s="3">
        <v>41968.939871485207</v>
      </c>
      <c r="F4361">
        <v>53102</v>
      </c>
      <c r="G4361">
        <v>53783</v>
      </c>
      <c r="H4361">
        <v>680</v>
      </c>
      <c r="I4361">
        <v>742</v>
      </c>
      <c r="J4361" t="str">
        <f t="shared" si="136"/>
        <v>測定誤差</v>
      </c>
      <c r="K4361" t="str">
        <f t="shared" si="137"/>
        <v>20～29歳</v>
      </c>
    </row>
    <row r="4362" spans="1:11" x14ac:dyDescent="0.2">
      <c r="A4362">
        <v>436000</v>
      </c>
      <c r="B4362">
        <v>1</v>
      </c>
      <c r="C4362" t="s">
        <v>17</v>
      </c>
      <c r="D4362" s="3">
        <v>41969.277083333334</v>
      </c>
      <c r="E4362" s="3">
        <v>41969.280047063337</v>
      </c>
      <c r="F4362">
        <v>48128</v>
      </c>
      <c r="G4362">
        <v>49295</v>
      </c>
      <c r="H4362">
        <v>1165</v>
      </c>
      <c r="I4362">
        <v>420</v>
      </c>
      <c r="J4362" t="str">
        <f t="shared" si="136"/>
        <v>測定誤差</v>
      </c>
      <c r="K4362" t="str">
        <f t="shared" si="137"/>
        <v>50歳以上</v>
      </c>
    </row>
    <row r="4363" spans="1:11" x14ac:dyDescent="0.2">
      <c r="A4363">
        <v>436100</v>
      </c>
      <c r="B4363">
        <v>1</v>
      </c>
      <c r="C4363" t="s">
        <v>14</v>
      </c>
      <c r="D4363" s="3">
        <v>41969.432638888888</v>
      </c>
      <c r="E4363" s="3">
        <v>41969.434953363518</v>
      </c>
      <c r="F4363">
        <v>83601</v>
      </c>
      <c r="G4363">
        <v>85411</v>
      </c>
      <c r="H4363">
        <v>1810</v>
      </c>
      <c r="I4363">
        <v>639</v>
      </c>
      <c r="J4363" t="str">
        <f t="shared" si="136"/>
        <v>測定誤差</v>
      </c>
      <c r="K4363" t="str">
        <f t="shared" si="137"/>
        <v>20～29歳</v>
      </c>
    </row>
    <row r="4364" spans="1:11" x14ac:dyDescent="0.2">
      <c r="A4364">
        <v>436200</v>
      </c>
      <c r="B4364">
        <v>1</v>
      </c>
      <c r="C4364" t="s">
        <v>8</v>
      </c>
      <c r="D4364" s="3">
        <v>41969.515277777777</v>
      </c>
      <c r="E4364" s="3">
        <v>41969.518876692237</v>
      </c>
      <c r="F4364">
        <v>60037</v>
      </c>
      <c r="G4364">
        <v>62040</v>
      </c>
      <c r="H4364">
        <v>2000</v>
      </c>
      <c r="I4364">
        <v>1301</v>
      </c>
      <c r="J4364" t="str">
        <f t="shared" si="136"/>
        <v>測定誤差</v>
      </c>
      <c r="K4364" t="str">
        <f t="shared" si="137"/>
        <v>20歳未満</v>
      </c>
    </row>
    <row r="4365" spans="1:11" x14ac:dyDescent="0.2">
      <c r="A4365">
        <v>436300</v>
      </c>
      <c r="B4365">
        <v>1</v>
      </c>
      <c r="C4365" t="s">
        <v>16</v>
      </c>
      <c r="D4365" s="3">
        <v>41969.5625</v>
      </c>
      <c r="E4365" s="3">
        <v>41969.567384120994</v>
      </c>
      <c r="F4365">
        <v>69974</v>
      </c>
      <c r="G4365">
        <v>69988.393370000005</v>
      </c>
      <c r="H4365">
        <v>650</v>
      </c>
      <c r="I4365">
        <v>272</v>
      </c>
      <c r="J4365" t="str">
        <f t="shared" si="136"/>
        <v>トイレ？</v>
      </c>
      <c r="K4365" t="str">
        <f t="shared" si="137"/>
        <v>30～39歳</v>
      </c>
    </row>
    <row r="4366" spans="1:11" x14ac:dyDescent="0.2">
      <c r="A4366">
        <v>436400</v>
      </c>
      <c r="B4366">
        <v>1</v>
      </c>
      <c r="C4366" t="s">
        <v>14</v>
      </c>
      <c r="D4366" s="3">
        <v>41969.679861111108</v>
      </c>
      <c r="E4366" s="3">
        <v>41969.6829252233</v>
      </c>
      <c r="F4366">
        <v>84593</v>
      </c>
      <c r="G4366">
        <v>85589</v>
      </c>
      <c r="H4366">
        <v>1000</v>
      </c>
      <c r="I4366">
        <v>982</v>
      </c>
      <c r="J4366" t="str">
        <f t="shared" si="136"/>
        <v>測定誤差</v>
      </c>
      <c r="K4366" t="str">
        <f t="shared" si="137"/>
        <v>20～29歳</v>
      </c>
    </row>
    <row r="4367" spans="1:11" x14ac:dyDescent="0.2">
      <c r="A4367">
        <v>436500</v>
      </c>
      <c r="B4367">
        <v>1</v>
      </c>
      <c r="C4367" t="s">
        <v>8</v>
      </c>
      <c r="D4367" s="3">
        <v>41969.743750000001</v>
      </c>
      <c r="E4367" s="3">
        <v>41969.746034411386</v>
      </c>
      <c r="F4367">
        <v>78026</v>
      </c>
      <c r="G4367">
        <v>78862</v>
      </c>
      <c r="H4367">
        <v>840</v>
      </c>
      <c r="I4367">
        <v>515</v>
      </c>
      <c r="J4367" t="str">
        <f t="shared" si="136"/>
        <v>測定誤差</v>
      </c>
      <c r="K4367" t="str">
        <f t="shared" si="137"/>
        <v>20歳未満</v>
      </c>
    </row>
    <row r="4368" spans="1:11" x14ac:dyDescent="0.2">
      <c r="A4368">
        <v>436600</v>
      </c>
      <c r="B4368">
        <v>1</v>
      </c>
      <c r="C4368" t="s">
        <v>14</v>
      </c>
      <c r="D4368" s="3">
        <v>41969.821527777778</v>
      </c>
      <c r="E4368" s="3">
        <v>41969.824326312671</v>
      </c>
      <c r="F4368">
        <v>56018</v>
      </c>
      <c r="G4368">
        <v>57783</v>
      </c>
      <c r="H4368">
        <v>1770</v>
      </c>
      <c r="I4368">
        <v>1558</v>
      </c>
      <c r="J4368" t="str">
        <f t="shared" si="136"/>
        <v>測定誤差</v>
      </c>
      <c r="K4368" t="str">
        <f t="shared" si="137"/>
        <v>20～29歳</v>
      </c>
    </row>
    <row r="4369" spans="1:11" x14ac:dyDescent="0.2">
      <c r="A4369">
        <v>436700</v>
      </c>
      <c r="B4369">
        <v>1</v>
      </c>
      <c r="C4369" t="s">
        <v>8</v>
      </c>
      <c r="D4369" s="3">
        <v>41969.940972222219</v>
      </c>
      <c r="E4369" s="3">
        <v>41969.944570664855</v>
      </c>
      <c r="F4369">
        <v>81784</v>
      </c>
      <c r="G4369">
        <v>82911</v>
      </c>
      <c r="H4369">
        <v>1130</v>
      </c>
      <c r="I4369">
        <v>1112</v>
      </c>
      <c r="J4369" t="str">
        <f t="shared" si="136"/>
        <v>測定誤差</v>
      </c>
      <c r="K4369" t="str">
        <f t="shared" si="137"/>
        <v>20歳未満</v>
      </c>
    </row>
    <row r="4370" spans="1:11" x14ac:dyDescent="0.2">
      <c r="A4370">
        <v>436800</v>
      </c>
      <c r="B4370">
        <v>1</v>
      </c>
      <c r="C4370" t="s">
        <v>15</v>
      </c>
      <c r="D4370" s="3">
        <v>41970.331250000003</v>
      </c>
      <c r="E4370" s="3">
        <v>41970.334100593929</v>
      </c>
      <c r="F4370">
        <v>66625</v>
      </c>
      <c r="G4370">
        <v>68093</v>
      </c>
      <c r="H4370">
        <v>1464</v>
      </c>
      <c r="I4370">
        <v>1550</v>
      </c>
      <c r="J4370" t="str">
        <f t="shared" si="136"/>
        <v>測定誤差</v>
      </c>
      <c r="K4370" t="str">
        <f t="shared" si="137"/>
        <v>40～49歳</v>
      </c>
    </row>
    <row r="4371" spans="1:11" x14ac:dyDescent="0.2">
      <c r="A4371">
        <v>436900</v>
      </c>
      <c r="B4371">
        <v>1</v>
      </c>
      <c r="C4371" t="s">
        <v>13</v>
      </c>
      <c r="D4371" s="3">
        <v>41970.446527777778</v>
      </c>
      <c r="E4371" s="3">
        <v>41970.449553753489</v>
      </c>
      <c r="F4371">
        <v>45578</v>
      </c>
      <c r="G4371">
        <v>46274</v>
      </c>
      <c r="H4371">
        <v>694</v>
      </c>
      <c r="I4371">
        <v>410</v>
      </c>
      <c r="J4371" t="str">
        <f t="shared" si="136"/>
        <v>測定誤差</v>
      </c>
      <c r="K4371" t="str">
        <f t="shared" si="137"/>
        <v>50歳以上</v>
      </c>
    </row>
    <row r="4372" spans="1:11" x14ac:dyDescent="0.2">
      <c r="A4372">
        <v>437000</v>
      </c>
      <c r="B4372">
        <v>1</v>
      </c>
      <c r="C4372" t="s">
        <v>9</v>
      </c>
      <c r="D4372" s="3">
        <v>41970.518750000003</v>
      </c>
      <c r="E4372" s="3">
        <v>41970.525303250317</v>
      </c>
      <c r="F4372">
        <v>87274</v>
      </c>
      <c r="G4372">
        <v>87016.247959999993</v>
      </c>
      <c r="H4372">
        <v>405</v>
      </c>
      <c r="I4372">
        <v>560</v>
      </c>
      <c r="J4372" t="str">
        <f t="shared" si="136"/>
        <v>トイレ？</v>
      </c>
      <c r="K4372" t="str">
        <f t="shared" si="137"/>
        <v>20歳未満</v>
      </c>
    </row>
    <row r="4373" spans="1:11" x14ac:dyDescent="0.2">
      <c r="A4373">
        <v>437100</v>
      </c>
      <c r="B4373">
        <v>1</v>
      </c>
      <c r="C4373" t="s">
        <v>15</v>
      </c>
      <c r="D4373" s="3">
        <v>41970.59375</v>
      </c>
      <c r="E4373" s="3">
        <v>41970.596088986247</v>
      </c>
      <c r="F4373">
        <v>45636</v>
      </c>
      <c r="G4373">
        <v>45631</v>
      </c>
      <c r="H4373">
        <v>0</v>
      </c>
      <c r="I4373">
        <v>0</v>
      </c>
      <c r="J4373" t="str">
        <f t="shared" si="136"/>
        <v>測定誤差</v>
      </c>
      <c r="K4373" t="str">
        <f t="shared" si="137"/>
        <v>40～49歳</v>
      </c>
    </row>
    <row r="4374" spans="1:11" x14ac:dyDescent="0.2">
      <c r="A4374">
        <v>437200</v>
      </c>
      <c r="B4374">
        <v>1</v>
      </c>
      <c r="C4374" t="s">
        <v>8</v>
      </c>
      <c r="D4374" s="3">
        <v>41970.695138888892</v>
      </c>
      <c r="E4374" s="3">
        <v>41970.698032818109</v>
      </c>
      <c r="F4374">
        <v>59128</v>
      </c>
      <c r="G4374">
        <v>60607.747799999997</v>
      </c>
      <c r="H4374">
        <v>1780</v>
      </c>
      <c r="I4374">
        <v>1430</v>
      </c>
      <c r="J4374" t="str">
        <f t="shared" si="136"/>
        <v>トイレ？</v>
      </c>
      <c r="K4374" t="str">
        <f t="shared" si="137"/>
        <v>20歳未満</v>
      </c>
    </row>
    <row r="4375" spans="1:11" x14ac:dyDescent="0.2">
      <c r="A4375">
        <v>437300</v>
      </c>
      <c r="B4375">
        <v>1</v>
      </c>
      <c r="C4375" t="s">
        <v>8</v>
      </c>
      <c r="D4375" s="3">
        <v>41970.759027777778</v>
      </c>
      <c r="E4375" s="3">
        <v>41970.761905922045</v>
      </c>
      <c r="F4375">
        <v>60924</v>
      </c>
      <c r="G4375">
        <v>61150</v>
      </c>
      <c r="H4375">
        <v>230</v>
      </c>
      <c r="I4375">
        <v>222</v>
      </c>
      <c r="J4375" t="str">
        <f t="shared" si="136"/>
        <v>測定誤差</v>
      </c>
      <c r="K4375" t="str">
        <f t="shared" si="137"/>
        <v>20歳未満</v>
      </c>
    </row>
    <row r="4376" spans="1:11" x14ac:dyDescent="0.2">
      <c r="A4376">
        <v>437400</v>
      </c>
      <c r="B4376">
        <v>1</v>
      </c>
      <c r="C4376" t="s">
        <v>13</v>
      </c>
      <c r="D4376" s="3">
        <v>41970.830555555556</v>
      </c>
      <c r="E4376" s="3">
        <v>41970.832652129655</v>
      </c>
      <c r="F4376">
        <v>59583</v>
      </c>
      <c r="G4376">
        <v>59685</v>
      </c>
      <c r="H4376">
        <v>100</v>
      </c>
      <c r="I4376">
        <v>110</v>
      </c>
      <c r="J4376" t="str">
        <f t="shared" si="136"/>
        <v>測定誤差</v>
      </c>
      <c r="K4376" t="str">
        <f t="shared" si="137"/>
        <v>50歳以上</v>
      </c>
    </row>
    <row r="4377" spans="1:11" x14ac:dyDescent="0.2">
      <c r="A4377">
        <v>437500</v>
      </c>
      <c r="B4377">
        <v>1</v>
      </c>
      <c r="C4377" t="s">
        <v>14</v>
      </c>
      <c r="D4377" s="3">
        <v>41970.926388888889</v>
      </c>
      <c r="E4377" s="3">
        <v>41970.928641529215</v>
      </c>
      <c r="F4377">
        <v>49080</v>
      </c>
      <c r="G4377">
        <v>49903</v>
      </c>
      <c r="H4377">
        <v>830</v>
      </c>
      <c r="I4377">
        <v>502</v>
      </c>
      <c r="J4377" t="str">
        <f t="shared" si="136"/>
        <v>測定誤差</v>
      </c>
      <c r="K4377" t="str">
        <f t="shared" si="137"/>
        <v>20～29歳</v>
      </c>
    </row>
    <row r="4378" spans="1:11" x14ac:dyDescent="0.2">
      <c r="A4378">
        <v>437600</v>
      </c>
      <c r="B4378">
        <v>1</v>
      </c>
      <c r="C4378" t="s">
        <v>15</v>
      </c>
      <c r="D4378" s="3">
        <v>41971.238194444442</v>
      </c>
      <c r="E4378" s="3">
        <v>41971.240416866654</v>
      </c>
      <c r="F4378">
        <v>68884</v>
      </c>
      <c r="G4378">
        <v>69461</v>
      </c>
      <c r="H4378">
        <v>575</v>
      </c>
      <c r="I4378">
        <v>667</v>
      </c>
      <c r="J4378" t="str">
        <f t="shared" si="136"/>
        <v>測定誤差</v>
      </c>
      <c r="K4378" t="str">
        <f t="shared" si="137"/>
        <v>40～49歳</v>
      </c>
    </row>
    <row r="4379" spans="1:11" x14ac:dyDescent="0.2">
      <c r="A4379">
        <v>437700</v>
      </c>
      <c r="B4379">
        <v>1</v>
      </c>
      <c r="C4379" t="s">
        <v>15</v>
      </c>
      <c r="D4379" s="3">
        <v>41971.4</v>
      </c>
      <c r="E4379" s="3">
        <v>41971.402246804217</v>
      </c>
      <c r="F4379">
        <v>84062</v>
      </c>
      <c r="G4379">
        <v>84189</v>
      </c>
      <c r="H4379">
        <v>124</v>
      </c>
      <c r="I4379">
        <v>270</v>
      </c>
      <c r="J4379" t="str">
        <f t="shared" si="136"/>
        <v>測定誤差</v>
      </c>
      <c r="K4379" t="str">
        <f t="shared" si="137"/>
        <v>40～49歳</v>
      </c>
    </row>
    <row r="4380" spans="1:11" x14ac:dyDescent="0.2">
      <c r="A4380">
        <v>437800</v>
      </c>
      <c r="B4380">
        <v>1</v>
      </c>
      <c r="C4380" t="s">
        <v>8</v>
      </c>
      <c r="D4380" s="3">
        <v>41971.504166666666</v>
      </c>
      <c r="E4380" s="3">
        <v>41971.506338685947</v>
      </c>
      <c r="F4380">
        <v>77428</v>
      </c>
      <c r="G4380">
        <v>78911</v>
      </c>
      <c r="H4380">
        <v>1480</v>
      </c>
      <c r="I4380">
        <v>1203</v>
      </c>
      <c r="J4380" t="str">
        <f t="shared" si="136"/>
        <v>測定誤差</v>
      </c>
      <c r="K4380" t="str">
        <f t="shared" si="137"/>
        <v>20歳未満</v>
      </c>
    </row>
    <row r="4381" spans="1:11" x14ac:dyDescent="0.2">
      <c r="A4381">
        <v>437900</v>
      </c>
      <c r="B4381">
        <v>1</v>
      </c>
      <c r="C4381" t="s">
        <v>14</v>
      </c>
      <c r="D4381" s="3">
        <v>41971.538888888892</v>
      </c>
      <c r="E4381" s="3">
        <v>41971.541748170668</v>
      </c>
      <c r="F4381">
        <v>62369</v>
      </c>
      <c r="G4381">
        <v>63331</v>
      </c>
      <c r="H4381">
        <v>960</v>
      </c>
      <c r="I4381">
        <v>576</v>
      </c>
      <c r="J4381" t="str">
        <f t="shared" si="136"/>
        <v>測定誤差</v>
      </c>
      <c r="K4381" t="str">
        <f t="shared" si="137"/>
        <v>20～29歳</v>
      </c>
    </row>
    <row r="4382" spans="1:11" x14ac:dyDescent="0.2">
      <c r="A4382">
        <v>438000</v>
      </c>
      <c r="B4382">
        <v>1</v>
      </c>
      <c r="C4382" t="s">
        <v>12</v>
      </c>
      <c r="D4382" s="3">
        <v>41971.677083333336</v>
      </c>
      <c r="E4382" s="3">
        <v>41971.679280221237</v>
      </c>
      <c r="F4382">
        <v>59390</v>
      </c>
      <c r="G4382">
        <v>60042</v>
      </c>
      <c r="H4382">
        <v>650</v>
      </c>
      <c r="I4382">
        <v>270</v>
      </c>
      <c r="J4382" t="str">
        <f t="shared" si="136"/>
        <v>測定誤差</v>
      </c>
      <c r="K4382" t="str">
        <f t="shared" si="137"/>
        <v>30～39歳</v>
      </c>
    </row>
    <row r="4383" spans="1:11" x14ac:dyDescent="0.2">
      <c r="A4383">
        <v>438100</v>
      </c>
      <c r="B4383">
        <v>1</v>
      </c>
      <c r="C4383" t="s">
        <v>8</v>
      </c>
      <c r="D4383" s="3">
        <v>41971.751388888886</v>
      </c>
      <c r="E4383" s="3">
        <v>41971.754370039598</v>
      </c>
      <c r="F4383">
        <v>73618</v>
      </c>
      <c r="G4383">
        <v>75059</v>
      </c>
      <c r="H4383">
        <v>1440</v>
      </c>
      <c r="I4383">
        <v>1021</v>
      </c>
      <c r="J4383" t="str">
        <f t="shared" si="136"/>
        <v>測定誤差</v>
      </c>
      <c r="K4383" t="str">
        <f t="shared" si="137"/>
        <v>20歳未満</v>
      </c>
    </row>
    <row r="4384" spans="1:11" x14ac:dyDescent="0.2">
      <c r="A4384">
        <v>438200</v>
      </c>
      <c r="B4384">
        <v>1</v>
      </c>
      <c r="C4384" t="s">
        <v>11</v>
      </c>
      <c r="D4384" s="3">
        <v>41971.824305555558</v>
      </c>
      <c r="E4384" s="3">
        <v>41971.827106903205</v>
      </c>
      <c r="F4384">
        <v>55194</v>
      </c>
      <c r="G4384">
        <v>57043</v>
      </c>
      <c r="H4384">
        <v>1850</v>
      </c>
      <c r="I4384">
        <v>1153</v>
      </c>
      <c r="J4384" t="str">
        <f t="shared" si="136"/>
        <v>測定誤差</v>
      </c>
      <c r="K4384" t="str">
        <f t="shared" si="137"/>
        <v>20～29歳</v>
      </c>
    </row>
    <row r="4385" spans="1:11" x14ac:dyDescent="0.2">
      <c r="A4385">
        <v>438300</v>
      </c>
      <c r="B4385">
        <v>1</v>
      </c>
      <c r="C4385" t="s">
        <v>17</v>
      </c>
      <c r="D4385" s="3">
        <v>41971.907638888886</v>
      </c>
      <c r="E4385" s="3">
        <v>41971.910520074096</v>
      </c>
      <c r="F4385">
        <v>42151</v>
      </c>
      <c r="G4385">
        <v>42563</v>
      </c>
      <c r="H4385">
        <v>415</v>
      </c>
      <c r="I4385">
        <v>318</v>
      </c>
      <c r="J4385" t="str">
        <f t="shared" si="136"/>
        <v>測定誤差</v>
      </c>
      <c r="K4385" t="str">
        <f t="shared" si="137"/>
        <v>50歳以上</v>
      </c>
    </row>
    <row r="4386" spans="1:11" x14ac:dyDescent="0.2">
      <c r="A4386">
        <v>438400</v>
      </c>
      <c r="B4386">
        <v>1</v>
      </c>
      <c r="C4386" t="s">
        <v>15</v>
      </c>
      <c r="D4386" s="3">
        <v>41972.274305555555</v>
      </c>
      <c r="E4386" s="3">
        <v>41972.27717382343</v>
      </c>
      <c r="F4386">
        <v>61171</v>
      </c>
      <c r="G4386">
        <v>61419</v>
      </c>
      <c r="H4386">
        <v>252</v>
      </c>
      <c r="I4386">
        <v>430</v>
      </c>
      <c r="J4386" t="str">
        <f t="shared" si="136"/>
        <v>測定誤差</v>
      </c>
      <c r="K4386" t="str">
        <f t="shared" si="137"/>
        <v>40～49歳</v>
      </c>
    </row>
    <row r="4387" spans="1:11" x14ac:dyDescent="0.2">
      <c r="A4387">
        <v>438500</v>
      </c>
      <c r="B4387">
        <v>1</v>
      </c>
      <c r="C4387" t="s">
        <v>16</v>
      </c>
      <c r="D4387" s="3">
        <v>41972.745833333334</v>
      </c>
      <c r="E4387" s="3">
        <v>41972.748084551233</v>
      </c>
      <c r="F4387">
        <v>88170</v>
      </c>
      <c r="G4387">
        <v>88722</v>
      </c>
      <c r="H4387">
        <v>550</v>
      </c>
      <c r="I4387">
        <v>160</v>
      </c>
      <c r="J4387" t="str">
        <f t="shared" si="136"/>
        <v>測定誤差</v>
      </c>
      <c r="K4387" t="str">
        <f t="shared" si="137"/>
        <v>30～39歳</v>
      </c>
    </row>
    <row r="4388" spans="1:11" x14ac:dyDescent="0.2">
      <c r="A4388">
        <v>438600</v>
      </c>
      <c r="B4388">
        <v>1</v>
      </c>
      <c r="C4388" t="s">
        <v>10</v>
      </c>
      <c r="D4388" s="3">
        <v>41973.174305555556</v>
      </c>
      <c r="E4388" s="3">
        <v>41973.177434205907</v>
      </c>
      <c r="F4388">
        <v>82190</v>
      </c>
      <c r="G4388">
        <v>83470</v>
      </c>
      <c r="H4388">
        <v>1280</v>
      </c>
      <c r="I4388">
        <v>550</v>
      </c>
      <c r="J4388" t="str">
        <f t="shared" si="136"/>
        <v>測定誤差</v>
      </c>
      <c r="K4388" t="str">
        <f t="shared" si="137"/>
        <v>40～49歳</v>
      </c>
    </row>
    <row r="4389" spans="1:11" x14ac:dyDescent="0.2">
      <c r="A4389">
        <v>438700</v>
      </c>
      <c r="B4389">
        <v>1</v>
      </c>
      <c r="C4389" t="s">
        <v>11</v>
      </c>
      <c r="D4389" s="3">
        <v>41973.671527777777</v>
      </c>
      <c r="E4389" s="3">
        <v>41973.67363941222</v>
      </c>
      <c r="F4389">
        <v>79660</v>
      </c>
      <c r="G4389">
        <v>80437</v>
      </c>
      <c r="H4389">
        <v>780</v>
      </c>
      <c r="I4389">
        <v>382</v>
      </c>
      <c r="J4389" t="str">
        <f t="shared" si="136"/>
        <v>測定誤差</v>
      </c>
      <c r="K4389" t="str">
        <f t="shared" si="137"/>
        <v>20～29歳</v>
      </c>
    </row>
    <row r="4390" spans="1:11" x14ac:dyDescent="0.2">
      <c r="A4390">
        <v>438800</v>
      </c>
      <c r="B4390">
        <v>1</v>
      </c>
      <c r="C4390" t="s">
        <v>14</v>
      </c>
      <c r="D4390" s="3">
        <v>41974.018750000003</v>
      </c>
      <c r="E4390" s="3">
        <v>41974.023025262344</v>
      </c>
      <c r="F4390">
        <v>80626</v>
      </c>
      <c r="G4390">
        <v>81169.776970000006</v>
      </c>
      <c r="H4390">
        <v>810</v>
      </c>
      <c r="I4390">
        <v>384</v>
      </c>
      <c r="J4390" t="str">
        <f t="shared" si="136"/>
        <v>トイレ？</v>
      </c>
      <c r="K4390" t="str">
        <f t="shared" si="137"/>
        <v>20～29歳</v>
      </c>
    </row>
    <row r="4391" spans="1:11" x14ac:dyDescent="0.2">
      <c r="A4391">
        <v>438900</v>
      </c>
      <c r="B4391">
        <v>1</v>
      </c>
      <c r="C4391" t="s">
        <v>13</v>
      </c>
      <c r="D4391" s="3">
        <v>41974.37777777778</v>
      </c>
      <c r="E4391" s="3">
        <v>41974.380718864842</v>
      </c>
      <c r="F4391">
        <v>79515</v>
      </c>
      <c r="G4391">
        <v>80516</v>
      </c>
      <c r="H4391">
        <v>1000</v>
      </c>
      <c r="I4391">
        <v>640</v>
      </c>
      <c r="J4391" t="str">
        <f t="shared" si="136"/>
        <v>測定誤差</v>
      </c>
      <c r="K4391" t="str">
        <f t="shared" si="137"/>
        <v>50歳以上</v>
      </c>
    </row>
    <row r="4392" spans="1:11" x14ac:dyDescent="0.2">
      <c r="A4392">
        <v>439000</v>
      </c>
      <c r="B4392">
        <v>1</v>
      </c>
      <c r="C4392" t="s">
        <v>8</v>
      </c>
      <c r="D4392" s="3">
        <v>41974.494444444441</v>
      </c>
      <c r="E4392" s="3">
        <v>41974.497522489844</v>
      </c>
      <c r="F4392">
        <v>76900</v>
      </c>
      <c r="G4392">
        <v>79279</v>
      </c>
      <c r="H4392">
        <v>2380</v>
      </c>
      <c r="I4392">
        <v>1940</v>
      </c>
      <c r="J4392" t="str">
        <f t="shared" si="136"/>
        <v>測定誤差</v>
      </c>
      <c r="K4392" t="str">
        <f t="shared" si="137"/>
        <v>20歳未満</v>
      </c>
    </row>
    <row r="4393" spans="1:11" x14ac:dyDescent="0.2">
      <c r="A4393">
        <v>439100</v>
      </c>
      <c r="B4393">
        <v>1</v>
      </c>
      <c r="C4393" t="s">
        <v>11</v>
      </c>
      <c r="D4393" s="3">
        <v>41974.537499999999</v>
      </c>
      <c r="E4393" s="3">
        <v>41974.543807760179</v>
      </c>
      <c r="F4393">
        <v>77774</v>
      </c>
      <c r="G4393">
        <v>79388.320649999994</v>
      </c>
      <c r="H4393">
        <v>2200</v>
      </c>
      <c r="I4393">
        <v>640</v>
      </c>
      <c r="J4393" t="str">
        <f t="shared" si="136"/>
        <v>トイレ？</v>
      </c>
      <c r="K4393" t="str">
        <f t="shared" si="137"/>
        <v>20～29歳</v>
      </c>
    </row>
    <row r="4394" spans="1:11" x14ac:dyDescent="0.2">
      <c r="A4394">
        <v>439200</v>
      </c>
      <c r="B4394">
        <v>1</v>
      </c>
      <c r="C4394" t="s">
        <v>8</v>
      </c>
      <c r="D4394" s="3">
        <v>41974.67083333333</v>
      </c>
      <c r="E4394" s="3">
        <v>41974.674620908248</v>
      </c>
      <c r="F4394">
        <v>57457</v>
      </c>
      <c r="G4394">
        <v>57766.120759999998</v>
      </c>
      <c r="H4394">
        <v>610</v>
      </c>
      <c r="I4394">
        <v>616</v>
      </c>
      <c r="J4394" t="str">
        <f t="shared" si="136"/>
        <v>トイレ？</v>
      </c>
      <c r="K4394" t="str">
        <f t="shared" si="137"/>
        <v>20歳未満</v>
      </c>
    </row>
    <row r="4395" spans="1:11" x14ac:dyDescent="0.2">
      <c r="A4395">
        <v>439300</v>
      </c>
      <c r="B4395">
        <v>1</v>
      </c>
      <c r="C4395" t="s">
        <v>15</v>
      </c>
      <c r="D4395" s="3">
        <v>41974.745833333334</v>
      </c>
      <c r="E4395" s="3">
        <v>41974.747974705206</v>
      </c>
      <c r="F4395">
        <v>63071</v>
      </c>
      <c r="G4395">
        <v>64372</v>
      </c>
      <c r="H4395">
        <v>1300</v>
      </c>
      <c r="I4395">
        <v>540</v>
      </c>
      <c r="J4395" t="str">
        <f t="shared" si="136"/>
        <v>測定誤差</v>
      </c>
      <c r="K4395" t="str">
        <f t="shared" si="137"/>
        <v>40～49歳</v>
      </c>
    </row>
    <row r="4396" spans="1:11" x14ac:dyDescent="0.2">
      <c r="A4396">
        <v>439400</v>
      </c>
      <c r="B4396">
        <v>1</v>
      </c>
      <c r="C4396" t="s">
        <v>11</v>
      </c>
      <c r="D4396" s="3">
        <v>41974.824999999997</v>
      </c>
      <c r="E4396" s="3">
        <v>41974.828555062231</v>
      </c>
      <c r="F4396">
        <v>87212</v>
      </c>
      <c r="G4396">
        <v>90409</v>
      </c>
      <c r="H4396">
        <v>3194</v>
      </c>
      <c r="I4396">
        <v>1928</v>
      </c>
      <c r="J4396" t="str">
        <f t="shared" si="136"/>
        <v>測定誤差</v>
      </c>
      <c r="K4396" t="str">
        <f t="shared" si="137"/>
        <v>20～29歳</v>
      </c>
    </row>
    <row r="4397" spans="1:11" x14ac:dyDescent="0.2">
      <c r="A4397">
        <v>439500</v>
      </c>
      <c r="B4397">
        <v>1</v>
      </c>
      <c r="C4397" t="s">
        <v>14</v>
      </c>
      <c r="D4397" s="3">
        <v>41974.921527777777</v>
      </c>
      <c r="E4397" s="3">
        <v>41974.924488849392</v>
      </c>
      <c r="F4397">
        <v>58315</v>
      </c>
      <c r="G4397">
        <v>59346</v>
      </c>
      <c r="H4397">
        <v>1030</v>
      </c>
      <c r="I4397">
        <v>721</v>
      </c>
      <c r="J4397" t="str">
        <f t="shared" si="136"/>
        <v>測定誤差</v>
      </c>
      <c r="K4397" t="str">
        <f t="shared" si="137"/>
        <v>20～29歳</v>
      </c>
    </row>
    <row r="4398" spans="1:11" x14ac:dyDescent="0.2">
      <c r="A4398">
        <v>439600</v>
      </c>
      <c r="B4398">
        <v>1</v>
      </c>
      <c r="C4398" t="s">
        <v>9</v>
      </c>
      <c r="D4398" s="3">
        <v>41975.271527777775</v>
      </c>
      <c r="E4398" s="3">
        <v>41975.273948340182</v>
      </c>
      <c r="F4398">
        <v>54149</v>
      </c>
      <c r="G4398">
        <v>54548</v>
      </c>
      <c r="H4398">
        <v>400</v>
      </c>
      <c r="I4398">
        <v>230</v>
      </c>
      <c r="J4398" t="str">
        <f t="shared" si="136"/>
        <v>測定誤差</v>
      </c>
      <c r="K4398" t="str">
        <f t="shared" si="137"/>
        <v>20歳未満</v>
      </c>
    </row>
    <row r="4399" spans="1:11" x14ac:dyDescent="0.2">
      <c r="A4399">
        <v>439700</v>
      </c>
      <c r="B4399">
        <v>1</v>
      </c>
      <c r="C4399" t="s">
        <v>10</v>
      </c>
      <c r="D4399" s="3">
        <v>41975.424305555556</v>
      </c>
      <c r="E4399" s="3">
        <v>41975.42673587022</v>
      </c>
      <c r="F4399">
        <v>70389</v>
      </c>
      <c r="G4399">
        <v>70570</v>
      </c>
      <c r="H4399">
        <v>180</v>
      </c>
      <c r="I4399">
        <v>230</v>
      </c>
      <c r="J4399" t="str">
        <f t="shared" si="136"/>
        <v>測定誤差</v>
      </c>
      <c r="K4399" t="str">
        <f t="shared" si="137"/>
        <v>40～49歳</v>
      </c>
    </row>
    <row r="4400" spans="1:11" x14ac:dyDescent="0.2">
      <c r="A4400">
        <v>439800</v>
      </c>
      <c r="B4400">
        <v>1</v>
      </c>
      <c r="C4400" t="s">
        <v>13</v>
      </c>
      <c r="D4400" s="3">
        <v>41975.522916666669</v>
      </c>
      <c r="E4400" s="3">
        <v>41975.525031789926</v>
      </c>
      <c r="F4400">
        <v>58380</v>
      </c>
      <c r="G4400">
        <v>58927</v>
      </c>
      <c r="H4400">
        <v>550</v>
      </c>
      <c r="I4400">
        <v>160</v>
      </c>
      <c r="J4400" t="str">
        <f t="shared" si="136"/>
        <v>測定誤差</v>
      </c>
      <c r="K4400" t="str">
        <f t="shared" si="137"/>
        <v>50歳以上</v>
      </c>
    </row>
    <row r="4401" spans="1:11" x14ac:dyDescent="0.2">
      <c r="A4401">
        <v>439900</v>
      </c>
      <c r="B4401">
        <v>1</v>
      </c>
      <c r="C4401" t="s">
        <v>12</v>
      </c>
      <c r="D4401" s="3">
        <v>41975.60833333333</v>
      </c>
      <c r="E4401" s="3">
        <v>41975.611331483917</v>
      </c>
      <c r="F4401">
        <v>54004</v>
      </c>
      <c r="G4401">
        <v>55185</v>
      </c>
      <c r="H4401">
        <v>1180</v>
      </c>
      <c r="I4401">
        <v>420</v>
      </c>
      <c r="J4401" t="str">
        <f t="shared" si="136"/>
        <v>測定誤差</v>
      </c>
      <c r="K4401" t="str">
        <f t="shared" si="137"/>
        <v>30～39歳</v>
      </c>
    </row>
    <row r="4402" spans="1:11" x14ac:dyDescent="0.2">
      <c r="A4402">
        <v>440000</v>
      </c>
      <c r="B4402">
        <v>1</v>
      </c>
      <c r="C4402" t="s">
        <v>8</v>
      </c>
      <c r="D4402" s="3">
        <v>41975.708333333336</v>
      </c>
      <c r="E4402" s="3">
        <v>41975.710453557069</v>
      </c>
      <c r="F4402">
        <v>43527</v>
      </c>
      <c r="G4402">
        <v>44745</v>
      </c>
      <c r="H4402">
        <v>1220</v>
      </c>
      <c r="I4402">
        <v>651</v>
      </c>
      <c r="J4402" t="str">
        <f t="shared" si="136"/>
        <v>測定誤差</v>
      </c>
      <c r="K4402" t="str">
        <f t="shared" si="137"/>
        <v>20歳未満</v>
      </c>
    </row>
    <row r="4403" spans="1:11" x14ac:dyDescent="0.2">
      <c r="A4403">
        <v>440100</v>
      </c>
      <c r="B4403">
        <v>1</v>
      </c>
      <c r="C4403" t="s">
        <v>15</v>
      </c>
      <c r="D4403" s="3">
        <v>41975.78125</v>
      </c>
      <c r="E4403" s="3">
        <v>41975.784173066662</v>
      </c>
      <c r="F4403">
        <v>72678</v>
      </c>
      <c r="G4403">
        <v>74108</v>
      </c>
      <c r="H4403">
        <v>1430</v>
      </c>
      <c r="I4403">
        <v>1042</v>
      </c>
      <c r="J4403" t="str">
        <f t="shared" si="136"/>
        <v>測定誤差</v>
      </c>
      <c r="K4403" t="str">
        <f t="shared" si="137"/>
        <v>40～49歳</v>
      </c>
    </row>
    <row r="4404" spans="1:11" x14ac:dyDescent="0.2">
      <c r="A4404">
        <v>440200</v>
      </c>
      <c r="B4404">
        <v>1</v>
      </c>
      <c r="C4404" t="s">
        <v>11</v>
      </c>
      <c r="D4404" s="3">
        <v>41975.866666666669</v>
      </c>
      <c r="E4404" s="3">
        <v>41975.870285055433</v>
      </c>
      <c r="F4404">
        <v>60140</v>
      </c>
      <c r="G4404">
        <v>60649.423940000001</v>
      </c>
      <c r="H4404">
        <v>800</v>
      </c>
      <c r="I4404">
        <v>702</v>
      </c>
      <c r="J4404" t="str">
        <f t="shared" si="136"/>
        <v>トイレ？</v>
      </c>
      <c r="K4404" t="str">
        <f t="shared" si="137"/>
        <v>20～29歳</v>
      </c>
    </row>
    <row r="4405" spans="1:11" x14ac:dyDescent="0.2">
      <c r="A4405">
        <v>440300</v>
      </c>
      <c r="B4405">
        <v>1</v>
      </c>
      <c r="C4405" t="s">
        <v>14</v>
      </c>
      <c r="D4405" s="3">
        <v>41976.047222222223</v>
      </c>
      <c r="E4405" s="3">
        <v>41976.04964752854</v>
      </c>
      <c r="F4405">
        <v>86029</v>
      </c>
      <c r="G4405">
        <v>86709</v>
      </c>
      <c r="H4405">
        <v>680</v>
      </c>
      <c r="I4405">
        <v>272</v>
      </c>
      <c r="J4405" t="str">
        <f t="shared" si="136"/>
        <v>測定誤差</v>
      </c>
      <c r="K4405" t="str">
        <f t="shared" si="137"/>
        <v>20～29歳</v>
      </c>
    </row>
    <row r="4406" spans="1:11" x14ac:dyDescent="0.2">
      <c r="A4406">
        <v>440400</v>
      </c>
      <c r="B4406">
        <v>1</v>
      </c>
      <c r="C4406" t="s">
        <v>14</v>
      </c>
      <c r="D4406" s="3">
        <v>41976.378472222219</v>
      </c>
      <c r="E4406" s="3">
        <v>41976.381338315434</v>
      </c>
      <c r="F4406">
        <v>66556</v>
      </c>
      <c r="G4406">
        <v>67302</v>
      </c>
      <c r="H4406">
        <v>740</v>
      </c>
      <c r="I4406">
        <v>724</v>
      </c>
      <c r="J4406" t="str">
        <f t="shared" si="136"/>
        <v>測定誤差</v>
      </c>
      <c r="K4406" t="str">
        <f t="shared" si="137"/>
        <v>20～29歳</v>
      </c>
    </row>
    <row r="4407" spans="1:11" x14ac:dyDescent="0.2">
      <c r="A4407">
        <v>440500</v>
      </c>
      <c r="B4407">
        <v>1</v>
      </c>
      <c r="C4407" t="s">
        <v>11</v>
      </c>
      <c r="D4407" s="3">
        <v>41976.473611111112</v>
      </c>
      <c r="E4407" s="3">
        <v>41976.476471777278</v>
      </c>
      <c r="F4407">
        <v>49394</v>
      </c>
      <c r="G4407">
        <v>52025</v>
      </c>
      <c r="H4407">
        <v>2630</v>
      </c>
      <c r="I4407">
        <v>1221</v>
      </c>
      <c r="J4407" t="str">
        <f t="shared" si="136"/>
        <v>測定誤差</v>
      </c>
      <c r="K4407" t="str">
        <f t="shared" si="137"/>
        <v>20～29歳</v>
      </c>
    </row>
    <row r="4408" spans="1:11" x14ac:dyDescent="0.2">
      <c r="A4408">
        <v>440600</v>
      </c>
      <c r="B4408">
        <v>1</v>
      </c>
      <c r="C4408" t="s">
        <v>8</v>
      </c>
      <c r="D4408" s="3">
        <v>41976.525000000001</v>
      </c>
      <c r="E4408" s="3">
        <v>41976.527950524651</v>
      </c>
      <c r="F4408">
        <v>46900</v>
      </c>
      <c r="G4408">
        <v>49109</v>
      </c>
      <c r="H4408">
        <v>2210</v>
      </c>
      <c r="I4408">
        <v>1036</v>
      </c>
      <c r="J4408" t="str">
        <f t="shared" si="136"/>
        <v>測定誤差</v>
      </c>
      <c r="K4408" t="str">
        <f t="shared" si="137"/>
        <v>20歳未満</v>
      </c>
    </row>
    <row r="4409" spans="1:11" x14ac:dyDescent="0.2">
      <c r="A4409">
        <v>440700</v>
      </c>
      <c r="B4409">
        <v>1</v>
      </c>
      <c r="C4409" t="s">
        <v>14</v>
      </c>
      <c r="D4409" s="3">
        <v>41976.604166666664</v>
      </c>
      <c r="E4409" s="3">
        <v>41976.606976999406</v>
      </c>
      <c r="F4409">
        <v>74455</v>
      </c>
      <c r="G4409">
        <v>75565</v>
      </c>
      <c r="H4409">
        <v>1110</v>
      </c>
      <c r="I4409">
        <v>610</v>
      </c>
      <c r="J4409" t="str">
        <f t="shared" si="136"/>
        <v>測定誤差</v>
      </c>
      <c r="K4409" t="str">
        <f t="shared" si="137"/>
        <v>20～29歳</v>
      </c>
    </row>
    <row r="4410" spans="1:11" x14ac:dyDescent="0.2">
      <c r="A4410">
        <v>440800</v>
      </c>
      <c r="B4410">
        <v>1</v>
      </c>
      <c r="C4410" t="s">
        <v>8</v>
      </c>
      <c r="D4410" s="3">
        <v>41976.709722222222</v>
      </c>
      <c r="E4410" s="3">
        <v>41976.712148486724</v>
      </c>
      <c r="F4410">
        <v>48593</v>
      </c>
      <c r="G4410">
        <v>48724</v>
      </c>
      <c r="H4410">
        <v>130</v>
      </c>
      <c r="I4410">
        <v>112</v>
      </c>
      <c r="J4410" t="str">
        <f t="shared" si="136"/>
        <v>測定誤差</v>
      </c>
      <c r="K4410" t="str">
        <f t="shared" si="137"/>
        <v>20歳未満</v>
      </c>
    </row>
    <row r="4411" spans="1:11" x14ac:dyDescent="0.2">
      <c r="A4411">
        <v>440900</v>
      </c>
      <c r="B4411">
        <v>1</v>
      </c>
      <c r="C4411" t="s">
        <v>9</v>
      </c>
      <c r="D4411" s="3">
        <v>41976.78402777778</v>
      </c>
      <c r="E4411" s="3">
        <v>41976.787557247837</v>
      </c>
      <c r="F4411">
        <v>45691</v>
      </c>
      <c r="G4411">
        <v>48369</v>
      </c>
      <c r="H4411">
        <v>2677</v>
      </c>
      <c r="I4411">
        <v>1400</v>
      </c>
      <c r="J4411" t="str">
        <f t="shared" si="136"/>
        <v>測定誤差</v>
      </c>
      <c r="K4411" t="str">
        <f t="shared" si="137"/>
        <v>20歳未満</v>
      </c>
    </row>
    <row r="4412" spans="1:11" x14ac:dyDescent="0.2">
      <c r="A4412">
        <v>441000</v>
      </c>
      <c r="B4412">
        <v>1</v>
      </c>
      <c r="C4412" t="s">
        <v>8</v>
      </c>
      <c r="D4412" s="3">
        <v>41976.848611111112</v>
      </c>
      <c r="E4412" s="3">
        <v>41976.852424508448</v>
      </c>
      <c r="F4412">
        <v>70923</v>
      </c>
      <c r="G4412">
        <v>70892.48732</v>
      </c>
      <c r="H4412">
        <v>252</v>
      </c>
      <c r="I4412">
        <v>430</v>
      </c>
      <c r="J4412" t="str">
        <f t="shared" si="136"/>
        <v>トイレ？</v>
      </c>
      <c r="K4412" t="str">
        <f t="shared" si="137"/>
        <v>20歳未満</v>
      </c>
    </row>
    <row r="4413" spans="1:11" x14ac:dyDescent="0.2">
      <c r="A4413">
        <v>441100</v>
      </c>
      <c r="B4413">
        <v>1</v>
      </c>
      <c r="C4413" t="s">
        <v>8</v>
      </c>
      <c r="D4413" s="3">
        <v>41976.950694444444</v>
      </c>
      <c r="E4413" s="3">
        <v>41976.953129873778</v>
      </c>
      <c r="F4413">
        <v>44618</v>
      </c>
      <c r="G4413">
        <v>46328</v>
      </c>
      <c r="H4413">
        <v>1710</v>
      </c>
      <c r="I4413">
        <v>947</v>
      </c>
      <c r="J4413" t="str">
        <f t="shared" si="136"/>
        <v>測定誤差</v>
      </c>
      <c r="K4413" t="str">
        <f t="shared" si="137"/>
        <v>20歳未満</v>
      </c>
    </row>
    <row r="4414" spans="1:11" x14ac:dyDescent="0.2">
      <c r="A4414">
        <v>441200</v>
      </c>
      <c r="B4414">
        <v>1</v>
      </c>
      <c r="C4414" t="s">
        <v>11</v>
      </c>
      <c r="D4414" s="3">
        <v>41977.252083333333</v>
      </c>
      <c r="E4414" s="3">
        <v>41977.254295198516</v>
      </c>
      <c r="F4414">
        <v>56229</v>
      </c>
      <c r="G4414">
        <v>56236</v>
      </c>
      <c r="H4414">
        <v>0</v>
      </c>
      <c r="I4414">
        <v>0</v>
      </c>
      <c r="J4414" t="str">
        <f t="shared" si="136"/>
        <v>測定誤差</v>
      </c>
      <c r="K4414" t="str">
        <f t="shared" si="137"/>
        <v>20～29歳</v>
      </c>
    </row>
    <row r="4415" spans="1:11" x14ac:dyDescent="0.2">
      <c r="A4415">
        <v>441300</v>
      </c>
      <c r="B4415">
        <v>1</v>
      </c>
      <c r="C4415" t="s">
        <v>10</v>
      </c>
      <c r="D4415" s="3">
        <v>41977.40347222222</v>
      </c>
      <c r="E4415" s="3">
        <v>41977.406438251593</v>
      </c>
      <c r="F4415">
        <v>57079</v>
      </c>
      <c r="G4415">
        <v>59140</v>
      </c>
      <c r="H4415">
        <v>2060</v>
      </c>
      <c r="I4415">
        <v>1350</v>
      </c>
      <c r="J4415" t="str">
        <f t="shared" si="136"/>
        <v>測定誤差</v>
      </c>
      <c r="K4415" t="str">
        <f t="shared" si="137"/>
        <v>40～49歳</v>
      </c>
    </row>
    <row r="4416" spans="1:11" x14ac:dyDescent="0.2">
      <c r="A4416">
        <v>441400</v>
      </c>
      <c r="B4416">
        <v>1</v>
      </c>
      <c r="C4416" t="s">
        <v>12</v>
      </c>
      <c r="D4416" s="3">
        <v>41977.505555555559</v>
      </c>
      <c r="E4416" s="3">
        <v>41977.508337089399</v>
      </c>
      <c r="F4416">
        <v>84799</v>
      </c>
      <c r="G4416">
        <v>85712</v>
      </c>
      <c r="H4416">
        <v>910</v>
      </c>
      <c r="I4416">
        <v>670</v>
      </c>
      <c r="J4416" t="str">
        <f t="shared" si="136"/>
        <v>測定誤差</v>
      </c>
      <c r="K4416" t="str">
        <f t="shared" si="137"/>
        <v>30～39歳</v>
      </c>
    </row>
    <row r="4417" spans="1:11" x14ac:dyDescent="0.2">
      <c r="A4417">
        <v>441500</v>
      </c>
      <c r="B4417">
        <v>1</v>
      </c>
      <c r="C4417" t="s">
        <v>14</v>
      </c>
      <c r="D4417" s="3">
        <v>41977.563194444447</v>
      </c>
      <c r="E4417" s="3">
        <v>41977.566105349062</v>
      </c>
      <c r="F4417">
        <v>77139</v>
      </c>
      <c r="G4417">
        <v>79662</v>
      </c>
      <c r="H4417">
        <v>2520</v>
      </c>
      <c r="I4417">
        <v>1726</v>
      </c>
      <c r="J4417" t="str">
        <f t="shared" si="136"/>
        <v>測定誤差</v>
      </c>
      <c r="K4417" t="str">
        <f t="shared" si="137"/>
        <v>20～29歳</v>
      </c>
    </row>
    <row r="4418" spans="1:11" x14ac:dyDescent="0.2">
      <c r="A4418">
        <v>441600</v>
      </c>
      <c r="B4418">
        <v>1</v>
      </c>
      <c r="C4418" t="s">
        <v>13</v>
      </c>
      <c r="D4418" s="3">
        <v>41977.68472222222</v>
      </c>
      <c r="E4418" s="3">
        <v>41977.687049105887</v>
      </c>
      <c r="F4418">
        <v>88937</v>
      </c>
      <c r="G4418">
        <v>88937</v>
      </c>
      <c r="H4418">
        <v>0</v>
      </c>
      <c r="I4418">
        <v>0</v>
      </c>
      <c r="J4418" t="str">
        <f t="shared" ref="J4418:J4481" si="138">VLOOKUP(G4418-F4418-H4418,万引きチェック,2,TRUE)</f>
        <v>測定誤差</v>
      </c>
      <c r="K4418" t="str">
        <f t="shared" ref="K4418:K4481" si="139">VLOOKUP(C4418,年齢階級,3,FALSE)</f>
        <v>50歳以上</v>
      </c>
    </row>
    <row r="4419" spans="1:11" x14ac:dyDescent="0.2">
      <c r="A4419">
        <v>441700</v>
      </c>
      <c r="B4419">
        <v>1</v>
      </c>
      <c r="C4419" t="s">
        <v>14</v>
      </c>
      <c r="D4419" s="3">
        <v>41977.765972222223</v>
      </c>
      <c r="E4419" s="3">
        <v>41977.769023911802</v>
      </c>
      <c r="F4419">
        <v>84334</v>
      </c>
      <c r="G4419">
        <v>85774</v>
      </c>
      <c r="H4419">
        <v>1440</v>
      </c>
      <c r="I4419">
        <v>1008</v>
      </c>
      <c r="J4419" t="str">
        <f t="shared" si="138"/>
        <v>測定誤差</v>
      </c>
      <c r="K4419" t="str">
        <f t="shared" si="139"/>
        <v>20～29歳</v>
      </c>
    </row>
    <row r="4420" spans="1:11" x14ac:dyDescent="0.2">
      <c r="A4420">
        <v>441800</v>
      </c>
      <c r="B4420">
        <v>1</v>
      </c>
      <c r="C4420" t="s">
        <v>14</v>
      </c>
      <c r="D4420" s="3">
        <v>41977.850694444445</v>
      </c>
      <c r="E4420" s="3">
        <v>41977.853788676766</v>
      </c>
      <c r="F4420">
        <v>87206</v>
      </c>
      <c r="G4420">
        <v>89520</v>
      </c>
      <c r="H4420">
        <v>2310</v>
      </c>
      <c r="I4420">
        <v>1635</v>
      </c>
      <c r="J4420" t="str">
        <f t="shared" si="138"/>
        <v>測定誤差</v>
      </c>
      <c r="K4420" t="str">
        <f t="shared" si="139"/>
        <v>20～29歳</v>
      </c>
    </row>
    <row r="4421" spans="1:11" x14ac:dyDescent="0.2">
      <c r="A4421">
        <v>441900</v>
      </c>
      <c r="B4421">
        <v>1</v>
      </c>
      <c r="C4421" t="s">
        <v>14</v>
      </c>
      <c r="D4421" s="3">
        <v>41977.970833333333</v>
      </c>
      <c r="E4421" s="3">
        <v>41977.973836399251</v>
      </c>
      <c r="F4421">
        <v>56033</v>
      </c>
      <c r="G4421">
        <v>56836</v>
      </c>
      <c r="H4421">
        <v>802</v>
      </c>
      <c r="I4421">
        <v>590</v>
      </c>
      <c r="J4421" t="str">
        <f t="shared" si="138"/>
        <v>測定誤差</v>
      </c>
      <c r="K4421" t="str">
        <f t="shared" si="139"/>
        <v>20～29歳</v>
      </c>
    </row>
    <row r="4422" spans="1:11" x14ac:dyDescent="0.2">
      <c r="A4422">
        <v>442000</v>
      </c>
      <c r="B4422">
        <v>1</v>
      </c>
      <c r="C4422" t="s">
        <v>10</v>
      </c>
      <c r="D4422" s="3">
        <v>41978.354861111111</v>
      </c>
      <c r="E4422" s="3">
        <v>41978.357902846619</v>
      </c>
      <c r="F4422">
        <v>55968</v>
      </c>
      <c r="G4422">
        <v>56798</v>
      </c>
      <c r="H4422">
        <v>830</v>
      </c>
      <c r="I4422">
        <v>500</v>
      </c>
      <c r="J4422" t="str">
        <f t="shared" si="138"/>
        <v>測定誤差</v>
      </c>
      <c r="K4422" t="str">
        <f t="shared" si="139"/>
        <v>40～49歳</v>
      </c>
    </row>
    <row r="4423" spans="1:11" x14ac:dyDescent="0.2">
      <c r="A4423">
        <v>442100</v>
      </c>
      <c r="B4423">
        <v>1</v>
      </c>
      <c r="C4423" t="s">
        <v>14</v>
      </c>
      <c r="D4423" s="3">
        <v>41978.465277777781</v>
      </c>
      <c r="E4423" s="3">
        <v>41978.468306703013</v>
      </c>
      <c r="F4423">
        <v>73253</v>
      </c>
      <c r="G4423">
        <v>73713.674929999994</v>
      </c>
      <c r="H4423">
        <v>760</v>
      </c>
      <c r="I4423">
        <v>372</v>
      </c>
      <c r="J4423" t="str">
        <f t="shared" si="138"/>
        <v>トイレ？</v>
      </c>
      <c r="K4423" t="str">
        <f t="shared" si="139"/>
        <v>20～29歳</v>
      </c>
    </row>
    <row r="4424" spans="1:11" x14ac:dyDescent="0.2">
      <c r="A4424">
        <v>442200</v>
      </c>
      <c r="B4424">
        <v>1</v>
      </c>
      <c r="C4424" t="s">
        <v>14</v>
      </c>
      <c r="D4424" s="3">
        <v>41978.527083333334</v>
      </c>
      <c r="E4424" s="3">
        <v>41978.533513200076</v>
      </c>
      <c r="F4424">
        <v>87921</v>
      </c>
      <c r="G4424">
        <v>88188.644679999998</v>
      </c>
      <c r="H4424">
        <v>890</v>
      </c>
      <c r="I4424">
        <v>484</v>
      </c>
      <c r="J4424" t="str">
        <f t="shared" si="138"/>
        <v>トイレ？</v>
      </c>
      <c r="K4424" t="str">
        <f t="shared" si="139"/>
        <v>20～29歳</v>
      </c>
    </row>
    <row r="4425" spans="1:11" x14ac:dyDescent="0.2">
      <c r="A4425">
        <v>442300</v>
      </c>
      <c r="B4425">
        <v>1</v>
      </c>
      <c r="C4425" t="s">
        <v>8</v>
      </c>
      <c r="D4425" s="3">
        <v>41978.615972222222</v>
      </c>
      <c r="E4425" s="3">
        <v>41978.619038711011</v>
      </c>
      <c r="F4425">
        <v>83215</v>
      </c>
      <c r="G4425">
        <v>83294</v>
      </c>
      <c r="H4425">
        <v>80</v>
      </c>
      <c r="I4425">
        <v>100</v>
      </c>
      <c r="J4425" t="str">
        <f t="shared" si="138"/>
        <v>測定誤差</v>
      </c>
      <c r="K4425" t="str">
        <f t="shared" si="139"/>
        <v>20歳未満</v>
      </c>
    </row>
    <row r="4426" spans="1:11" x14ac:dyDescent="0.2">
      <c r="A4426">
        <v>442400</v>
      </c>
      <c r="B4426">
        <v>1</v>
      </c>
      <c r="C4426" t="s">
        <v>9</v>
      </c>
      <c r="D4426" s="3">
        <v>41978.703472222223</v>
      </c>
      <c r="E4426" s="3">
        <v>41978.707156129421</v>
      </c>
      <c r="F4426">
        <v>74262</v>
      </c>
      <c r="G4426">
        <v>76070</v>
      </c>
      <c r="H4426">
        <v>1809</v>
      </c>
      <c r="I4426">
        <v>1842</v>
      </c>
      <c r="J4426" t="str">
        <f t="shared" si="138"/>
        <v>測定誤差</v>
      </c>
      <c r="K4426" t="str">
        <f t="shared" si="139"/>
        <v>20歳未満</v>
      </c>
    </row>
    <row r="4427" spans="1:11" x14ac:dyDescent="0.2">
      <c r="A4427">
        <v>442500</v>
      </c>
      <c r="B4427">
        <v>1</v>
      </c>
      <c r="C4427" t="s">
        <v>13</v>
      </c>
      <c r="D4427" s="3">
        <v>41978.777083333334</v>
      </c>
      <c r="E4427" s="3">
        <v>41978.779872752202</v>
      </c>
      <c r="F4427">
        <v>49921</v>
      </c>
      <c r="G4427">
        <v>50470</v>
      </c>
      <c r="H4427">
        <v>550</v>
      </c>
      <c r="I4427">
        <v>160</v>
      </c>
      <c r="J4427" t="str">
        <f t="shared" si="138"/>
        <v>測定誤差</v>
      </c>
      <c r="K4427" t="str">
        <f t="shared" si="139"/>
        <v>50歳以上</v>
      </c>
    </row>
    <row r="4428" spans="1:11" x14ac:dyDescent="0.2">
      <c r="A4428">
        <v>442600</v>
      </c>
      <c r="B4428">
        <v>1</v>
      </c>
      <c r="C4428" t="s">
        <v>11</v>
      </c>
      <c r="D4428" s="3">
        <v>41978.844444444447</v>
      </c>
      <c r="E4428" s="3">
        <v>41978.84735643243</v>
      </c>
      <c r="F4428">
        <v>82379</v>
      </c>
      <c r="G4428">
        <v>83328</v>
      </c>
      <c r="H4428">
        <v>950</v>
      </c>
      <c r="I4428">
        <v>610</v>
      </c>
      <c r="J4428" t="str">
        <f t="shared" si="138"/>
        <v>測定誤差</v>
      </c>
      <c r="K4428" t="str">
        <f t="shared" si="139"/>
        <v>20～29歳</v>
      </c>
    </row>
    <row r="4429" spans="1:11" x14ac:dyDescent="0.2">
      <c r="A4429">
        <v>442700</v>
      </c>
      <c r="B4429">
        <v>1</v>
      </c>
      <c r="C4429" t="s">
        <v>13</v>
      </c>
      <c r="D4429" s="3">
        <v>41978.941666666666</v>
      </c>
      <c r="E4429" s="3">
        <v>41978.94448979837</v>
      </c>
      <c r="F4429">
        <v>84659</v>
      </c>
      <c r="G4429">
        <v>85309</v>
      </c>
      <c r="H4429">
        <v>650</v>
      </c>
      <c r="I4429">
        <v>270</v>
      </c>
      <c r="J4429" t="str">
        <f t="shared" si="138"/>
        <v>測定誤差</v>
      </c>
      <c r="K4429" t="str">
        <f t="shared" si="139"/>
        <v>50歳以上</v>
      </c>
    </row>
    <row r="4430" spans="1:11" x14ac:dyDescent="0.2">
      <c r="A4430">
        <v>442800</v>
      </c>
      <c r="B4430">
        <v>1</v>
      </c>
      <c r="C4430" t="s">
        <v>15</v>
      </c>
      <c r="D4430" s="3">
        <v>41979.53125</v>
      </c>
      <c r="E4430" s="3">
        <v>41979.534375044539</v>
      </c>
      <c r="F4430">
        <v>54373</v>
      </c>
      <c r="G4430">
        <v>54986</v>
      </c>
      <c r="H4430">
        <v>610</v>
      </c>
      <c r="I4430">
        <v>207</v>
      </c>
      <c r="J4430" t="str">
        <f t="shared" si="138"/>
        <v>測定誤差</v>
      </c>
      <c r="K4430" t="str">
        <f t="shared" si="139"/>
        <v>40～49歳</v>
      </c>
    </row>
    <row r="4431" spans="1:11" x14ac:dyDescent="0.2">
      <c r="A4431">
        <v>442900</v>
      </c>
      <c r="B4431">
        <v>1</v>
      </c>
      <c r="C4431" t="s">
        <v>15</v>
      </c>
      <c r="D4431" s="3">
        <v>41979.929861111108</v>
      </c>
      <c r="E4431" s="3">
        <v>41979.932727172745</v>
      </c>
      <c r="F4431">
        <v>87103</v>
      </c>
      <c r="G4431">
        <v>87757</v>
      </c>
      <c r="H4431">
        <v>650</v>
      </c>
      <c r="I4431">
        <v>270</v>
      </c>
      <c r="J4431" t="str">
        <f t="shared" si="138"/>
        <v>測定誤差</v>
      </c>
      <c r="K4431" t="str">
        <f t="shared" si="139"/>
        <v>40～49歳</v>
      </c>
    </row>
    <row r="4432" spans="1:11" x14ac:dyDescent="0.2">
      <c r="A4432">
        <v>443000</v>
      </c>
      <c r="B4432">
        <v>1</v>
      </c>
      <c r="C4432" t="s">
        <v>10</v>
      </c>
      <c r="D4432" s="3">
        <v>41980.572916666664</v>
      </c>
      <c r="E4432" s="3">
        <v>41980.575926356825</v>
      </c>
      <c r="F4432">
        <v>41502</v>
      </c>
      <c r="G4432">
        <v>43051</v>
      </c>
      <c r="H4432">
        <v>1550</v>
      </c>
      <c r="I4432">
        <v>648</v>
      </c>
      <c r="J4432" t="str">
        <f t="shared" si="138"/>
        <v>測定誤差</v>
      </c>
      <c r="K4432" t="str">
        <f t="shared" si="139"/>
        <v>40～49歳</v>
      </c>
    </row>
    <row r="4433" spans="1:11" x14ac:dyDescent="0.2">
      <c r="A4433">
        <v>443100</v>
      </c>
      <c r="B4433">
        <v>1</v>
      </c>
      <c r="C4433" t="s">
        <v>14</v>
      </c>
      <c r="D4433" s="3">
        <v>41980.888194444444</v>
      </c>
      <c r="E4433" s="3">
        <v>41980.891049456812</v>
      </c>
      <c r="F4433">
        <v>66718</v>
      </c>
      <c r="G4433">
        <v>67399</v>
      </c>
      <c r="H4433">
        <v>680</v>
      </c>
      <c r="I4433">
        <v>272</v>
      </c>
      <c r="J4433" t="str">
        <f t="shared" si="138"/>
        <v>測定誤差</v>
      </c>
      <c r="K4433" t="str">
        <f t="shared" si="139"/>
        <v>20～29歳</v>
      </c>
    </row>
    <row r="4434" spans="1:11" x14ac:dyDescent="0.2">
      <c r="A4434">
        <v>443200</v>
      </c>
      <c r="B4434">
        <v>1</v>
      </c>
      <c r="C4434" t="s">
        <v>10</v>
      </c>
      <c r="D4434" s="3">
        <v>41981.322222222225</v>
      </c>
      <c r="E4434" s="3">
        <v>41981.32507325177</v>
      </c>
      <c r="F4434">
        <v>87596</v>
      </c>
      <c r="G4434">
        <v>88146</v>
      </c>
      <c r="H4434">
        <v>550</v>
      </c>
      <c r="I4434">
        <v>160</v>
      </c>
      <c r="J4434" t="str">
        <f t="shared" si="138"/>
        <v>測定誤差</v>
      </c>
      <c r="K4434" t="str">
        <f t="shared" si="139"/>
        <v>40～49歳</v>
      </c>
    </row>
    <row r="4435" spans="1:11" x14ac:dyDescent="0.2">
      <c r="A4435">
        <v>443300</v>
      </c>
      <c r="B4435">
        <v>1</v>
      </c>
      <c r="C4435" t="s">
        <v>17</v>
      </c>
      <c r="D4435" s="3">
        <v>41981.420138888891</v>
      </c>
      <c r="E4435" s="3">
        <v>41981.422468069373</v>
      </c>
      <c r="F4435">
        <v>53085</v>
      </c>
      <c r="G4435">
        <v>53635</v>
      </c>
      <c r="H4435">
        <v>550</v>
      </c>
      <c r="I4435">
        <v>160</v>
      </c>
      <c r="J4435" t="str">
        <f t="shared" si="138"/>
        <v>測定誤差</v>
      </c>
      <c r="K4435" t="str">
        <f t="shared" si="139"/>
        <v>50歳以上</v>
      </c>
    </row>
    <row r="4436" spans="1:11" x14ac:dyDescent="0.2">
      <c r="A4436">
        <v>443400</v>
      </c>
      <c r="B4436">
        <v>1</v>
      </c>
      <c r="C4436" t="s">
        <v>9</v>
      </c>
      <c r="D4436" s="3">
        <v>41981.520833333336</v>
      </c>
      <c r="E4436" s="3">
        <v>41981.523177270406</v>
      </c>
      <c r="F4436">
        <v>53780</v>
      </c>
      <c r="G4436">
        <v>54185</v>
      </c>
      <c r="H4436">
        <v>404</v>
      </c>
      <c r="I4436">
        <v>456</v>
      </c>
      <c r="J4436" t="str">
        <f t="shared" si="138"/>
        <v>測定誤差</v>
      </c>
      <c r="K4436" t="str">
        <f t="shared" si="139"/>
        <v>20歳未満</v>
      </c>
    </row>
    <row r="4437" spans="1:11" x14ac:dyDescent="0.2">
      <c r="A4437">
        <v>443500</v>
      </c>
      <c r="B4437">
        <v>1</v>
      </c>
      <c r="C4437" t="s">
        <v>14</v>
      </c>
      <c r="D4437" s="3">
        <v>41981.599305555559</v>
      </c>
      <c r="E4437" s="3">
        <v>41981.602087391177</v>
      </c>
      <c r="F4437">
        <v>74280</v>
      </c>
      <c r="G4437">
        <v>75757</v>
      </c>
      <c r="H4437">
        <v>1480</v>
      </c>
      <c r="I4437">
        <v>540</v>
      </c>
      <c r="J4437" t="str">
        <f t="shared" si="138"/>
        <v>測定誤差</v>
      </c>
      <c r="K4437" t="str">
        <f t="shared" si="139"/>
        <v>20～29歳</v>
      </c>
    </row>
    <row r="4438" spans="1:11" x14ac:dyDescent="0.2">
      <c r="A4438">
        <v>443600</v>
      </c>
      <c r="B4438">
        <v>1</v>
      </c>
      <c r="C4438" t="s">
        <v>8</v>
      </c>
      <c r="D4438" s="3">
        <v>41981.70208333333</v>
      </c>
      <c r="E4438" s="3">
        <v>41981.705100939806</v>
      </c>
      <c r="F4438">
        <v>57814</v>
      </c>
      <c r="G4438">
        <v>58275</v>
      </c>
      <c r="H4438">
        <v>460</v>
      </c>
      <c r="I4438">
        <v>446</v>
      </c>
      <c r="J4438" t="str">
        <f t="shared" si="138"/>
        <v>測定誤差</v>
      </c>
      <c r="K4438" t="str">
        <f t="shared" si="139"/>
        <v>20歳未満</v>
      </c>
    </row>
    <row r="4439" spans="1:11" x14ac:dyDescent="0.2">
      <c r="A4439">
        <v>443700</v>
      </c>
      <c r="B4439">
        <v>1</v>
      </c>
      <c r="C4439" t="s">
        <v>15</v>
      </c>
      <c r="D4439" s="3">
        <v>41981.78125</v>
      </c>
      <c r="E4439" s="3">
        <v>41981.784292770404</v>
      </c>
      <c r="F4439">
        <v>87857</v>
      </c>
      <c r="G4439">
        <v>88216</v>
      </c>
      <c r="H4439">
        <v>360</v>
      </c>
      <c r="I4439">
        <v>510</v>
      </c>
      <c r="J4439" t="str">
        <f t="shared" si="138"/>
        <v>測定誤差</v>
      </c>
      <c r="K4439" t="str">
        <f t="shared" si="139"/>
        <v>40～49歳</v>
      </c>
    </row>
    <row r="4440" spans="1:11" x14ac:dyDescent="0.2">
      <c r="A4440">
        <v>443800</v>
      </c>
      <c r="B4440">
        <v>1</v>
      </c>
      <c r="C4440" t="s">
        <v>8</v>
      </c>
      <c r="D4440" s="3">
        <v>41981.855555555558</v>
      </c>
      <c r="E4440" s="3">
        <v>41981.858503222553</v>
      </c>
      <c r="F4440">
        <v>61809</v>
      </c>
      <c r="G4440">
        <v>62520</v>
      </c>
      <c r="H4440">
        <v>710</v>
      </c>
      <c r="I4440">
        <v>712</v>
      </c>
      <c r="J4440" t="str">
        <f t="shared" si="138"/>
        <v>測定誤差</v>
      </c>
      <c r="K4440" t="str">
        <f t="shared" si="139"/>
        <v>20歳未満</v>
      </c>
    </row>
    <row r="4441" spans="1:11" x14ac:dyDescent="0.2">
      <c r="A4441">
        <v>443900</v>
      </c>
      <c r="B4441">
        <v>1</v>
      </c>
      <c r="C4441" t="s">
        <v>8</v>
      </c>
      <c r="D4441" s="3">
        <v>41981.970833333333</v>
      </c>
      <c r="E4441" s="3">
        <v>41981.973679745795</v>
      </c>
      <c r="F4441">
        <v>74771</v>
      </c>
      <c r="G4441">
        <v>76082</v>
      </c>
      <c r="H4441">
        <v>1310</v>
      </c>
      <c r="I4441">
        <v>575</v>
      </c>
      <c r="J4441" t="str">
        <f t="shared" si="138"/>
        <v>測定誤差</v>
      </c>
      <c r="K4441" t="str">
        <f t="shared" si="139"/>
        <v>20歳未満</v>
      </c>
    </row>
    <row r="4442" spans="1:11" x14ac:dyDescent="0.2">
      <c r="A4442">
        <v>444000</v>
      </c>
      <c r="B4442">
        <v>1</v>
      </c>
      <c r="C4442" t="s">
        <v>10</v>
      </c>
      <c r="D4442" s="3">
        <v>41982.323611111111</v>
      </c>
      <c r="E4442" s="3">
        <v>41982.325805920809</v>
      </c>
      <c r="F4442">
        <v>77751</v>
      </c>
      <c r="G4442">
        <v>78162</v>
      </c>
      <c r="H4442">
        <v>410</v>
      </c>
      <c r="I4442">
        <v>398</v>
      </c>
      <c r="J4442" t="str">
        <f t="shared" si="138"/>
        <v>測定誤差</v>
      </c>
      <c r="K4442" t="str">
        <f t="shared" si="139"/>
        <v>40～49歳</v>
      </c>
    </row>
    <row r="4443" spans="1:11" x14ac:dyDescent="0.2">
      <c r="A4443">
        <v>444100</v>
      </c>
      <c r="B4443">
        <v>1</v>
      </c>
      <c r="C4443" t="s">
        <v>9</v>
      </c>
      <c r="D4443" s="3">
        <v>41982.429861111108</v>
      </c>
      <c r="E4443" s="3">
        <v>41982.432252026134</v>
      </c>
      <c r="F4443">
        <v>82846</v>
      </c>
      <c r="G4443">
        <v>83526</v>
      </c>
      <c r="H4443">
        <v>680</v>
      </c>
      <c r="I4443">
        <v>272</v>
      </c>
      <c r="J4443" t="str">
        <f t="shared" si="138"/>
        <v>測定誤差</v>
      </c>
      <c r="K4443" t="str">
        <f t="shared" si="139"/>
        <v>20歳未満</v>
      </c>
    </row>
    <row r="4444" spans="1:11" x14ac:dyDescent="0.2">
      <c r="A4444">
        <v>444200</v>
      </c>
      <c r="B4444">
        <v>1</v>
      </c>
      <c r="C4444" t="s">
        <v>14</v>
      </c>
      <c r="D4444" s="3">
        <v>41982.517361111109</v>
      </c>
      <c r="E4444" s="3">
        <v>41982.521588931122</v>
      </c>
      <c r="F4444">
        <v>44142</v>
      </c>
      <c r="G4444">
        <v>44723.075900000003</v>
      </c>
      <c r="H4444">
        <v>860</v>
      </c>
      <c r="I4444">
        <v>484</v>
      </c>
      <c r="J4444" t="str">
        <f t="shared" si="138"/>
        <v>トイレ？</v>
      </c>
      <c r="K4444" t="str">
        <f t="shared" si="139"/>
        <v>20～29歳</v>
      </c>
    </row>
    <row r="4445" spans="1:11" x14ac:dyDescent="0.2">
      <c r="A4445">
        <v>444300</v>
      </c>
      <c r="B4445">
        <v>1</v>
      </c>
      <c r="C4445" t="s">
        <v>14</v>
      </c>
      <c r="D4445" s="3">
        <v>41982.556250000001</v>
      </c>
      <c r="E4445" s="3">
        <v>41982.559773561465</v>
      </c>
      <c r="F4445">
        <v>75319</v>
      </c>
      <c r="G4445">
        <v>75770</v>
      </c>
      <c r="H4445">
        <v>450</v>
      </c>
      <c r="I4445">
        <v>450</v>
      </c>
      <c r="J4445" t="str">
        <f t="shared" si="138"/>
        <v>測定誤差</v>
      </c>
      <c r="K4445" t="str">
        <f t="shared" si="139"/>
        <v>20～29歳</v>
      </c>
    </row>
    <row r="4446" spans="1:11" x14ac:dyDescent="0.2">
      <c r="A4446">
        <v>444400</v>
      </c>
      <c r="B4446">
        <v>1</v>
      </c>
      <c r="C4446" t="s">
        <v>8</v>
      </c>
      <c r="D4446" s="3">
        <v>41982.684027777781</v>
      </c>
      <c r="E4446" s="3">
        <v>41982.686870947109</v>
      </c>
      <c r="F4446">
        <v>66515</v>
      </c>
      <c r="G4446">
        <v>67814</v>
      </c>
      <c r="H4446">
        <v>1300</v>
      </c>
      <c r="I4446">
        <v>540</v>
      </c>
      <c r="J4446" t="str">
        <f t="shared" si="138"/>
        <v>測定誤差</v>
      </c>
      <c r="K4446" t="str">
        <f t="shared" si="139"/>
        <v>20歳未満</v>
      </c>
    </row>
    <row r="4447" spans="1:11" x14ac:dyDescent="0.2">
      <c r="A4447">
        <v>444500</v>
      </c>
      <c r="B4447">
        <v>1</v>
      </c>
      <c r="C4447" t="s">
        <v>10</v>
      </c>
      <c r="D4447" s="3">
        <v>41982.74722222222</v>
      </c>
      <c r="E4447" s="3">
        <v>41982.750054405718</v>
      </c>
      <c r="F4447">
        <v>63118</v>
      </c>
      <c r="G4447">
        <v>63717</v>
      </c>
      <c r="H4447">
        <v>602</v>
      </c>
      <c r="I4447">
        <v>648</v>
      </c>
      <c r="J4447" t="str">
        <f t="shared" si="138"/>
        <v>測定誤差</v>
      </c>
      <c r="K4447" t="str">
        <f t="shared" si="139"/>
        <v>40～49歳</v>
      </c>
    </row>
    <row r="4448" spans="1:11" x14ac:dyDescent="0.2">
      <c r="A4448">
        <v>444600</v>
      </c>
      <c r="B4448">
        <v>1</v>
      </c>
      <c r="C4448" t="s">
        <v>8</v>
      </c>
      <c r="D4448" s="3">
        <v>41982.820833333331</v>
      </c>
      <c r="E4448" s="3">
        <v>41982.823724668058</v>
      </c>
      <c r="F4448">
        <v>69090</v>
      </c>
      <c r="G4448">
        <v>71332</v>
      </c>
      <c r="H4448">
        <v>2240</v>
      </c>
      <c r="I4448">
        <v>1545</v>
      </c>
      <c r="J4448" t="str">
        <f t="shared" si="138"/>
        <v>測定誤差</v>
      </c>
      <c r="K4448" t="str">
        <f t="shared" si="139"/>
        <v>20歳未満</v>
      </c>
    </row>
    <row r="4449" spans="1:11" x14ac:dyDescent="0.2">
      <c r="A4449">
        <v>444700</v>
      </c>
      <c r="B4449">
        <v>1</v>
      </c>
      <c r="C4449" t="s">
        <v>14</v>
      </c>
      <c r="D4449" s="3">
        <v>41982.913888888892</v>
      </c>
      <c r="E4449" s="3">
        <v>41982.916815707897</v>
      </c>
      <c r="F4449">
        <v>64916</v>
      </c>
      <c r="G4449">
        <v>65769</v>
      </c>
      <c r="H4449">
        <v>852</v>
      </c>
      <c r="I4449">
        <v>884</v>
      </c>
      <c r="J4449" t="str">
        <f t="shared" si="138"/>
        <v>測定誤差</v>
      </c>
      <c r="K4449" t="str">
        <f t="shared" si="139"/>
        <v>20～29歳</v>
      </c>
    </row>
    <row r="4450" spans="1:11" x14ac:dyDescent="0.2">
      <c r="A4450">
        <v>444800</v>
      </c>
      <c r="B4450">
        <v>1</v>
      </c>
      <c r="C4450" t="s">
        <v>8</v>
      </c>
      <c r="D4450" s="3">
        <v>41983.104861111111</v>
      </c>
      <c r="E4450" s="3">
        <v>41983.10793400032</v>
      </c>
      <c r="F4450">
        <v>62929</v>
      </c>
      <c r="G4450">
        <v>65604</v>
      </c>
      <c r="H4450">
        <v>2674</v>
      </c>
      <c r="I4450">
        <v>1637</v>
      </c>
      <c r="J4450" t="str">
        <f t="shared" si="138"/>
        <v>測定誤差</v>
      </c>
      <c r="K4450" t="str">
        <f t="shared" si="139"/>
        <v>20歳未満</v>
      </c>
    </row>
    <row r="4451" spans="1:11" x14ac:dyDescent="0.2">
      <c r="A4451">
        <v>444900</v>
      </c>
      <c r="B4451">
        <v>1</v>
      </c>
      <c r="C4451" t="s">
        <v>12</v>
      </c>
      <c r="D4451" s="3">
        <v>41983.394444444442</v>
      </c>
      <c r="E4451" s="3">
        <v>41983.396627703325</v>
      </c>
      <c r="F4451">
        <v>46321</v>
      </c>
      <c r="G4451">
        <v>46319</v>
      </c>
      <c r="H4451">
        <v>0</v>
      </c>
      <c r="I4451">
        <v>0</v>
      </c>
      <c r="J4451" t="str">
        <f t="shared" si="138"/>
        <v>測定誤差</v>
      </c>
      <c r="K4451" t="str">
        <f t="shared" si="139"/>
        <v>30～39歳</v>
      </c>
    </row>
    <row r="4452" spans="1:11" x14ac:dyDescent="0.2">
      <c r="A4452">
        <v>445000</v>
      </c>
      <c r="B4452">
        <v>1</v>
      </c>
      <c r="C4452" t="s">
        <v>13</v>
      </c>
      <c r="D4452" s="3">
        <v>41983.500694444447</v>
      </c>
      <c r="E4452" s="3">
        <v>41983.503694554347</v>
      </c>
      <c r="F4452">
        <v>72440</v>
      </c>
      <c r="G4452">
        <v>73353</v>
      </c>
      <c r="H4452">
        <v>914</v>
      </c>
      <c r="I4452">
        <v>900</v>
      </c>
      <c r="J4452" t="str">
        <f t="shared" si="138"/>
        <v>測定誤差</v>
      </c>
      <c r="K4452" t="str">
        <f t="shared" si="139"/>
        <v>50歳以上</v>
      </c>
    </row>
    <row r="4453" spans="1:11" x14ac:dyDescent="0.2">
      <c r="A4453">
        <v>445100</v>
      </c>
      <c r="B4453">
        <v>1</v>
      </c>
      <c r="C4453" t="s">
        <v>16</v>
      </c>
      <c r="D4453" s="3">
        <v>41983.53402777778</v>
      </c>
      <c r="E4453" s="3">
        <v>41983.536981733741</v>
      </c>
      <c r="F4453">
        <v>65598</v>
      </c>
      <c r="G4453">
        <v>66498</v>
      </c>
      <c r="H4453">
        <v>900</v>
      </c>
      <c r="I4453">
        <v>530</v>
      </c>
      <c r="J4453" t="str">
        <f t="shared" si="138"/>
        <v>測定誤差</v>
      </c>
      <c r="K4453" t="str">
        <f t="shared" si="139"/>
        <v>30～39歳</v>
      </c>
    </row>
    <row r="4454" spans="1:11" x14ac:dyDescent="0.2">
      <c r="A4454">
        <v>445200</v>
      </c>
      <c r="B4454">
        <v>1</v>
      </c>
      <c r="C4454" t="s">
        <v>10</v>
      </c>
      <c r="D4454" s="3">
        <v>41983.648611111108</v>
      </c>
      <c r="E4454" s="3">
        <v>41983.651512139761</v>
      </c>
      <c r="F4454">
        <v>43463</v>
      </c>
      <c r="G4454">
        <v>44036</v>
      </c>
      <c r="H4454">
        <v>577</v>
      </c>
      <c r="I4454">
        <v>870</v>
      </c>
      <c r="J4454" t="str">
        <f t="shared" si="138"/>
        <v>測定誤差</v>
      </c>
      <c r="K4454" t="str">
        <f t="shared" si="139"/>
        <v>40～49歳</v>
      </c>
    </row>
    <row r="4455" spans="1:11" x14ac:dyDescent="0.2">
      <c r="A4455">
        <v>445300</v>
      </c>
      <c r="B4455">
        <v>1</v>
      </c>
      <c r="C4455" t="s">
        <v>8</v>
      </c>
      <c r="D4455" s="3">
        <v>41983.722916666666</v>
      </c>
      <c r="E4455" s="3">
        <v>41983.726398823681</v>
      </c>
      <c r="F4455">
        <v>83515</v>
      </c>
      <c r="G4455">
        <v>85580.649709999998</v>
      </c>
      <c r="H4455">
        <v>2330</v>
      </c>
      <c r="I4455">
        <v>752</v>
      </c>
      <c r="J4455" t="str">
        <f t="shared" si="138"/>
        <v>トイレ？</v>
      </c>
      <c r="K4455" t="str">
        <f t="shared" si="139"/>
        <v>20歳未満</v>
      </c>
    </row>
    <row r="4456" spans="1:11" x14ac:dyDescent="0.2">
      <c r="A4456">
        <v>445400</v>
      </c>
      <c r="B4456">
        <v>1</v>
      </c>
      <c r="C4456" t="s">
        <v>8</v>
      </c>
      <c r="D4456" s="3">
        <v>41983.804166666669</v>
      </c>
      <c r="E4456" s="3">
        <v>41983.807171726505</v>
      </c>
      <c r="F4456">
        <v>83444</v>
      </c>
      <c r="G4456">
        <v>84127</v>
      </c>
      <c r="H4456">
        <v>680</v>
      </c>
      <c r="I4456">
        <v>272</v>
      </c>
      <c r="J4456" t="str">
        <f t="shared" si="138"/>
        <v>測定誤差</v>
      </c>
      <c r="K4456" t="str">
        <f t="shared" si="139"/>
        <v>20歳未満</v>
      </c>
    </row>
    <row r="4457" spans="1:11" x14ac:dyDescent="0.2">
      <c r="A4457">
        <v>445500</v>
      </c>
      <c r="B4457">
        <v>1</v>
      </c>
      <c r="C4457" t="s">
        <v>9</v>
      </c>
      <c r="D4457" s="3">
        <v>41983.884027777778</v>
      </c>
      <c r="E4457" s="3">
        <v>41983.887055199913</v>
      </c>
      <c r="F4457">
        <v>79936</v>
      </c>
      <c r="G4457">
        <v>80063</v>
      </c>
      <c r="H4457">
        <v>125</v>
      </c>
      <c r="I4457">
        <v>147</v>
      </c>
      <c r="J4457" t="str">
        <f t="shared" si="138"/>
        <v>測定誤差</v>
      </c>
      <c r="K4457" t="str">
        <f t="shared" si="139"/>
        <v>20歳未満</v>
      </c>
    </row>
    <row r="4458" spans="1:11" x14ac:dyDescent="0.2">
      <c r="A4458">
        <v>445600</v>
      </c>
      <c r="B4458">
        <v>1</v>
      </c>
      <c r="C4458" t="s">
        <v>12</v>
      </c>
      <c r="D4458" s="3">
        <v>41984.135416666664</v>
      </c>
      <c r="E4458" s="3">
        <v>41984.137531614339</v>
      </c>
      <c r="F4458">
        <v>45014</v>
      </c>
      <c r="G4458">
        <v>45120</v>
      </c>
      <c r="H4458">
        <v>100</v>
      </c>
      <c r="I4458">
        <v>110</v>
      </c>
      <c r="J4458" t="str">
        <f t="shared" si="138"/>
        <v>測定誤差</v>
      </c>
      <c r="K4458" t="str">
        <f t="shared" si="139"/>
        <v>30～39歳</v>
      </c>
    </row>
    <row r="4459" spans="1:11" x14ac:dyDescent="0.2">
      <c r="A4459">
        <v>445700</v>
      </c>
      <c r="B4459">
        <v>1</v>
      </c>
      <c r="C4459" t="s">
        <v>11</v>
      </c>
      <c r="D4459" s="3">
        <v>41984.400694444441</v>
      </c>
      <c r="E4459" s="3">
        <v>41984.403737620712</v>
      </c>
      <c r="F4459">
        <v>45442</v>
      </c>
      <c r="G4459">
        <v>47803</v>
      </c>
      <c r="H4459">
        <v>2360</v>
      </c>
      <c r="I4459">
        <v>1389</v>
      </c>
      <c r="J4459" t="str">
        <f t="shared" si="138"/>
        <v>測定誤差</v>
      </c>
      <c r="K4459" t="str">
        <f t="shared" si="139"/>
        <v>20～29歳</v>
      </c>
    </row>
    <row r="4460" spans="1:11" x14ac:dyDescent="0.2">
      <c r="A4460">
        <v>445800</v>
      </c>
      <c r="B4460">
        <v>1</v>
      </c>
      <c r="C4460" t="s">
        <v>17</v>
      </c>
      <c r="D4460" s="3">
        <v>41984.511805555558</v>
      </c>
      <c r="E4460" s="3">
        <v>41984.514636097752</v>
      </c>
      <c r="F4460">
        <v>81984</v>
      </c>
      <c r="G4460">
        <v>82822</v>
      </c>
      <c r="H4460">
        <v>839</v>
      </c>
      <c r="I4460">
        <v>567</v>
      </c>
      <c r="J4460" t="str">
        <f t="shared" si="138"/>
        <v>測定誤差</v>
      </c>
      <c r="K4460" t="str">
        <f t="shared" si="139"/>
        <v>50歳以上</v>
      </c>
    </row>
    <row r="4461" spans="1:11" x14ac:dyDescent="0.2">
      <c r="A4461">
        <v>445900</v>
      </c>
      <c r="B4461">
        <v>1</v>
      </c>
      <c r="C4461" t="s">
        <v>8</v>
      </c>
      <c r="D4461" s="3">
        <v>41984.551388888889</v>
      </c>
      <c r="E4461" s="3">
        <v>41984.554993489037</v>
      </c>
      <c r="F4461">
        <v>63526</v>
      </c>
      <c r="G4461">
        <v>64175</v>
      </c>
      <c r="H4461">
        <v>650</v>
      </c>
      <c r="I4461">
        <v>732</v>
      </c>
      <c r="J4461" t="str">
        <f t="shared" si="138"/>
        <v>測定誤差</v>
      </c>
      <c r="K4461" t="str">
        <f t="shared" si="139"/>
        <v>20歳未満</v>
      </c>
    </row>
    <row r="4462" spans="1:11" x14ac:dyDescent="0.2">
      <c r="A4462">
        <v>446000</v>
      </c>
      <c r="B4462">
        <v>1</v>
      </c>
      <c r="C4462" t="s">
        <v>10</v>
      </c>
      <c r="D4462" s="3">
        <v>41984.677777777775</v>
      </c>
      <c r="E4462" s="3">
        <v>41984.68012195023</v>
      </c>
      <c r="F4462">
        <v>48436</v>
      </c>
      <c r="G4462">
        <v>48535</v>
      </c>
      <c r="H4462">
        <v>100</v>
      </c>
      <c r="I4462">
        <v>110</v>
      </c>
      <c r="J4462" t="str">
        <f t="shared" si="138"/>
        <v>測定誤差</v>
      </c>
      <c r="K4462" t="str">
        <f t="shared" si="139"/>
        <v>40～49歳</v>
      </c>
    </row>
    <row r="4463" spans="1:11" x14ac:dyDescent="0.2">
      <c r="A4463">
        <v>446100</v>
      </c>
      <c r="B4463">
        <v>1</v>
      </c>
      <c r="C4463" t="s">
        <v>14</v>
      </c>
      <c r="D4463" s="3">
        <v>41984.765972222223</v>
      </c>
      <c r="E4463" s="3">
        <v>41984.768870819382</v>
      </c>
      <c r="F4463">
        <v>41597</v>
      </c>
      <c r="G4463">
        <v>42309</v>
      </c>
      <c r="H4463">
        <v>710</v>
      </c>
      <c r="I4463">
        <v>450</v>
      </c>
      <c r="J4463" t="str">
        <f t="shared" si="138"/>
        <v>測定誤差</v>
      </c>
      <c r="K4463" t="str">
        <f t="shared" si="139"/>
        <v>20～29歳</v>
      </c>
    </row>
    <row r="4464" spans="1:11" x14ac:dyDescent="0.2">
      <c r="A4464">
        <v>446200</v>
      </c>
      <c r="B4464">
        <v>1</v>
      </c>
      <c r="C4464" t="s">
        <v>15</v>
      </c>
      <c r="D4464" s="3">
        <v>41984.837500000001</v>
      </c>
      <c r="E4464" s="3">
        <v>41984.840460665037</v>
      </c>
      <c r="F4464">
        <v>40756</v>
      </c>
      <c r="G4464">
        <v>42140</v>
      </c>
      <c r="H4464">
        <v>1380</v>
      </c>
      <c r="I4464">
        <v>1012</v>
      </c>
      <c r="J4464" t="str">
        <f t="shared" si="138"/>
        <v>測定誤差</v>
      </c>
      <c r="K4464" t="str">
        <f t="shared" si="139"/>
        <v>40～49歳</v>
      </c>
    </row>
    <row r="4465" spans="1:11" x14ac:dyDescent="0.2">
      <c r="A4465">
        <v>446300</v>
      </c>
      <c r="B4465">
        <v>1</v>
      </c>
      <c r="C4465" t="s">
        <v>16</v>
      </c>
      <c r="D4465" s="3">
        <v>41984.932638888888</v>
      </c>
      <c r="E4465" s="3">
        <v>41984.934744468206</v>
      </c>
      <c r="F4465">
        <v>69255</v>
      </c>
      <c r="G4465">
        <v>70687</v>
      </c>
      <c r="H4465">
        <v>1430</v>
      </c>
      <c r="I4465">
        <v>702</v>
      </c>
      <c r="J4465" t="str">
        <f t="shared" si="138"/>
        <v>測定誤差</v>
      </c>
      <c r="K4465" t="str">
        <f t="shared" si="139"/>
        <v>30～39歳</v>
      </c>
    </row>
    <row r="4466" spans="1:11" x14ac:dyDescent="0.2">
      <c r="A4466">
        <v>446400</v>
      </c>
      <c r="B4466">
        <v>1</v>
      </c>
      <c r="C4466" t="s">
        <v>14</v>
      </c>
      <c r="D4466" s="3">
        <v>41985.161805555559</v>
      </c>
      <c r="E4466" s="3">
        <v>41985.16482248262</v>
      </c>
      <c r="F4466">
        <v>62898</v>
      </c>
      <c r="G4466">
        <v>64182</v>
      </c>
      <c r="H4466">
        <v>1280</v>
      </c>
      <c r="I4466">
        <v>882</v>
      </c>
      <c r="J4466" t="str">
        <f t="shared" si="138"/>
        <v>測定誤差</v>
      </c>
      <c r="K4466" t="str">
        <f t="shared" si="139"/>
        <v>20～29歳</v>
      </c>
    </row>
    <row r="4467" spans="1:11" x14ac:dyDescent="0.2">
      <c r="A4467">
        <v>446500</v>
      </c>
      <c r="B4467">
        <v>1</v>
      </c>
      <c r="C4467" t="s">
        <v>14</v>
      </c>
      <c r="D4467" s="3">
        <v>41985.390972222223</v>
      </c>
      <c r="E4467" s="3">
        <v>41985.393923013406</v>
      </c>
      <c r="F4467">
        <v>87805</v>
      </c>
      <c r="G4467">
        <v>89064</v>
      </c>
      <c r="H4467">
        <v>1260</v>
      </c>
      <c r="I4467">
        <v>502</v>
      </c>
      <c r="J4467" t="str">
        <f t="shared" si="138"/>
        <v>測定誤差</v>
      </c>
      <c r="K4467" t="str">
        <f t="shared" si="139"/>
        <v>20～29歳</v>
      </c>
    </row>
    <row r="4468" spans="1:11" x14ac:dyDescent="0.2">
      <c r="A4468">
        <v>446600</v>
      </c>
      <c r="B4468">
        <v>1</v>
      </c>
      <c r="C4468" t="s">
        <v>10</v>
      </c>
      <c r="D4468" s="3">
        <v>41985.506249999999</v>
      </c>
      <c r="E4468" s="3">
        <v>41985.508670768308</v>
      </c>
      <c r="F4468">
        <v>73821</v>
      </c>
      <c r="G4468">
        <v>74183</v>
      </c>
      <c r="H4468">
        <v>360</v>
      </c>
      <c r="I4468">
        <v>334</v>
      </c>
      <c r="J4468" t="str">
        <f t="shared" si="138"/>
        <v>測定誤差</v>
      </c>
      <c r="K4468" t="str">
        <f t="shared" si="139"/>
        <v>40～49歳</v>
      </c>
    </row>
    <row r="4469" spans="1:11" x14ac:dyDescent="0.2">
      <c r="A4469">
        <v>446700</v>
      </c>
      <c r="B4469">
        <v>1</v>
      </c>
      <c r="C4469" t="s">
        <v>15</v>
      </c>
      <c r="D4469" s="3">
        <v>41985.539583333331</v>
      </c>
      <c r="E4469" s="3">
        <v>41985.543867597466</v>
      </c>
      <c r="F4469">
        <v>56046</v>
      </c>
      <c r="G4469">
        <v>56698</v>
      </c>
      <c r="H4469">
        <v>650</v>
      </c>
      <c r="I4469">
        <v>270</v>
      </c>
      <c r="J4469" t="str">
        <f t="shared" si="138"/>
        <v>測定誤差</v>
      </c>
      <c r="K4469" t="str">
        <f t="shared" si="139"/>
        <v>40～49歳</v>
      </c>
    </row>
    <row r="4470" spans="1:11" x14ac:dyDescent="0.2">
      <c r="A4470">
        <v>446800</v>
      </c>
      <c r="B4470">
        <v>1</v>
      </c>
      <c r="C4470" t="s">
        <v>9</v>
      </c>
      <c r="D4470" s="3">
        <v>41985.675694444442</v>
      </c>
      <c r="E4470" s="3">
        <v>41985.678709148771</v>
      </c>
      <c r="F4470">
        <v>62007</v>
      </c>
      <c r="G4470">
        <v>62902</v>
      </c>
      <c r="H4470">
        <v>900</v>
      </c>
      <c r="I4470">
        <v>570</v>
      </c>
      <c r="J4470" t="str">
        <f t="shared" si="138"/>
        <v>測定誤差</v>
      </c>
      <c r="K4470" t="str">
        <f t="shared" si="139"/>
        <v>20歳未満</v>
      </c>
    </row>
    <row r="4471" spans="1:11" x14ac:dyDescent="0.2">
      <c r="A4471">
        <v>446900</v>
      </c>
      <c r="B4471">
        <v>1</v>
      </c>
      <c r="C4471" t="s">
        <v>14</v>
      </c>
      <c r="D4471" s="3">
        <v>41985.745138888888</v>
      </c>
      <c r="E4471" s="3">
        <v>41985.747366367097</v>
      </c>
      <c r="F4471">
        <v>87633</v>
      </c>
      <c r="G4471">
        <v>88672</v>
      </c>
      <c r="H4471">
        <v>1040</v>
      </c>
      <c r="I4471">
        <v>606</v>
      </c>
      <c r="J4471" t="str">
        <f t="shared" si="138"/>
        <v>測定誤差</v>
      </c>
      <c r="K4471" t="str">
        <f t="shared" si="139"/>
        <v>20～29歳</v>
      </c>
    </row>
    <row r="4472" spans="1:11" x14ac:dyDescent="0.2">
      <c r="A4472">
        <v>447000</v>
      </c>
      <c r="B4472">
        <v>1</v>
      </c>
      <c r="C4472" t="s">
        <v>8</v>
      </c>
      <c r="D4472" s="3">
        <v>41985.820138888892</v>
      </c>
      <c r="E4472" s="3">
        <v>41985.822569012307</v>
      </c>
      <c r="F4472">
        <v>55460</v>
      </c>
      <c r="G4472">
        <v>56990</v>
      </c>
      <c r="H4472">
        <v>1530</v>
      </c>
      <c r="I4472">
        <v>552</v>
      </c>
      <c r="J4472" t="str">
        <f t="shared" si="138"/>
        <v>測定誤差</v>
      </c>
      <c r="K4472" t="str">
        <f t="shared" si="139"/>
        <v>20歳未満</v>
      </c>
    </row>
    <row r="4473" spans="1:11" x14ac:dyDescent="0.2">
      <c r="A4473">
        <v>447100</v>
      </c>
      <c r="B4473">
        <v>1</v>
      </c>
      <c r="C4473" t="s">
        <v>17</v>
      </c>
      <c r="D4473" s="3">
        <v>41985.912499999999</v>
      </c>
      <c r="E4473" s="3">
        <v>41985.915406651693</v>
      </c>
      <c r="F4473">
        <v>66313</v>
      </c>
      <c r="G4473">
        <v>66443</v>
      </c>
      <c r="H4473">
        <v>130</v>
      </c>
      <c r="I4473">
        <v>112</v>
      </c>
      <c r="J4473" t="str">
        <f t="shared" si="138"/>
        <v>測定誤差</v>
      </c>
      <c r="K4473" t="str">
        <f t="shared" si="139"/>
        <v>50歳以上</v>
      </c>
    </row>
    <row r="4474" spans="1:11" x14ac:dyDescent="0.2">
      <c r="A4474">
        <v>447200</v>
      </c>
      <c r="B4474">
        <v>1</v>
      </c>
      <c r="C4474" t="s">
        <v>12</v>
      </c>
      <c r="D4474" s="3">
        <v>41986.451388888891</v>
      </c>
      <c r="E4474" s="3">
        <v>41986.453779068601</v>
      </c>
      <c r="F4474">
        <v>46303</v>
      </c>
      <c r="G4474">
        <v>47106</v>
      </c>
      <c r="H4474">
        <v>802</v>
      </c>
      <c r="I4474">
        <v>990</v>
      </c>
      <c r="J4474" t="str">
        <f t="shared" si="138"/>
        <v>測定誤差</v>
      </c>
      <c r="K4474" t="str">
        <f t="shared" si="139"/>
        <v>30～39歳</v>
      </c>
    </row>
    <row r="4475" spans="1:11" x14ac:dyDescent="0.2">
      <c r="A4475">
        <v>447300</v>
      </c>
      <c r="B4475">
        <v>1</v>
      </c>
      <c r="C4475" t="s">
        <v>13</v>
      </c>
      <c r="D4475" s="3">
        <v>41986.820833333331</v>
      </c>
      <c r="E4475" s="3">
        <v>41986.823738105777</v>
      </c>
      <c r="F4475">
        <v>83684</v>
      </c>
      <c r="G4475">
        <v>85185</v>
      </c>
      <c r="H4475">
        <v>1500</v>
      </c>
      <c r="I4475">
        <v>988</v>
      </c>
      <c r="J4475" t="str">
        <f t="shared" si="138"/>
        <v>測定誤差</v>
      </c>
      <c r="K4475" t="str">
        <f t="shared" si="139"/>
        <v>50歳以上</v>
      </c>
    </row>
    <row r="4476" spans="1:11" x14ac:dyDescent="0.2">
      <c r="A4476">
        <v>447400</v>
      </c>
      <c r="B4476">
        <v>1</v>
      </c>
      <c r="C4476" t="s">
        <v>15</v>
      </c>
      <c r="D4476" s="3">
        <v>41987.450694444444</v>
      </c>
      <c r="E4476" s="3">
        <v>41987.452884597908</v>
      </c>
      <c r="F4476">
        <v>52327</v>
      </c>
      <c r="G4476">
        <v>53581</v>
      </c>
      <c r="H4476">
        <v>1250</v>
      </c>
      <c r="I4476">
        <v>940</v>
      </c>
      <c r="J4476" t="str">
        <f t="shared" si="138"/>
        <v>測定誤差</v>
      </c>
      <c r="K4476" t="str">
        <f t="shared" si="139"/>
        <v>40～49歳</v>
      </c>
    </row>
    <row r="4477" spans="1:11" x14ac:dyDescent="0.2">
      <c r="A4477">
        <v>447500</v>
      </c>
      <c r="B4477">
        <v>1</v>
      </c>
      <c r="C4477" t="s">
        <v>10</v>
      </c>
      <c r="D4477" s="3">
        <v>41987.796527777777</v>
      </c>
      <c r="E4477" s="3">
        <v>41987.799401877033</v>
      </c>
      <c r="F4477">
        <v>79407</v>
      </c>
      <c r="G4477">
        <v>80018</v>
      </c>
      <c r="H4477">
        <v>610</v>
      </c>
      <c r="I4477">
        <v>568</v>
      </c>
      <c r="J4477" t="str">
        <f t="shared" si="138"/>
        <v>測定誤差</v>
      </c>
      <c r="K4477" t="str">
        <f t="shared" si="139"/>
        <v>40～49歳</v>
      </c>
    </row>
    <row r="4478" spans="1:11" x14ac:dyDescent="0.2">
      <c r="A4478">
        <v>447600</v>
      </c>
      <c r="B4478">
        <v>1</v>
      </c>
      <c r="C4478" t="s">
        <v>13</v>
      </c>
      <c r="D4478" s="3">
        <v>41988.150694444441</v>
      </c>
      <c r="E4478" s="3">
        <v>41988.153602848899</v>
      </c>
      <c r="F4478">
        <v>72200</v>
      </c>
      <c r="G4478">
        <v>73767</v>
      </c>
      <c r="H4478">
        <v>1570</v>
      </c>
      <c r="I4478">
        <v>800</v>
      </c>
      <c r="J4478" t="str">
        <f t="shared" si="138"/>
        <v>測定誤差</v>
      </c>
      <c r="K4478" t="str">
        <f t="shared" si="139"/>
        <v>50歳以上</v>
      </c>
    </row>
    <row r="4479" spans="1:11" x14ac:dyDescent="0.2">
      <c r="A4479">
        <v>447700</v>
      </c>
      <c r="B4479">
        <v>1</v>
      </c>
      <c r="C4479" t="s">
        <v>14</v>
      </c>
      <c r="D4479" s="3">
        <v>41988.404166666667</v>
      </c>
      <c r="E4479" s="3">
        <v>41988.407942672653</v>
      </c>
      <c r="F4479">
        <v>73906</v>
      </c>
      <c r="G4479">
        <v>75148</v>
      </c>
      <c r="H4479">
        <v>1244</v>
      </c>
      <c r="I4479">
        <v>1182</v>
      </c>
      <c r="J4479" t="str">
        <f t="shared" si="138"/>
        <v>測定誤差</v>
      </c>
      <c r="K4479" t="str">
        <f t="shared" si="139"/>
        <v>20～29歳</v>
      </c>
    </row>
    <row r="4480" spans="1:11" x14ac:dyDescent="0.2">
      <c r="A4480">
        <v>447800</v>
      </c>
      <c r="B4480">
        <v>1</v>
      </c>
      <c r="C4480" t="s">
        <v>14</v>
      </c>
      <c r="D4480" s="3">
        <v>41988.513194444444</v>
      </c>
      <c r="E4480" s="3">
        <v>41988.516889076564</v>
      </c>
      <c r="F4480">
        <v>72954</v>
      </c>
      <c r="G4480">
        <v>73277.309250000006</v>
      </c>
      <c r="H4480">
        <v>630</v>
      </c>
      <c r="I4480">
        <v>242</v>
      </c>
      <c r="J4480" t="str">
        <f t="shared" si="138"/>
        <v>トイレ？</v>
      </c>
      <c r="K4480" t="str">
        <f t="shared" si="139"/>
        <v>20～29歳</v>
      </c>
    </row>
    <row r="4481" spans="1:11" x14ac:dyDescent="0.2">
      <c r="A4481">
        <v>447900</v>
      </c>
      <c r="B4481">
        <v>1</v>
      </c>
      <c r="C4481" t="s">
        <v>13</v>
      </c>
      <c r="D4481" s="3">
        <v>41988.595833333333</v>
      </c>
      <c r="E4481" s="3">
        <v>41988.599491489353</v>
      </c>
      <c r="F4481">
        <v>87756</v>
      </c>
      <c r="G4481">
        <v>89066</v>
      </c>
      <c r="H4481">
        <v>1314</v>
      </c>
      <c r="I4481">
        <v>898</v>
      </c>
      <c r="J4481" t="str">
        <f t="shared" si="138"/>
        <v>測定誤差</v>
      </c>
      <c r="K4481" t="str">
        <f t="shared" si="139"/>
        <v>50歳以上</v>
      </c>
    </row>
    <row r="4482" spans="1:11" x14ac:dyDescent="0.2">
      <c r="A4482">
        <v>448000</v>
      </c>
      <c r="B4482">
        <v>1</v>
      </c>
      <c r="C4482" t="s">
        <v>14</v>
      </c>
      <c r="D4482" s="3">
        <v>41988.710416666669</v>
      </c>
      <c r="E4482" s="3">
        <v>41988.712565786394</v>
      </c>
      <c r="F4482">
        <v>65308</v>
      </c>
      <c r="G4482">
        <v>65947</v>
      </c>
      <c r="H4482">
        <v>640</v>
      </c>
      <c r="I4482">
        <v>639</v>
      </c>
      <c r="J4482" t="str">
        <f t="shared" ref="J4482:J4545" si="140">VLOOKUP(G4482-F4482-H4482,万引きチェック,2,TRUE)</f>
        <v>測定誤差</v>
      </c>
      <c r="K4482" t="str">
        <f t="shared" ref="K4482:K4545" si="141">VLOOKUP(C4482,年齢階級,3,FALSE)</f>
        <v>20～29歳</v>
      </c>
    </row>
    <row r="4483" spans="1:11" x14ac:dyDescent="0.2">
      <c r="A4483">
        <v>448100</v>
      </c>
      <c r="B4483">
        <v>1</v>
      </c>
      <c r="C4483" t="s">
        <v>14</v>
      </c>
      <c r="D4483" s="3">
        <v>41988.768750000003</v>
      </c>
      <c r="E4483" s="3">
        <v>41988.771764452795</v>
      </c>
      <c r="F4483">
        <v>48396</v>
      </c>
      <c r="G4483">
        <v>49544</v>
      </c>
      <c r="H4483">
        <v>1150</v>
      </c>
      <c r="I4483">
        <v>784</v>
      </c>
      <c r="J4483" t="str">
        <f t="shared" si="140"/>
        <v>測定誤差</v>
      </c>
      <c r="K4483" t="str">
        <f t="shared" si="141"/>
        <v>20～29歳</v>
      </c>
    </row>
    <row r="4484" spans="1:11" x14ac:dyDescent="0.2">
      <c r="A4484">
        <v>448200</v>
      </c>
      <c r="B4484">
        <v>1</v>
      </c>
      <c r="C4484" t="s">
        <v>14</v>
      </c>
      <c r="D4484" s="3">
        <v>41988.847222222219</v>
      </c>
      <c r="E4484" s="3">
        <v>41988.849415565142</v>
      </c>
      <c r="F4484">
        <v>41782</v>
      </c>
      <c r="G4484">
        <v>42729</v>
      </c>
      <c r="H4484">
        <v>945</v>
      </c>
      <c r="I4484">
        <v>468</v>
      </c>
      <c r="J4484" t="str">
        <f t="shared" si="140"/>
        <v>測定誤差</v>
      </c>
      <c r="K4484" t="str">
        <f t="shared" si="141"/>
        <v>20～29歳</v>
      </c>
    </row>
    <row r="4485" spans="1:11" x14ac:dyDescent="0.2">
      <c r="A4485">
        <v>448300</v>
      </c>
      <c r="B4485">
        <v>1</v>
      </c>
      <c r="C4485" t="s">
        <v>16</v>
      </c>
      <c r="D4485" s="3">
        <v>41989.002083333333</v>
      </c>
      <c r="E4485" s="3">
        <v>41989.004384041575</v>
      </c>
      <c r="F4485">
        <v>69031</v>
      </c>
      <c r="G4485">
        <v>70883</v>
      </c>
      <c r="H4485">
        <v>1850</v>
      </c>
      <c r="I4485">
        <v>700</v>
      </c>
      <c r="J4485" t="str">
        <f t="shared" si="140"/>
        <v>測定誤差</v>
      </c>
      <c r="K4485" t="str">
        <f t="shared" si="141"/>
        <v>30～39歳</v>
      </c>
    </row>
    <row r="4486" spans="1:11" x14ac:dyDescent="0.2">
      <c r="A4486">
        <v>448400</v>
      </c>
      <c r="B4486">
        <v>1</v>
      </c>
      <c r="C4486" t="s">
        <v>9</v>
      </c>
      <c r="D4486" s="3">
        <v>41989.379861111112</v>
      </c>
      <c r="E4486" s="3">
        <v>41989.38293143281</v>
      </c>
      <c r="F4486">
        <v>45549</v>
      </c>
      <c r="G4486">
        <v>45731</v>
      </c>
      <c r="H4486">
        <v>180</v>
      </c>
      <c r="I4486">
        <v>230</v>
      </c>
      <c r="J4486" t="str">
        <f t="shared" si="140"/>
        <v>測定誤差</v>
      </c>
      <c r="K4486" t="str">
        <f t="shared" si="141"/>
        <v>20歳未満</v>
      </c>
    </row>
    <row r="4487" spans="1:11" x14ac:dyDescent="0.2">
      <c r="A4487">
        <v>448500</v>
      </c>
      <c r="B4487">
        <v>1</v>
      </c>
      <c r="C4487" t="s">
        <v>10</v>
      </c>
      <c r="D4487" s="3">
        <v>41989.475694444445</v>
      </c>
      <c r="E4487" s="3">
        <v>41989.478088718679</v>
      </c>
      <c r="F4487">
        <v>43741</v>
      </c>
      <c r="G4487">
        <v>44566</v>
      </c>
      <c r="H4487">
        <v>830</v>
      </c>
      <c r="I4487">
        <v>500</v>
      </c>
      <c r="J4487" t="str">
        <f t="shared" si="140"/>
        <v>測定誤差</v>
      </c>
      <c r="K4487" t="str">
        <f t="shared" si="141"/>
        <v>40～49歳</v>
      </c>
    </row>
    <row r="4488" spans="1:11" x14ac:dyDescent="0.2">
      <c r="A4488">
        <v>448600</v>
      </c>
      <c r="B4488">
        <v>1</v>
      </c>
      <c r="C4488" t="s">
        <v>11</v>
      </c>
      <c r="D4488" s="3">
        <v>41989.529861111114</v>
      </c>
      <c r="E4488" s="3">
        <v>41989.532985035425</v>
      </c>
      <c r="F4488">
        <v>74361</v>
      </c>
      <c r="G4488">
        <v>76524</v>
      </c>
      <c r="H4488">
        <v>2164</v>
      </c>
      <c r="I4488">
        <v>1186</v>
      </c>
      <c r="J4488" t="str">
        <f t="shared" si="140"/>
        <v>測定誤差</v>
      </c>
      <c r="K4488" t="str">
        <f t="shared" si="141"/>
        <v>20～29歳</v>
      </c>
    </row>
    <row r="4489" spans="1:11" x14ac:dyDescent="0.2">
      <c r="A4489">
        <v>448700</v>
      </c>
      <c r="B4489">
        <v>1</v>
      </c>
      <c r="C4489" t="s">
        <v>17</v>
      </c>
      <c r="D4489" s="3">
        <v>41989.637499999997</v>
      </c>
      <c r="E4489" s="3">
        <v>41989.640403033911</v>
      </c>
      <c r="F4489">
        <v>54176</v>
      </c>
      <c r="G4489">
        <v>54859</v>
      </c>
      <c r="H4489">
        <v>680</v>
      </c>
      <c r="I4489">
        <v>672</v>
      </c>
      <c r="J4489" t="str">
        <f t="shared" si="140"/>
        <v>測定誤差</v>
      </c>
      <c r="K4489" t="str">
        <f t="shared" si="141"/>
        <v>50歳以上</v>
      </c>
    </row>
    <row r="4490" spans="1:11" x14ac:dyDescent="0.2">
      <c r="A4490">
        <v>448800</v>
      </c>
      <c r="B4490">
        <v>1</v>
      </c>
      <c r="C4490" t="s">
        <v>13</v>
      </c>
      <c r="D4490" s="3">
        <v>41989.716666666667</v>
      </c>
      <c r="E4490" s="3">
        <v>41989.720148140237</v>
      </c>
      <c r="F4490">
        <v>49568</v>
      </c>
      <c r="G4490">
        <v>50347</v>
      </c>
      <c r="H4490">
        <v>780</v>
      </c>
      <c r="I4490">
        <v>382</v>
      </c>
      <c r="J4490" t="str">
        <f t="shared" si="140"/>
        <v>測定誤差</v>
      </c>
      <c r="K4490" t="str">
        <f t="shared" si="141"/>
        <v>50歳以上</v>
      </c>
    </row>
    <row r="4491" spans="1:11" x14ac:dyDescent="0.2">
      <c r="A4491">
        <v>448900</v>
      </c>
      <c r="B4491">
        <v>1</v>
      </c>
      <c r="C4491" t="s">
        <v>11</v>
      </c>
      <c r="D4491" s="3">
        <v>41989.784722222219</v>
      </c>
      <c r="E4491" s="3">
        <v>41989.789904619392</v>
      </c>
      <c r="F4491">
        <v>61754</v>
      </c>
      <c r="G4491">
        <v>62422.843430000001</v>
      </c>
      <c r="H4491">
        <v>954</v>
      </c>
      <c r="I4491">
        <v>1273</v>
      </c>
      <c r="J4491" t="str">
        <f t="shared" si="140"/>
        <v>トイレ？</v>
      </c>
      <c r="K4491" t="str">
        <f t="shared" si="141"/>
        <v>20～29歳</v>
      </c>
    </row>
    <row r="4492" spans="1:11" x14ac:dyDescent="0.2">
      <c r="A4492">
        <v>449000</v>
      </c>
      <c r="B4492">
        <v>1</v>
      </c>
      <c r="C4492" t="s">
        <v>14</v>
      </c>
      <c r="D4492" s="3">
        <v>41989.857638888891</v>
      </c>
      <c r="E4492" s="3">
        <v>41989.860485975958</v>
      </c>
      <c r="F4492">
        <v>83965</v>
      </c>
      <c r="G4492">
        <v>84479</v>
      </c>
      <c r="H4492">
        <v>510</v>
      </c>
      <c r="I4492">
        <v>527</v>
      </c>
      <c r="J4492" t="str">
        <f t="shared" si="140"/>
        <v>測定誤差</v>
      </c>
      <c r="K4492" t="str">
        <f t="shared" si="141"/>
        <v>20～29歳</v>
      </c>
    </row>
    <row r="4493" spans="1:11" x14ac:dyDescent="0.2">
      <c r="A4493">
        <v>449100</v>
      </c>
      <c r="B4493">
        <v>1</v>
      </c>
      <c r="C4493" t="s">
        <v>8</v>
      </c>
      <c r="D4493" s="3">
        <v>41990.004861111112</v>
      </c>
      <c r="E4493" s="3">
        <v>41990.007870867077</v>
      </c>
      <c r="F4493">
        <v>84833</v>
      </c>
      <c r="G4493">
        <v>85932</v>
      </c>
      <c r="H4493">
        <v>1100</v>
      </c>
      <c r="I4493">
        <v>720</v>
      </c>
      <c r="J4493" t="str">
        <f t="shared" si="140"/>
        <v>測定誤差</v>
      </c>
      <c r="K4493" t="str">
        <f t="shared" si="141"/>
        <v>20歳未満</v>
      </c>
    </row>
    <row r="4494" spans="1:11" x14ac:dyDescent="0.2">
      <c r="A4494">
        <v>449200</v>
      </c>
      <c r="B4494">
        <v>1</v>
      </c>
      <c r="C4494" t="s">
        <v>12</v>
      </c>
      <c r="D4494" s="3">
        <v>41990.381944444445</v>
      </c>
      <c r="E4494" s="3">
        <v>41990.384296972574</v>
      </c>
      <c r="F4494">
        <v>41821</v>
      </c>
      <c r="G4494">
        <v>42534</v>
      </c>
      <c r="H4494">
        <v>715</v>
      </c>
      <c r="I4494">
        <v>850</v>
      </c>
      <c r="J4494" t="str">
        <f t="shared" si="140"/>
        <v>測定誤差</v>
      </c>
      <c r="K4494" t="str">
        <f t="shared" si="141"/>
        <v>30～39歳</v>
      </c>
    </row>
    <row r="4495" spans="1:11" x14ac:dyDescent="0.2">
      <c r="A4495">
        <v>449300</v>
      </c>
      <c r="B4495">
        <v>1</v>
      </c>
      <c r="C4495" t="s">
        <v>13</v>
      </c>
      <c r="D4495" s="3">
        <v>41990.490277777775</v>
      </c>
      <c r="E4495" s="3">
        <v>41990.492605430838</v>
      </c>
      <c r="F4495">
        <v>76442</v>
      </c>
      <c r="G4495">
        <v>76951</v>
      </c>
      <c r="H4495">
        <v>510</v>
      </c>
      <c r="I4495">
        <v>562</v>
      </c>
      <c r="J4495" t="str">
        <f t="shared" si="140"/>
        <v>測定誤差</v>
      </c>
      <c r="K4495" t="str">
        <f t="shared" si="141"/>
        <v>50歳以上</v>
      </c>
    </row>
    <row r="4496" spans="1:11" x14ac:dyDescent="0.2">
      <c r="A4496">
        <v>449400</v>
      </c>
      <c r="B4496">
        <v>1</v>
      </c>
      <c r="C4496" t="s">
        <v>17</v>
      </c>
      <c r="D4496" s="3">
        <v>41990.53402777778</v>
      </c>
      <c r="E4496" s="3">
        <v>41990.536308357987</v>
      </c>
      <c r="F4496">
        <v>56242</v>
      </c>
      <c r="G4496">
        <v>57720</v>
      </c>
      <c r="H4496">
        <v>1480</v>
      </c>
      <c r="I4496">
        <v>540</v>
      </c>
      <c r="J4496" t="str">
        <f t="shared" si="140"/>
        <v>測定誤差</v>
      </c>
      <c r="K4496" t="str">
        <f t="shared" si="141"/>
        <v>50歳以上</v>
      </c>
    </row>
    <row r="4497" spans="1:11" x14ac:dyDescent="0.2">
      <c r="A4497">
        <v>449500</v>
      </c>
      <c r="B4497">
        <v>1</v>
      </c>
      <c r="C4497" t="s">
        <v>14</v>
      </c>
      <c r="D4497" s="3">
        <v>41990.65347222222</v>
      </c>
      <c r="E4497" s="3">
        <v>41990.656551620465</v>
      </c>
      <c r="F4497">
        <v>49333</v>
      </c>
      <c r="G4497">
        <v>50871</v>
      </c>
      <c r="H4497">
        <v>1534</v>
      </c>
      <c r="I4497">
        <v>840</v>
      </c>
      <c r="J4497" t="str">
        <f t="shared" si="140"/>
        <v>測定誤差</v>
      </c>
      <c r="K4497" t="str">
        <f t="shared" si="141"/>
        <v>20～29歳</v>
      </c>
    </row>
    <row r="4498" spans="1:11" x14ac:dyDescent="0.2">
      <c r="A4498">
        <v>449600</v>
      </c>
      <c r="B4498">
        <v>1</v>
      </c>
      <c r="C4498" t="s">
        <v>14</v>
      </c>
      <c r="D4498" s="3">
        <v>41990.72152777778</v>
      </c>
      <c r="E4498" s="3">
        <v>41990.723751501595</v>
      </c>
      <c r="F4498">
        <v>83960</v>
      </c>
      <c r="G4498">
        <v>85452</v>
      </c>
      <c r="H4498">
        <v>1500</v>
      </c>
      <c r="I4498">
        <v>550</v>
      </c>
      <c r="J4498" t="str">
        <f t="shared" si="140"/>
        <v>測定誤差</v>
      </c>
      <c r="K4498" t="str">
        <f t="shared" si="141"/>
        <v>20～29歳</v>
      </c>
    </row>
    <row r="4499" spans="1:11" x14ac:dyDescent="0.2">
      <c r="A4499">
        <v>449700</v>
      </c>
      <c r="B4499">
        <v>1</v>
      </c>
      <c r="C4499" t="s">
        <v>10</v>
      </c>
      <c r="D4499" s="3">
        <v>41990.803472222222</v>
      </c>
      <c r="E4499" s="3">
        <v>41990.805837788284</v>
      </c>
      <c r="F4499">
        <v>78658</v>
      </c>
      <c r="G4499">
        <v>79189</v>
      </c>
      <c r="H4499">
        <v>530</v>
      </c>
      <c r="I4499">
        <v>593</v>
      </c>
      <c r="J4499" t="str">
        <f t="shared" si="140"/>
        <v>測定誤差</v>
      </c>
      <c r="K4499" t="str">
        <f t="shared" si="141"/>
        <v>40～49歳</v>
      </c>
    </row>
    <row r="4500" spans="1:11" x14ac:dyDescent="0.2">
      <c r="A4500">
        <v>449800</v>
      </c>
      <c r="B4500">
        <v>1</v>
      </c>
      <c r="C4500" t="s">
        <v>12</v>
      </c>
      <c r="D4500" s="3">
        <v>41990.87222222222</v>
      </c>
      <c r="E4500" s="3">
        <v>41990.875339587394</v>
      </c>
      <c r="F4500">
        <v>83475</v>
      </c>
      <c r="G4500">
        <v>84631</v>
      </c>
      <c r="H4500">
        <v>1160</v>
      </c>
      <c r="I4500">
        <v>728</v>
      </c>
      <c r="J4500" t="str">
        <f t="shared" si="140"/>
        <v>測定誤差</v>
      </c>
      <c r="K4500" t="str">
        <f t="shared" si="141"/>
        <v>30～39歳</v>
      </c>
    </row>
    <row r="4501" spans="1:11" x14ac:dyDescent="0.2">
      <c r="A4501">
        <v>449900</v>
      </c>
      <c r="B4501">
        <v>1</v>
      </c>
      <c r="C4501" t="s">
        <v>13</v>
      </c>
      <c r="D4501" s="3">
        <v>41991.078472222223</v>
      </c>
      <c r="E4501" s="3">
        <v>41991.081293807889</v>
      </c>
      <c r="F4501">
        <v>49985</v>
      </c>
      <c r="G4501">
        <v>50712</v>
      </c>
      <c r="H4501">
        <v>730</v>
      </c>
      <c r="I4501">
        <v>438</v>
      </c>
      <c r="J4501" t="str">
        <f t="shared" si="140"/>
        <v>測定誤差</v>
      </c>
      <c r="K4501" t="str">
        <f t="shared" si="141"/>
        <v>50歳以上</v>
      </c>
    </row>
    <row r="4502" spans="1:11" x14ac:dyDescent="0.2">
      <c r="A4502">
        <v>450000</v>
      </c>
      <c r="B4502">
        <v>1</v>
      </c>
      <c r="C4502" t="s">
        <v>14</v>
      </c>
      <c r="D4502" s="3">
        <v>41991.398611111108</v>
      </c>
      <c r="E4502" s="3">
        <v>41991.401482797082</v>
      </c>
      <c r="F4502">
        <v>42082</v>
      </c>
      <c r="G4502">
        <v>42821</v>
      </c>
      <c r="H4502">
        <v>740</v>
      </c>
      <c r="I4502">
        <v>392</v>
      </c>
      <c r="J4502" t="str">
        <f t="shared" si="140"/>
        <v>測定誤差</v>
      </c>
      <c r="K4502" t="str">
        <f t="shared" si="141"/>
        <v>20～29歳</v>
      </c>
    </row>
    <row r="4503" spans="1:11" x14ac:dyDescent="0.2">
      <c r="A4503">
        <v>450100</v>
      </c>
      <c r="B4503">
        <v>1</v>
      </c>
      <c r="C4503" t="s">
        <v>11</v>
      </c>
      <c r="D4503" s="3">
        <v>41991.509722222225</v>
      </c>
      <c r="E4503" s="3">
        <v>41991.512709252842</v>
      </c>
      <c r="F4503">
        <v>44029</v>
      </c>
      <c r="G4503">
        <v>45325</v>
      </c>
      <c r="H4503">
        <v>1300</v>
      </c>
      <c r="I4503">
        <v>1020</v>
      </c>
      <c r="J4503" t="str">
        <f t="shared" si="140"/>
        <v>測定誤差</v>
      </c>
      <c r="K4503" t="str">
        <f t="shared" si="141"/>
        <v>20～29歳</v>
      </c>
    </row>
    <row r="4504" spans="1:11" x14ac:dyDescent="0.2">
      <c r="A4504">
        <v>450200</v>
      </c>
      <c r="B4504">
        <v>1</v>
      </c>
      <c r="C4504" t="s">
        <v>13</v>
      </c>
      <c r="D4504" s="3">
        <v>41991.62222222222</v>
      </c>
      <c r="E4504" s="3">
        <v>41991.624632994666</v>
      </c>
      <c r="F4504">
        <v>80971</v>
      </c>
      <c r="G4504">
        <v>81200</v>
      </c>
      <c r="H4504">
        <v>230</v>
      </c>
      <c r="I4504">
        <v>222</v>
      </c>
      <c r="J4504" t="str">
        <f t="shared" si="140"/>
        <v>測定誤差</v>
      </c>
      <c r="K4504" t="str">
        <f t="shared" si="141"/>
        <v>50歳以上</v>
      </c>
    </row>
    <row r="4505" spans="1:11" x14ac:dyDescent="0.2">
      <c r="A4505">
        <v>450300</v>
      </c>
      <c r="B4505">
        <v>1</v>
      </c>
      <c r="C4505" t="s">
        <v>11</v>
      </c>
      <c r="D4505" s="3">
        <v>41991.706944444442</v>
      </c>
      <c r="E4505" s="3">
        <v>41991.709051143422</v>
      </c>
      <c r="F4505">
        <v>41690</v>
      </c>
      <c r="G4505">
        <v>41943</v>
      </c>
      <c r="H4505">
        <v>250</v>
      </c>
      <c r="I4505">
        <v>108</v>
      </c>
      <c r="J4505" t="str">
        <f t="shared" si="140"/>
        <v>測定誤差</v>
      </c>
      <c r="K4505" t="str">
        <f t="shared" si="141"/>
        <v>20～29歳</v>
      </c>
    </row>
    <row r="4506" spans="1:11" x14ac:dyDescent="0.2">
      <c r="A4506">
        <v>450400</v>
      </c>
      <c r="B4506">
        <v>1</v>
      </c>
      <c r="C4506" t="s">
        <v>11</v>
      </c>
      <c r="D4506" s="3">
        <v>41991.772916666669</v>
      </c>
      <c r="E4506" s="3">
        <v>41991.775727635104</v>
      </c>
      <c r="F4506">
        <v>42102</v>
      </c>
      <c r="G4506">
        <v>43878</v>
      </c>
      <c r="H4506">
        <v>1774</v>
      </c>
      <c r="I4506">
        <v>750</v>
      </c>
      <c r="J4506" t="str">
        <f t="shared" si="140"/>
        <v>測定誤差</v>
      </c>
      <c r="K4506" t="str">
        <f t="shared" si="141"/>
        <v>20～29歳</v>
      </c>
    </row>
    <row r="4507" spans="1:11" x14ac:dyDescent="0.2">
      <c r="A4507">
        <v>450500</v>
      </c>
      <c r="B4507">
        <v>1</v>
      </c>
      <c r="C4507" t="s">
        <v>15</v>
      </c>
      <c r="D4507" s="3">
        <v>41991.836805555555</v>
      </c>
      <c r="E4507" s="3">
        <v>41991.840516987126</v>
      </c>
      <c r="F4507">
        <v>63092</v>
      </c>
      <c r="G4507">
        <v>62983.603280000003</v>
      </c>
      <c r="H4507">
        <v>130</v>
      </c>
      <c r="I4507">
        <v>112</v>
      </c>
      <c r="J4507" t="str">
        <f t="shared" si="140"/>
        <v>トイレ？</v>
      </c>
      <c r="K4507" t="str">
        <f t="shared" si="141"/>
        <v>40～49歳</v>
      </c>
    </row>
    <row r="4508" spans="1:11" x14ac:dyDescent="0.2">
      <c r="A4508">
        <v>450600</v>
      </c>
      <c r="B4508">
        <v>1</v>
      </c>
      <c r="C4508" t="s">
        <v>14</v>
      </c>
      <c r="D4508" s="3">
        <v>41991.941666666666</v>
      </c>
      <c r="E4508" s="3">
        <v>41991.944623734773</v>
      </c>
      <c r="F4508">
        <v>55545</v>
      </c>
      <c r="G4508">
        <v>58277</v>
      </c>
      <c r="H4508">
        <v>2730</v>
      </c>
      <c r="I4508">
        <v>1202</v>
      </c>
      <c r="J4508" t="str">
        <f t="shared" si="140"/>
        <v>測定誤差</v>
      </c>
      <c r="K4508" t="str">
        <f t="shared" si="141"/>
        <v>20～29歳</v>
      </c>
    </row>
    <row r="4509" spans="1:11" x14ac:dyDescent="0.2">
      <c r="A4509">
        <v>450700</v>
      </c>
      <c r="B4509">
        <v>1</v>
      </c>
      <c r="C4509" t="s">
        <v>10</v>
      </c>
      <c r="D4509" s="3">
        <v>41992.311111111114</v>
      </c>
      <c r="E4509" s="3">
        <v>41992.31328805496</v>
      </c>
      <c r="F4509">
        <v>87889</v>
      </c>
      <c r="G4509">
        <v>88437</v>
      </c>
      <c r="H4509">
        <v>550</v>
      </c>
      <c r="I4509">
        <v>160</v>
      </c>
      <c r="J4509" t="str">
        <f t="shared" si="140"/>
        <v>測定誤差</v>
      </c>
      <c r="K4509" t="str">
        <f t="shared" si="141"/>
        <v>40～49歳</v>
      </c>
    </row>
    <row r="4510" spans="1:11" x14ac:dyDescent="0.2">
      <c r="A4510">
        <v>450800</v>
      </c>
      <c r="B4510">
        <v>1</v>
      </c>
      <c r="C4510" t="s">
        <v>17</v>
      </c>
      <c r="D4510" s="3">
        <v>41992.418055555558</v>
      </c>
      <c r="E4510" s="3">
        <v>41992.420978856906</v>
      </c>
      <c r="F4510">
        <v>55666</v>
      </c>
      <c r="G4510">
        <v>55947</v>
      </c>
      <c r="H4510">
        <v>280</v>
      </c>
      <c r="I4510">
        <v>340</v>
      </c>
      <c r="J4510" t="str">
        <f t="shared" si="140"/>
        <v>測定誤差</v>
      </c>
      <c r="K4510" t="str">
        <f t="shared" si="141"/>
        <v>50歳以上</v>
      </c>
    </row>
    <row r="4511" spans="1:11" x14ac:dyDescent="0.2">
      <c r="A4511">
        <v>450900</v>
      </c>
      <c r="B4511">
        <v>1</v>
      </c>
      <c r="C4511" t="s">
        <v>14</v>
      </c>
      <c r="D4511" s="3">
        <v>41992.513888888891</v>
      </c>
      <c r="E4511" s="3">
        <v>41992.516133670091</v>
      </c>
      <c r="F4511">
        <v>61566</v>
      </c>
      <c r="G4511">
        <v>61697</v>
      </c>
      <c r="H4511">
        <v>130</v>
      </c>
      <c r="I4511">
        <v>112</v>
      </c>
      <c r="J4511" t="str">
        <f t="shared" si="140"/>
        <v>測定誤差</v>
      </c>
      <c r="K4511" t="str">
        <f t="shared" si="141"/>
        <v>20～29歳</v>
      </c>
    </row>
    <row r="4512" spans="1:11" x14ac:dyDescent="0.2">
      <c r="A4512">
        <v>451000</v>
      </c>
      <c r="B4512">
        <v>1</v>
      </c>
      <c r="C4512" t="s">
        <v>8</v>
      </c>
      <c r="D4512" s="3">
        <v>41992.581250000003</v>
      </c>
      <c r="E4512" s="3">
        <v>41992.584043611678</v>
      </c>
      <c r="F4512">
        <v>88791</v>
      </c>
      <c r="G4512">
        <v>89421</v>
      </c>
      <c r="H4512">
        <v>630</v>
      </c>
      <c r="I4512">
        <v>260</v>
      </c>
      <c r="J4512" t="str">
        <f t="shared" si="140"/>
        <v>測定誤差</v>
      </c>
      <c r="K4512" t="str">
        <f t="shared" si="141"/>
        <v>20歳未満</v>
      </c>
    </row>
    <row r="4513" spans="1:11" x14ac:dyDescent="0.2">
      <c r="A4513">
        <v>451100</v>
      </c>
      <c r="B4513">
        <v>1</v>
      </c>
      <c r="C4513" t="s">
        <v>13</v>
      </c>
      <c r="D4513" s="3">
        <v>41992.701388888891</v>
      </c>
      <c r="E4513" s="3">
        <v>41992.703673032927</v>
      </c>
      <c r="F4513">
        <v>48256</v>
      </c>
      <c r="G4513">
        <v>48604</v>
      </c>
      <c r="H4513">
        <v>350</v>
      </c>
      <c r="I4513">
        <v>370</v>
      </c>
      <c r="J4513" t="str">
        <f t="shared" si="140"/>
        <v>測定誤差</v>
      </c>
      <c r="K4513" t="str">
        <f t="shared" si="141"/>
        <v>50歳以上</v>
      </c>
    </row>
    <row r="4514" spans="1:11" x14ac:dyDescent="0.2">
      <c r="A4514">
        <v>451200</v>
      </c>
      <c r="B4514">
        <v>1</v>
      </c>
      <c r="C4514" t="s">
        <v>9</v>
      </c>
      <c r="D4514" s="3">
        <v>41992.771527777775</v>
      </c>
      <c r="E4514" s="3">
        <v>41992.774600973353</v>
      </c>
      <c r="F4514">
        <v>66338</v>
      </c>
      <c r="G4514">
        <v>67284</v>
      </c>
      <c r="H4514">
        <v>950</v>
      </c>
      <c r="I4514">
        <v>560</v>
      </c>
      <c r="J4514" t="str">
        <f t="shared" si="140"/>
        <v>測定誤差</v>
      </c>
      <c r="K4514" t="str">
        <f t="shared" si="141"/>
        <v>20歳未満</v>
      </c>
    </row>
    <row r="4515" spans="1:11" x14ac:dyDescent="0.2">
      <c r="A4515">
        <v>451300</v>
      </c>
      <c r="B4515">
        <v>1</v>
      </c>
      <c r="C4515" t="s">
        <v>14</v>
      </c>
      <c r="D4515" s="3">
        <v>41992.841666666667</v>
      </c>
      <c r="E4515" s="3">
        <v>41992.844617956034</v>
      </c>
      <c r="F4515">
        <v>80644</v>
      </c>
      <c r="G4515">
        <v>82382</v>
      </c>
      <c r="H4515">
        <v>1740</v>
      </c>
      <c r="I4515">
        <v>1089</v>
      </c>
      <c r="J4515" t="str">
        <f t="shared" si="140"/>
        <v>測定誤差</v>
      </c>
      <c r="K4515" t="str">
        <f t="shared" si="141"/>
        <v>20～29歳</v>
      </c>
    </row>
    <row r="4516" spans="1:11" x14ac:dyDescent="0.2">
      <c r="A4516">
        <v>451400</v>
      </c>
      <c r="B4516">
        <v>1</v>
      </c>
      <c r="C4516" t="s">
        <v>15</v>
      </c>
      <c r="D4516" s="3">
        <v>41992.964583333334</v>
      </c>
      <c r="E4516" s="3">
        <v>41992.966819717702</v>
      </c>
      <c r="F4516">
        <v>79221</v>
      </c>
      <c r="G4516">
        <v>79377</v>
      </c>
      <c r="H4516">
        <v>160</v>
      </c>
      <c r="I4516">
        <v>230</v>
      </c>
      <c r="J4516" t="str">
        <f t="shared" si="140"/>
        <v>測定誤差</v>
      </c>
      <c r="K4516" t="str">
        <f t="shared" si="141"/>
        <v>40～49歳</v>
      </c>
    </row>
    <row r="4517" spans="1:11" x14ac:dyDescent="0.2">
      <c r="A4517">
        <v>451500</v>
      </c>
      <c r="B4517">
        <v>1</v>
      </c>
      <c r="C4517" t="s">
        <v>15</v>
      </c>
      <c r="D4517" s="3">
        <v>41993.504166666666</v>
      </c>
      <c r="E4517" s="3">
        <v>41993.507885059778</v>
      </c>
      <c r="F4517">
        <v>65735</v>
      </c>
      <c r="G4517">
        <v>66898</v>
      </c>
      <c r="H4517">
        <v>1160</v>
      </c>
      <c r="I4517">
        <v>500</v>
      </c>
      <c r="J4517" t="str">
        <f t="shared" si="140"/>
        <v>測定誤差</v>
      </c>
      <c r="K4517" t="str">
        <f t="shared" si="141"/>
        <v>40～49歳</v>
      </c>
    </row>
    <row r="4518" spans="1:11" x14ac:dyDescent="0.2">
      <c r="A4518">
        <v>451600</v>
      </c>
      <c r="B4518">
        <v>1</v>
      </c>
      <c r="C4518" t="s">
        <v>11</v>
      </c>
      <c r="D4518" s="3">
        <v>41993.806250000001</v>
      </c>
      <c r="E4518" s="3">
        <v>41993.808462350753</v>
      </c>
      <c r="F4518">
        <v>60404</v>
      </c>
      <c r="G4518">
        <v>62216</v>
      </c>
      <c r="H4518">
        <v>1810</v>
      </c>
      <c r="I4518">
        <v>710</v>
      </c>
      <c r="J4518" t="str">
        <f t="shared" si="140"/>
        <v>測定誤差</v>
      </c>
      <c r="K4518" t="str">
        <f t="shared" si="141"/>
        <v>20～29歳</v>
      </c>
    </row>
    <row r="4519" spans="1:11" x14ac:dyDescent="0.2">
      <c r="A4519">
        <v>451700</v>
      </c>
      <c r="B4519">
        <v>1</v>
      </c>
      <c r="C4519" t="s">
        <v>9</v>
      </c>
      <c r="D4519" s="3">
        <v>41994.352083333331</v>
      </c>
      <c r="E4519" s="3">
        <v>41994.354287469461</v>
      </c>
      <c r="F4519">
        <v>80731</v>
      </c>
      <c r="G4519">
        <v>81230</v>
      </c>
      <c r="H4519">
        <v>500</v>
      </c>
      <c r="I4519">
        <v>510</v>
      </c>
      <c r="J4519" t="str">
        <f t="shared" si="140"/>
        <v>測定誤差</v>
      </c>
      <c r="K4519" t="str">
        <f t="shared" si="141"/>
        <v>20歳未満</v>
      </c>
    </row>
    <row r="4520" spans="1:11" x14ac:dyDescent="0.2">
      <c r="A4520">
        <v>451800</v>
      </c>
      <c r="B4520">
        <v>1</v>
      </c>
      <c r="C4520" t="s">
        <v>8</v>
      </c>
      <c r="D4520" s="3">
        <v>41994.803472222222</v>
      </c>
      <c r="E4520" s="3">
        <v>41994.806440940716</v>
      </c>
      <c r="F4520">
        <v>57791</v>
      </c>
      <c r="G4520">
        <v>58978</v>
      </c>
      <c r="H4520">
        <v>1190</v>
      </c>
      <c r="I4520">
        <v>824</v>
      </c>
      <c r="J4520" t="str">
        <f t="shared" si="140"/>
        <v>測定誤差</v>
      </c>
      <c r="K4520" t="str">
        <f t="shared" si="141"/>
        <v>20歳未満</v>
      </c>
    </row>
    <row r="4521" spans="1:11" x14ac:dyDescent="0.2">
      <c r="A4521">
        <v>451900</v>
      </c>
      <c r="B4521">
        <v>1</v>
      </c>
      <c r="C4521" t="s">
        <v>13</v>
      </c>
      <c r="D4521" s="3">
        <v>41995.095833333333</v>
      </c>
      <c r="E4521" s="3">
        <v>41995.098936650546</v>
      </c>
      <c r="F4521">
        <v>48299</v>
      </c>
      <c r="G4521">
        <v>50934</v>
      </c>
      <c r="H4521">
        <v>2632</v>
      </c>
      <c r="I4521">
        <v>1300</v>
      </c>
      <c r="J4521" t="str">
        <f t="shared" si="140"/>
        <v>測定誤差</v>
      </c>
      <c r="K4521" t="str">
        <f t="shared" si="141"/>
        <v>50歳以上</v>
      </c>
    </row>
    <row r="4522" spans="1:11" x14ac:dyDescent="0.2">
      <c r="A4522">
        <v>452000</v>
      </c>
      <c r="B4522">
        <v>1</v>
      </c>
      <c r="C4522" t="s">
        <v>9</v>
      </c>
      <c r="D4522" s="3">
        <v>41995.388888888891</v>
      </c>
      <c r="E4522" s="3">
        <v>41995.391143639055</v>
      </c>
      <c r="F4522">
        <v>87727</v>
      </c>
      <c r="G4522">
        <v>87827</v>
      </c>
      <c r="H4522">
        <v>100</v>
      </c>
      <c r="I4522">
        <v>110</v>
      </c>
      <c r="J4522" t="str">
        <f t="shared" si="140"/>
        <v>測定誤差</v>
      </c>
      <c r="K4522" t="str">
        <f t="shared" si="141"/>
        <v>20歳未満</v>
      </c>
    </row>
    <row r="4523" spans="1:11" x14ac:dyDescent="0.2">
      <c r="A4523">
        <v>452100</v>
      </c>
      <c r="B4523">
        <v>1</v>
      </c>
      <c r="C4523" t="s">
        <v>14</v>
      </c>
      <c r="D4523" s="3">
        <v>41995.50277777778</v>
      </c>
      <c r="E4523" s="3">
        <v>41995.505652150219</v>
      </c>
      <c r="F4523">
        <v>78287</v>
      </c>
      <c r="G4523">
        <v>78696</v>
      </c>
      <c r="H4523">
        <v>410</v>
      </c>
      <c r="I4523">
        <v>477</v>
      </c>
      <c r="J4523" t="str">
        <f t="shared" si="140"/>
        <v>測定誤差</v>
      </c>
      <c r="K4523" t="str">
        <f t="shared" si="141"/>
        <v>20～29歳</v>
      </c>
    </row>
    <row r="4524" spans="1:11" x14ac:dyDescent="0.2">
      <c r="A4524">
        <v>452200</v>
      </c>
      <c r="B4524">
        <v>1</v>
      </c>
      <c r="C4524" t="s">
        <v>10</v>
      </c>
      <c r="D4524" s="3">
        <v>41995.538888888892</v>
      </c>
      <c r="E4524" s="3">
        <v>41995.545481300825</v>
      </c>
      <c r="F4524">
        <v>59947</v>
      </c>
      <c r="G4524">
        <v>59976.021350000003</v>
      </c>
      <c r="H4524">
        <v>650</v>
      </c>
      <c r="I4524">
        <v>270</v>
      </c>
      <c r="J4524" t="str">
        <f t="shared" si="140"/>
        <v>トイレ？</v>
      </c>
      <c r="K4524" t="str">
        <f t="shared" si="141"/>
        <v>40～49歳</v>
      </c>
    </row>
    <row r="4525" spans="1:11" x14ac:dyDescent="0.2">
      <c r="A4525">
        <v>452300</v>
      </c>
      <c r="B4525">
        <v>1</v>
      </c>
      <c r="C4525" t="s">
        <v>14</v>
      </c>
      <c r="D4525" s="3">
        <v>41995.667361111111</v>
      </c>
      <c r="E4525" s="3">
        <v>41995.675093824051</v>
      </c>
      <c r="F4525">
        <v>51903</v>
      </c>
      <c r="G4525">
        <v>53213.598760000001</v>
      </c>
      <c r="H4525">
        <v>1922</v>
      </c>
      <c r="I4525">
        <v>1172</v>
      </c>
      <c r="J4525" t="str">
        <f t="shared" si="140"/>
        <v>トイレ？</v>
      </c>
      <c r="K4525" t="str">
        <f t="shared" si="141"/>
        <v>20～29歳</v>
      </c>
    </row>
    <row r="4526" spans="1:11" x14ac:dyDescent="0.2">
      <c r="A4526">
        <v>452400</v>
      </c>
      <c r="B4526">
        <v>1</v>
      </c>
      <c r="C4526" t="s">
        <v>11</v>
      </c>
      <c r="D4526" s="3">
        <v>41995.725694444445</v>
      </c>
      <c r="E4526" s="3">
        <v>41995.728689740259</v>
      </c>
      <c r="F4526">
        <v>79918</v>
      </c>
      <c r="G4526">
        <v>81069</v>
      </c>
      <c r="H4526">
        <v>1150</v>
      </c>
      <c r="I4526">
        <v>770</v>
      </c>
      <c r="J4526" t="str">
        <f t="shared" si="140"/>
        <v>測定誤差</v>
      </c>
      <c r="K4526" t="str">
        <f t="shared" si="141"/>
        <v>20～29歳</v>
      </c>
    </row>
    <row r="4527" spans="1:11" x14ac:dyDescent="0.2">
      <c r="A4527">
        <v>452500</v>
      </c>
      <c r="B4527">
        <v>1</v>
      </c>
      <c r="C4527" t="s">
        <v>14</v>
      </c>
      <c r="D4527" s="3">
        <v>41995.798611111109</v>
      </c>
      <c r="E4527" s="3">
        <v>41995.800737987571</v>
      </c>
      <c r="F4527">
        <v>42789</v>
      </c>
      <c r="G4527">
        <v>43496</v>
      </c>
      <c r="H4527">
        <v>710</v>
      </c>
      <c r="I4527">
        <v>450</v>
      </c>
      <c r="J4527" t="str">
        <f t="shared" si="140"/>
        <v>測定誤差</v>
      </c>
      <c r="K4527" t="str">
        <f t="shared" si="141"/>
        <v>20～29歳</v>
      </c>
    </row>
    <row r="4528" spans="1:11" x14ac:dyDescent="0.2">
      <c r="A4528">
        <v>452600</v>
      </c>
      <c r="B4528">
        <v>1</v>
      </c>
      <c r="C4528" t="s">
        <v>11</v>
      </c>
      <c r="D4528" s="3">
        <v>41995.852083333331</v>
      </c>
      <c r="E4528" s="3">
        <v>41995.855165976027</v>
      </c>
      <c r="F4528">
        <v>53604</v>
      </c>
      <c r="G4528">
        <v>53771</v>
      </c>
      <c r="H4528">
        <v>165</v>
      </c>
      <c r="I4528">
        <v>210</v>
      </c>
      <c r="J4528" t="str">
        <f t="shared" si="140"/>
        <v>測定誤差</v>
      </c>
      <c r="K4528" t="str">
        <f t="shared" si="141"/>
        <v>20～29歳</v>
      </c>
    </row>
    <row r="4529" spans="1:11" x14ac:dyDescent="0.2">
      <c r="A4529">
        <v>452700</v>
      </c>
      <c r="B4529">
        <v>1</v>
      </c>
      <c r="C4529" t="s">
        <v>11</v>
      </c>
      <c r="D4529" s="3">
        <v>41995.95208333333</v>
      </c>
      <c r="E4529" s="3">
        <v>41995.955200039687</v>
      </c>
      <c r="F4529">
        <v>42046</v>
      </c>
      <c r="G4529">
        <v>43297</v>
      </c>
      <c r="H4529">
        <v>1250</v>
      </c>
      <c r="I4529">
        <v>680</v>
      </c>
      <c r="J4529" t="str">
        <f t="shared" si="140"/>
        <v>測定誤差</v>
      </c>
      <c r="K4529" t="str">
        <f t="shared" si="141"/>
        <v>20～29歳</v>
      </c>
    </row>
    <row r="4530" spans="1:11" x14ac:dyDescent="0.2">
      <c r="A4530">
        <v>452800</v>
      </c>
      <c r="B4530">
        <v>1</v>
      </c>
      <c r="C4530" t="s">
        <v>8</v>
      </c>
      <c r="D4530" s="3">
        <v>41996.488888888889</v>
      </c>
      <c r="E4530" s="3">
        <v>41996.492490354089</v>
      </c>
      <c r="F4530">
        <v>62015</v>
      </c>
      <c r="G4530">
        <v>64356</v>
      </c>
      <c r="H4530">
        <v>2340</v>
      </c>
      <c r="I4530">
        <v>1388</v>
      </c>
      <c r="J4530" t="str">
        <f t="shared" si="140"/>
        <v>測定誤差</v>
      </c>
      <c r="K4530" t="str">
        <f t="shared" si="141"/>
        <v>20歳未満</v>
      </c>
    </row>
    <row r="4531" spans="1:11" x14ac:dyDescent="0.2">
      <c r="A4531">
        <v>452900</v>
      </c>
      <c r="B4531">
        <v>1</v>
      </c>
      <c r="C4531" t="s">
        <v>13</v>
      </c>
      <c r="D4531" s="3">
        <v>41996.841666666667</v>
      </c>
      <c r="E4531" s="3">
        <v>41996.843855275962</v>
      </c>
      <c r="F4531">
        <v>46646</v>
      </c>
      <c r="G4531">
        <v>46646</v>
      </c>
      <c r="H4531">
        <v>0</v>
      </c>
      <c r="I4531">
        <v>0</v>
      </c>
      <c r="J4531" t="str">
        <f t="shared" si="140"/>
        <v>測定誤差</v>
      </c>
      <c r="K4531" t="str">
        <f t="shared" si="141"/>
        <v>50歳以上</v>
      </c>
    </row>
    <row r="4532" spans="1:11" x14ac:dyDescent="0.2">
      <c r="A4532">
        <v>453000</v>
      </c>
      <c r="B4532">
        <v>1</v>
      </c>
      <c r="C4532" t="s">
        <v>14</v>
      </c>
      <c r="D4532" s="3">
        <v>41997.314583333333</v>
      </c>
      <c r="E4532" s="3">
        <v>41997.316914564537</v>
      </c>
      <c r="F4532">
        <v>78241</v>
      </c>
      <c r="G4532">
        <v>79490</v>
      </c>
      <c r="H4532">
        <v>1250</v>
      </c>
      <c r="I4532">
        <v>1052</v>
      </c>
      <c r="J4532" t="str">
        <f t="shared" si="140"/>
        <v>測定誤差</v>
      </c>
      <c r="K4532" t="str">
        <f t="shared" si="141"/>
        <v>20～29歳</v>
      </c>
    </row>
    <row r="4533" spans="1:11" x14ac:dyDescent="0.2">
      <c r="A4533">
        <v>453100</v>
      </c>
      <c r="B4533">
        <v>1</v>
      </c>
      <c r="C4533" t="s">
        <v>17</v>
      </c>
      <c r="D4533" s="3">
        <v>41997.438194444447</v>
      </c>
      <c r="E4533" s="3">
        <v>41997.440543854449</v>
      </c>
      <c r="F4533">
        <v>66593</v>
      </c>
      <c r="G4533">
        <v>68039</v>
      </c>
      <c r="H4533">
        <v>1445</v>
      </c>
      <c r="I4533">
        <v>760</v>
      </c>
      <c r="J4533" t="str">
        <f t="shared" si="140"/>
        <v>測定誤差</v>
      </c>
      <c r="K4533" t="str">
        <f t="shared" si="141"/>
        <v>50歳以上</v>
      </c>
    </row>
    <row r="4534" spans="1:11" x14ac:dyDescent="0.2">
      <c r="A4534">
        <v>453200</v>
      </c>
      <c r="B4534">
        <v>1</v>
      </c>
      <c r="C4534" t="s">
        <v>10</v>
      </c>
      <c r="D4534" s="3">
        <v>41997.515277777777</v>
      </c>
      <c r="E4534" s="3">
        <v>41997.518930345708</v>
      </c>
      <c r="F4534">
        <v>75000</v>
      </c>
      <c r="G4534">
        <v>75778</v>
      </c>
      <c r="H4534">
        <v>780</v>
      </c>
      <c r="I4534">
        <v>382</v>
      </c>
      <c r="J4534" t="str">
        <f t="shared" si="140"/>
        <v>測定誤差</v>
      </c>
      <c r="K4534" t="str">
        <f t="shared" si="141"/>
        <v>40～49歳</v>
      </c>
    </row>
    <row r="4535" spans="1:11" x14ac:dyDescent="0.2">
      <c r="A4535">
        <v>453300</v>
      </c>
      <c r="B4535">
        <v>1</v>
      </c>
      <c r="C4535" t="s">
        <v>8</v>
      </c>
      <c r="D4535" s="3">
        <v>41997.575694444444</v>
      </c>
      <c r="E4535" s="3">
        <v>41997.580127602028</v>
      </c>
      <c r="F4535">
        <v>85161</v>
      </c>
      <c r="G4535">
        <v>86286.768309999999</v>
      </c>
      <c r="H4535">
        <v>1450</v>
      </c>
      <c r="I4535">
        <v>690</v>
      </c>
      <c r="J4535" t="str">
        <f t="shared" si="140"/>
        <v>トイレ？</v>
      </c>
      <c r="K4535" t="str">
        <f t="shared" si="141"/>
        <v>20歳未満</v>
      </c>
    </row>
    <row r="4536" spans="1:11" x14ac:dyDescent="0.2">
      <c r="A4536">
        <v>453400</v>
      </c>
      <c r="B4536">
        <v>1</v>
      </c>
      <c r="C4536" t="s">
        <v>8</v>
      </c>
      <c r="D4536" s="3">
        <v>41997.6875</v>
      </c>
      <c r="E4536" s="3">
        <v>41997.691050140063</v>
      </c>
      <c r="F4536">
        <v>81134</v>
      </c>
      <c r="G4536">
        <v>81051.352830000003</v>
      </c>
      <c r="H4536">
        <v>260</v>
      </c>
      <c r="I4536">
        <v>224</v>
      </c>
      <c r="J4536" t="str">
        <f t="shared" si="140"/>
        <v>トイレ？</v>
      </c>
      <c r="K4536" t="str">
        <f t="shared" si="141"/>
        <v>20歳未満</v>
      </c>
    </row>
    <row r="4537" spans="1:11" x14ac:dyDescent="0.2">
      <c r="A4537">
        <v>453500</v>
      </c>
      <c r="B4537">
        <v>1</v>
      </c>
      <c r="C4537" t="s">
        <v>11</v>
      </c>
      <c r="D4537" s="3">
        <v>41997.775694444441</v>
      </c>
      <c r="E4537" s="3">
        <v>41997.77931615321</v>
      </c>
      <c r="F4537">
        <v>71787</v>
      </c>
      <c r="G4537">
        <v>72836.791370000006</v>
      </c>
      <c r="H4537">
        <v>1300</v>
      </c>
      <c r="I4537">
        <v>780</v>
      </c>
      <c r="J4537" t="str">
        <f t="shared" si="140"/>
        <v>トイレ？</v>
      </c>
      <c r="K4537" t="str">
        <f t="shared" si="141"/>
        <v>20～29歳</v>
      </c>
    </row>
    <row r="4538" spans="1:11" x14ac:dyDescent="0.2">
      <c r="A4538">
        <v>453600</v>
      </c>
      <c r="B4538">
        <v>1</v>
      </c>
      <c r="C4538" t="s">
        <v>12</v>
      </c>
      <c r="D4538" s="3">
        <v>41997.855555555558</v>
      </c>
      <c r="E4538" s="3">
        <v>41997.857943710718</v>
      </c>
      <c r="F4538">
        <v>43659</v>
      </c>
      <c r="G4538">
        <v>43885</v>
      </c>
      <c r="H4538">
        <v>225</v>
      </c>
      <c r="I4538">
        <v>332</v>
      </c>
      <c r="J4538" t="str">
        <f t="shared" si="140"/>
        <v>測定誤差</v>
      </c>
      <c r="K4538" t="str">
        <f t="shared" si="141"/>
        <v>30～39歳</v>
      </c>
    </row>
    <row r="4539" spans="1:11" x14ac:dyDescent="0.2">
      <c r="A4539">
        <v>453700</v>
      </c>
      <c r="B4539">
        <v>1</v>
      </c>
      <c r="C4539" t="s">
        <v>8</v>
      </c>
      <c r="D4539" s="3">
        <v>41998.000694444447</v>
      </c>
      <c r="E4539" s="3">
        <v>41998.002905220557</v>
      </c>
      <c r="F4539">
        <v>53208</v>
      </c>
      <c r="G4539">
        <v>53572</v>
      </c>
      <c r="H4539">
        <v>360</v>
      </c>
      <c r="I4539">
        <v>336</v>
      </c>
      <c r="J4539" t="str">
        <f t="shared" si="140"/>
        <v>測定誤差</v>
      </c>
      <c r="K4539" t="str">
        <f t="shared" si="141"/>
        <v>20歳未満</v>
      </c>
    </row>
    <row r="4540" spans="1:11" x14ac:dyDescent="0.2">
      <c r="A4540">
        <v>453800</v>
      </c>
      <c r="B4540">
        <v>1</v>
      </c>
      <c r="C4540" t="s">
        <v>8</v>
      </c>
      <c r="D4540" s="3">
        <v>41998.37777777778</v>
      </c>
      <c r="E4540" s="3">
        <v>41998.380567381217</v>
      </c>
      <c r="F4540">
        <v>78700</v>
      </c>
      <c r="G4540">
        <v>80111</v>
      </c>
      <c r="H4540">
        <v>1410</v>
      </c>
      <c r="I4540">
        <v>996</v>
      </c>
      <c r="J4540" t="str">
        <f t="shared" si="140"/>
        <v>測定誤差</v>
      </c>
      <c r="K4540" t="str">
        <f t="shared" si="141"/>
        <v>20歳未満</v>
      </c>
    </row>
    <row r="4541" spans="1:11" x14ac:dyDescent="0.2">
      <c r="A4541">
        <v>453900</v>
      </c>
      <c r="B4541">
        <v>1</v>
      </c>
      <c r="C4541" t="s">
        <v>14</v>
      </c>
      <c r="D4541" s="3">
        <v>41998.48541666667</v>
      </c>
      <c r="E4541" s="3">
        <v>41998.48899362261</v>
      </c>
      <c r="F4541">
        <v>48709</v>
      </c>
      <c r="G4541">
        <v>51771</v>
      </c>
      <c r="H4541">
        <v>3060</v>
      </c>
      <c r="I4541">
        <v>2777</v>
      </c>
      <c r="J4541" t="str">
        <f t="shared" si="140"/>
        <v>測定誤差</v>
      </c>
      <c r="K4541" t="str">
        <f t="shared" si="141"/>
        <v>20～29歳</v>
      </c>
    </row>
    <row r="4542" spans="1:11" x14ac:dyDescent="0.2">
      <c r="A4542">
        <v>454000</v>
      </c>
      <c r="B4542">
        <v>1</v>
      </c>
      <c r="C4542" t="s">
        <v>8</v>
      </c>
      <c r="D4542" s="3">
        <v>41998.527083333334</v>
      </c>
      <c r="E4542" s="3">
        <v>41998.529363241905</v>
      </c>
      <c r="F4542">
        <v>80599</v>
      </c>
      <c r="G4542">
        <v>82229</v>
      </c>
      <c r="H4542">
        <v>1630</v>
      </c>
      <c r="I4542">
        <v>1064</v>
      </c>
      <c r="J4542" t="str">
        <f t="shared" si="140"/>
        <v>測定誤差</v>
      </c>
      <c r="K4542" t="str">
        <f t="shared" si="141"/>
        <v>20歳未満</v>
      </c>
    </row>
    <row r="4543" spans="1:11" x14ac:dyDescent="0.2">
      <c r="A4543">
        <v>454100</v>
      </c>
      <c r="B4543">
        <v>1</v>
      </c>
      <c r="C4543" t="s">
        <v>13</v>
      </c>
      <c r="D4543" s="3">
        <v>41998.629166666666</v>
      </c>
      <c r="E4543" s="3">
        <v>41998.631951693947</v>
      </c>
      <c r="F4543">
        <v>81899</v>
      </c>
      <c r="G4543">
        <v>82679</v>
      </c>
      <c r="H4543">
        <v>779</v>
      </c>
      <c r="I4543">
        <v>520</v>
      </c>
      <c r="J4543" t="str">
        <f t="shared" si="140"/>
        <v>測定誤差</v>
      </c>
      <c r="K4543" t="str">
        <f t="shared" si="141"/>
        <v>50歳以上</v>
      </c>
    </row>
    <row r="4544" spans="1:11" x14ac:dyDescent="0.2">
      <c r="A4544">
        <v>454200</v>
      </c>
      <c r="B4544">
        <v>1</v>
      </c>
      <c r="C4544" t="s">
        <v>14</v>
      </c>
      <c r="D4544" s="3">
        <v>41998.710416666669</v>
      </c>
      <c r="E4544" s="3">
        <v>41998.716806668133</v>
      </c>
      <c r="F4544">
        <v>65996</v>
      </c>
      <c r="G4544">
        <v>66420.672770000005</v>
      </c>
      <c r="H4544">
        <v>1000</v>
      </c>
      <c r="I4544">
        <v>610</v>
      </c>
      <c r="J4544" t="str">
        <f t="shared" si="140"/>
        <v>トイレ？</v>
      </c>
      <c r="K4544" t="str">
        <f t="shared" si="141"/>
        <v>20～29歳</v>
      </c>
    </row>
    <row r="4545" spans="1:11" x14ac:dyDescent="0.2">
      <c r="A4545">
        <v>454300</v>
      </c>
      <c r="B4545">
        <v>1</v>
      </c>
      <c r="C4545" t="s">
        <v>8</v>
      </c>
      <c r="D4545" s="3">
        <v>41998.76666666667</v>
      </c>
      <c r="E4545" s="3">
        <v>41998.768827900341</v>
      </c>
      <c r="F4545">
        <v>83107</v>
      </c>
      <c r="G4545">
        <v>83106</v>
      </c>
      <c r="H4545">
        <v>0</v>
      </c>
      <c r="I4545">
        <v>0</v>
      </c>
      <c r="J4545" t="str">
        <f t="shared" si="140"/>
        <v>測定誤差</v>
      </c>
      <c r="K4545" t="str">
        <f t="shared" si="141"/>
        <v>20歳未満</v>
      </c>
    </row>
    <row r="4546" spans="1:11" x14ac:dyDescent="0.2">
      <c r="A4546">
        <v>454400</v>
      </c>
      <c r="B4546">
        <v>1</v>
      </c>
      <c r="C4546" t="s">
        <v>11</v>
      </c>
      <c r="D4546" s="3">
        <v>41998.856249999997</v>
      </c>
      <c r="E4546" s="3">
        <v>41998.859151386772</v>
      </c>
      <c r="F4546">
        <v>42478</v>
      </c>
      <c r="G4546">
        <v>45134</v>
      </c>
      <c r="H4546">
        <v>2654</v>
      </c>
      <c r="I4546">
        <v>1632</v>
      </c>
      <c r="J4546" t="str">
        <f t="shared" ref="J4546:J4609" si="142">VLOOKUP(G4546-F4546-H4546,万引きチェック,2,TRUE)</f>
        <v>測定誤差</v>
      </c>
      <c r="K4546" t="str">
        <f t="shared" ref="K4546:K4609" si="143">VLOOKUP(C4546,年齢階級,3,FALSE)</f>
        <v>20～29歳</v>
      </c>
    </row>
    <row r="4547" spans="1:11" x14ac:dyDescent="0.2">
      <c r="A4547">
        <v>454500</v>
      </c>
      <c r="B4547">
        <v>1</v>
      </c>
      <c r="C4547" t="s">
        <v>10</v>
      </c>
      <c r="D4547" s="3">
        <v>41998.955555555556</v>
      </c>
      <c r="E4547" s="3">
        <v>41998.957685751659</v>
      </c>
      <c r="F4547">
        <v>77542</v>
      </c>
      <c r="G4547">
        <v>79022</v>
      </c>
      <c r="H4547">
        <v>1480</v>
      </c>
      <c r="I4547">
        <v>770</v>
      </c>
      <c r="J4547" t="str">
        <f t="shared" si="142"/>
        <v>測定誤差</v>
      </c>
      <c r="K4547" t="str">
        <f t="shared" si="143"/>
        <v>40～49歳</v>
      </c>
    </row>
    <row r="4548" spans="1:11" x14ac:dyDescent="0.2">
      <c r="A4548">
        <v>454600</v>
      </c>
      <c r="B4548">
        <v>1</v>
      </c>
      <c r="C4548" t="s">
        <v>13</v>
      </c>
      <c r="D4548" s="3">
        <v>41999.332638888889</v>
      </c>
      <c r="E4548" s="3">
        <v>41999.33563206681</v>
      </c>
      <c r="F4548">
        <v>49141</v>
      </c>
      <c r="G4548">
        <v>49870</v>
      </c>
      <c r="H4548">
        <v>730</v>
      </c>
      <c r="I4548">
        <v>790</v>
      </c>
      <c r="J4548" t="str">
        <f t="shared" si="142"/>
        <v>測定誤差</v>
      </c>
      <c r="K4548" t="str">
        <f t="shared" si="143"/>
        <v>50歳以上</v>
      </c>
    </row>
    <row r="4549" spans="1:11" x14ac:dyDescent="0.2">
      <c r="A4549">
        <v>454700</v>
      </c>
      <c r="B4549">
        <v>1</v>
      </c>
      <c r="C4549" t="s">
        <v>8</v>
      </c>
      <c r="D4549" s="3">
        <v>41999.450694444444</v>
      </c>
      <c r="E4549" s="3">
        <v>41999.453036225263</v>
      </c>
      <c r="F4549">
        <v>44754</v>
      </c>
      <c r="G4549">
        <v>44855</v>
      </c>
      <c r="H4549">
        <v>100</v>
      </c>
      <c r="I4549">
        <v>112</v>
      </c>
      <c r="J4549" t="str">
        <f t="shared" si="142"/>
        <v>測定誤差</v>
      </c>
      <c r="K4549" t="str">
        <f t="shared" si="143"/>
        <v>20歳未満</v>
      </c>
    </row>
    <row r="4550" spans="1:11" x14ac:dyDescent="0.2">
      <c r="A4550">
        <v>454800</v>
      </c>
      <c r="B4550">
        <v>1</v>
      </c>
      <c r="C4550" t="s">
        <v>14</v>
      </c>
      <c r="D4550" s="3">
        <v>41999.518055555556</v>
      </c>
      <c r="E4550" s="3">
        <v>41999.521092198243</v>
      </c>
      <c r="F4550">
        <v>41834</v>
      </c>
      <c r="G4550">
        <v>43430</v>
      </c>
      <c r="H4550">
        <v>1590</v>
      </c>
      <c r="I4550">
        <v>1196</v>
      </c>
      <c r="J4550" t="str">
        <f t="shared" si="142"/>
        <v>測定誤差</v>
      </c>
      <c r="K4550" t="str">
        <f t="shared" si="143"/>
        <v>20～29歳</v>
      </c>
    </row>
    <row r="4551" spans="1:11" x14ac:dyDescent="0.2">
      <c r="A4551">
        <v>454900</v>
      </c>
      <c r="B4551">
        <v>1</v>
      </c>
      <c r="C4551" t="s">
        <v>9</v>
      </c>
      <c r="D4551" s="3">
        <v>41999.576388888891</v>
      </c>
      <c r="E4551" s="3">
        <v>41999.578773843801</v>
      </c>
      <c r="F4551">
        <v>57604</v>
      </c>
      <c r="G4551">
        <v>57736</v>
      </c>
      <c r="H4551">
        <v>130</v>
      </c>
      <c r="I4551">
        <v>112</v>
      </c>
      <c r="J4551" t="str">
        <f t="shared" si="142"/>
        <v>測定誤差</v>
      </c>
      <c r="K4551" t="str">
        <f t="shared" si="143"/>
        <v>20歳未満</v>
      </c>
    </row>
    <row r="4552" spans="1:11" x14ac:dyDescent="0.2">
      <c r="A4552">
        <v>455000</v>
      </c>
      <c r="B4552">
        <v>1</v>
      </c>
      <c r="C4552" t="s">
        <v>14</v>
      </c>
      <c r="D4552" s="3">
        <v>41999.699305555558</v>
      </c>
      <c r="E4552" s="3">
        <v>41999.701585644092</v>
      </c>
      <c r="F4552">
        <v>70220</v>
      </c>
      <c r="G4552">
        <v>71383</v>
      </c>
      <c r="H4552">
        <v>1160</v>
      </c>
      <c r="I4552">
        <v>367</v>
      </c>
      <c r="J4552" t="str">
        <f t="shared" si="142"/>
        <v>測定誤差</v>
      </c>
      <c r="K4552" t="str">
        <f t="shared" si="143"/>
        <v>20～29歳</v>
      </c>
    </row>
    <row r="4553" spans="1:11" x14ac:dyDescent="0.2">
      <c r="A4553">
        <v>455100</v>
      </c>
      <c r="B4553">
        <v>1</v>
      </c>
      <c r="C4553" t="s">
        <v>8</v>
      </c>
      <c r="D4553" s="3">
        <v>41999.780555555553</v>
      </c>
      <c r="E4553" s="3">
        <v>41999.783376951556</v>
      </c>
      <c r="F4553">
        <v>67941</v>
      </c>
      <c r="G4553">
        <v>69590</v>
      </c>
      <c r="H4553">
        <v>1650</v>
      </c>
      <c r="I4553">
        <v>480</v>
      </c>
      <c r="J4553" t="str">
        <f t="shared" si="142"/>
        <v>測定誤差</v>
      </c>
      <c r="K4553" t="str">
        <f t="shared" si="143"/>
        <v>20歳未満</v>
      </c>
    </row>
    <row r="4554" spans="1:11" x14ac:dyDescent="0.2">
      <c r="A4554">
        <v>455200</v>
      </c>
      <c r="B4554">
        <v>1</v>
      </c>
      <c r="C4554" t="s">
        <v>11</v>
      </c>
      <c r="D4554" s="3">
        <v>41999.849305555559</v>
      </c>
      <c r="E4554" s="3">
        <v>41999.851616748172</v>
      </c>
      <c r="F4554">
        <v>62970</v>
      </c>
      <c r="G4554">
        <v>65122</v>
      </c>
      <c r="H4554">
        <v>2152</v>
      </c>
      <c r="I4554">
        <v>1210</v>
      </c>
      <c r="J4554" t="str">
        <f t="shared" si="142"/>
        <v>測定誤差</v>
      </c>
      <c r="K4554" t="str">
        <f t="shared" si="143"/>
        <v>20～29歳</v>
      </c>
    </row>
    <row r="4555" spans="1:11" x14ac:dyDescent="0.2">
      <c r="A4555">
        <v>455300</v>
      </c>
      <c r="B4555">
        <v>1</v>
      </c>
      <c r="C4555" t="s">
        <v>9</v>
      </c>
      <c r="D4555" s="3">
        <v>41999.956250000003</v>
      </c>
      <c r="E4555" s="3">
        <v>41999.960491831094</v>
      </c>
      <c r="F4555">
        <v>58733</v>
      </c>
      <c r="G4555">
        <v>59338.707750000001</v>
      </c>
      <c r="H4555">
        <v>882</v>
      </c>
      <c r="I4555">
        <v>690</v>
      </c>
      <c r="J4555" t="str">
        <f t="shared" si="142"/>
        <v>トイレ？</v>
      </c>
      <c r="K4555" t="str">
        <f t="shared" si="143"/>
        <v>20歳未満</v>
      </c>
    </row>
    <row r="4556" spans="1:11" x14ac:dyDescent="0.2">
      <c r="A4556">
        <v>455400</v>
      </c>
      <c r="B4556">
        <v>1</v>
      </c>
      <c r="C4556" t="s">
        <v>13</v>
      </c>
      <c r="D4556" s="3">
        <v>42000.520138888889</v>
      </c>
      <c r="E4556" s="3">
        <v>42000.522955251428</v>
      </c>
      <c r="F4556">
        <v>47908</v>
      </c>
      <c r="G4556">
        <v>49060</v>
      </c>
      <c r="H4556">
        <v>1150</v>
      </c>
      <c r="I4556">
        <v>1274</v>
      </c>
      <c r="J4556" t="str">
        <f t="shared" si="142"/>
        <v>測定誤差</v>
      </c>
      <c r="K4556" t="str">
        <f t="shared" si="143"/>
        <v>50歳以上</v>
      </c>
    </row>
    <row r="4557" spans="1:11" x14ac:dyDescent="0.2">
      <c r="A4557">
        <v>455500</v>
      </c>
      <c r="B4557">
        <v>1</v>
      </c>
      <c r="C4557" t="s">
        <v>11</v>
      </c>
      <c r="D4557" s="3">
        <v>42000.853472222225</v>
      </c>
      <c r="E4557" s="3">
        <v>42000.856561030829</v>
      </c>
      <c r="F4557">
        <v>71517</v>
      </c>
      <c r="G4557">
        <v>72066</v>
      </c>
      <c r="H4557">
        <v>550</v>
      </c>
      <c r="I4557">
        <v>560</v>
      </c>
      <c r="J4557" t="str">
        <f t="shared" si="142"/>
        <v>測定誤差</v>
      </c>
      <c r="K4557" t="str">
        <f t="shared" si="143"/>
        <v>20～29歳</v>
      </c>
    </row>
    <row r="4558" spans="1:11" x14ac:dyDescent="0.2">
      <c r="A4558">
        <v>455600</v>
      </c>
      <c r="B4558">
        <v>1</v>
      </c>
      <c r="C4558" t="s">
        <v>16</v>
      </c>
      <c r="D4558" s="3">
        <v>42001.410416666666</v>
      </c>
      <c r="E4558" s="3">
        <v>42001.413478026385</v>
      </c>
      <c r="F4558">
        <v>69333</v>
      </c>
      <c r="G4558">
        <v>71836</v>
      </c>
      <c r="H4558">
        <v>2500</v>
      </c>
      <c r="I4558">
        <v>760</v>
      </c>
      <c r="J4558" t="str">
        <f t="shared" si="142"/>
        <v>測定誤差</v>
      </c>
      <c r="K4558" t="str">
        <f t="shared" si="143"/>
        <v>30～39歳</v>
      </c>
    </row>
    <row r="4559" spans="1:11" x14ac:dyDescent="0.2">
      <c r="A4559">
        <v>455700</v>
      </c>
      <c r="B4559">
        <v>1</v>
      </c>
      <c r="C4559" t="s">
        <v>10</v>
      </c>
      <c r="D4559" s="3">
        <v>42001.853472222225</v>
      </c>
      <c r="E4559" s="3">
        <v>42001.856258203414</v>
      </c>
      <c r="F4559">
        <v>66263</v>
      </c>
      <c r="G4559">
        <v>67061</v>
      </c>
      <c r="H4559">
        <v>800</v>
      </c>
      <c r="I4559">
        <v>460</v>
      </c>
      <c r="J4559" t="str">
        <f t="shared" si="142"/>
        <v>測定誤差</v>
      </c>
      <c r="K4559" t="str">
        <f t="shared" si="143"/>
        <v>40～49歳</v>
      </c>
    </row>
    <row r="4560" spans="1:11" x14ac:dyDescent="0.2">
      <c r="A4560">
        <v>455800</v>
      </c>
      <c r="B4560">
        <v>1</v>
      </c>
      <c r="C4560" t="s">
        <v>9</v>
      </c>
      <c r="D4560" s="3">
        <v>42002.282638888886</v>
      </c>
      <c r="E4560" s="3">
        <v>42002.286244437099</v>
      </c>
      <c r="F4560">
        <v>74086</v>
      </c>
      <c r="G4560">
        <v>75135</v>
      </c>
      <c r="H4560">
        <v>1046</v>
      </c>
      <c r="I4560">
        <v>1362</v>
      </c>
      <c r="J4560" t="str">
        <f t="shared" si="142"/>
        <v>測定誤差</v>
      </c>
      <c r="K4560" t="str">
        <f t="shared" si="143"/>
        <v>20歳未満</v>
      </c>
    </row>
    <row r="4561" spans="1:11" x14ac:dyDescent="0.2">
      <c r="A4561">
        <v>455900</v>
      </c>
      <c r="B4561">
        <v>1</v>
      </c>
      <c r="C4561" t="s">
        <v>11</v>
      </c>
      <c r="D4561" s="3">
        <v>42002.40902777778</v>
      </c>
      <c r="E4561" s="3">
        <v>42002.41144593613</v>
      </c>
      <c r="F4561">
        <v>65581</v>
      </c>
      <c r="G4561">
        <v>66531</v>
      </c>
      <c r="H4561">
        <v>950</v>
      </c>
      <c r="I4561">
        <v>560</v>
      </c>
      <c r="J4561" t="str">
        <f t="shared" si="142"/>
        <v>測定誤差</v>
      </c>
      <c r="K4561" t="str">
        <f t="shared" si="143"/>
        <v>20～29歳</v>
      </c>
    </row>
    <row r="4562" spans="1:11" x14ac:dyDescent="0.2">
      <c r="A4562">
        <v>456000</v>
      </c>
      <c r="B4562">
        <v>1</v>
      </c>
      <c r="C4562" t="s">
        <v>11</v>
      </c>
      <c r="D4562" s="3">
        <v>42002.511111111111</v>
      </c>
      <c r="E4562" s="3">
        <v>42002.513968170526</v>
      </c>
      <c r="F4562">
        <v>51822</v>
      </c>
      <c r="G4562">
        <v>52514</v>
      </c>
      <c r="H4562">
        <v>690</v>
      </c>
      <c r="I4562">
        <v>423</v>
      </c>
      <c r="J4562" t="str">
        <f t="shared" si="142"/>
        <v>測定誤差</v>
      </c>
      <c r="K4562" t="str">
        <f t="shared" si="143"/>
        <v>20～29歳</v>
      </c>
    </row>
    <row r="4563" spans="1:11" x14ac:dyDescent="0.2">
      <c r="A4563">
        <v>456100</v>
      </c>
      <c r="B4563">
        <v>1</v>
      </c>
      <c r="C4563" t="s">
        <v>13</v>
      </c>
      <c r="D4563" s="3">
        <v>42002.543749999997</v>
      </c>
      <c r="E4563" s="3">
        <v>42002.546597835579</v>
      </c>
      <c r="F4563">
        <v>42474</v>
      </c>
      <c r="G4563">
        <v>43252</v>
      </c>
      <c r="H4563">
        <v>775</v>
      </c>
      <c r="I4563">
        <v>417</v>
      </c>
      <c r="J4563" t="str">
        <f t="shared" si="142"/>
        <v>測定誤差</v>
      </c>
      <c r="K4563" t="str">
        <f t="shared" si="143"/>
        <v>50歳以上</v>
      </c>
    </row>
    <row r="4564" spans="1:11" x14ac:dyDescent="0.2">
      <c r="A4564">
        <v>456200</v>
      </c>
      <c r="B4564">
        <v>1</v>
      </c>
      <c r="C4564" t="s">
        <v>17</v>
      </c>
      <c r="D4564" s="3">
        <v>42002.677777777775</v>
      </c>
      <c r="E4564" s="3">
        <v>42002.679997229483</v>
      </c>
      <c r="F4564">
        <v>47411</v>
      </c>
      <c r="G4564">
        <v>48364</v>
      </c>
      <c r="H4564">
        <v>950</v>
      </c>
      <c r="I4564">
        <v>560</v>
      </c>
      <c r="J4564" t="str">
        <f t="shared" si="142"/>
        <v>測定誤差</v>
      </c>
      <c r="K4564" t="str">
        <f t="shared" si="143"/>
        <v>50歳以上</v>
      </c>
    </row>
    <row r="4565" spans="1:11" x14ac:dyDescent="0.2">
      <c r="A4565">
        <v>456300</v>
      </c>
      <c r="B4565">
        <v>1</v>
      </c>
      <c r="C4565" t="s">
        <v>9</v>
      </c>
      <c r="D4565" s="3">
        <v>42002.756944444445</v>
      </c>
      <c r="E4565" s="3">
        <v>42002.760007785575</v>
      </c>
      <c r="F4565">
        <v>86032</v>
      </c>
      <c r="G4565">
        <v>86827</v>
      </c>
      <c r="H4565">
        <v>794</v>
      </c>
      <c r="I4565">
        <v>520</v>
      </c>
      <c r="J4565" t="str">
        <f t="shared" si="142"/>
        <v>測定誤差</v>
      </c>
      <c r="K4565" t="str">
        <f t="shared" si="143"/>
        <v>20歳未満</v>
      </c>
    </row>
    <row r="4566" spans="1:11" x14ac:dyDescent="0.2">
      <c r="A4566">
        <v>456400</v>
      </c>
      <c r="B4566">
        <v>1</v>
      </c>
      <c r="C4566" t="s">
        <v>14</v>
      </c>
      <c r="D4566" s="3">
        <v>42002.822222222225</v>
      </c>
      <c r="E4566" s="3">
        <v>42002.824519273665</v>
      </c>
      <c r="F4566">
        <v>77889</v>
      </c>
      <c r="G4566">
        <v>79528</v>
      </c>
      <c r="H4566">
        <v>1640</v>
      </c>
      <c r="I4566">
        <v>884</v>
      </c>
      <c r="J4566" t="str">
        <f t="shared" si="142"/>
        <v>測定誤差</v>
      </c>
      <c r="K4566" t="str">
        <f t="shared" si="143"/>
        <v>20～29歳</v>
      </c>
    </row>
    <row r="4567" spans="1:11" x14ac:dyDescent="0.2">
      <c r="A4567">
        <v>456500</v>
      </c>
      <c r="B4567">
        <v>1</v>
      </c>
      <c r="C4567" t="s">
        <v>12</v>
      </c>
      <c r="D4567" s="3">
        <v>42002.915277777778</v>
      </c>
      <c r="E4567" s="3">
        <v>42002.918373259388</v>
      </c>
      <c r="F4567">
        <v>50362</v>
      </c>
      <c r="G4567">
        <v>50851</v>
      </c>
      <c r="H4567">
        <v>490</v>
      </c>
      <c r="I4567">
        <v>595</v>
      </c>
      <c r="J4567" t="str">
        <f t="shared" si="142"/>
        <v>測定誤差</v>
      </c>
      <c r="K4567" t="str">
        <f t="shared" si="143"/>
        <v>30～39歳</v>
      </c>
    </row>
    <row r="4568" spans="1:11" x14ac:dyDescent="0.2">
      <c r="A4568">
        <v>456600</v>
      </c>
      <c r="B4568">
        <v>1</v>
      </c>
      <c r="C4568" t="s">
        <v>9</v>
      </c>
      <c r="D4568" s="3">
        <v>42003.445833333331</v>
      </c>
      <c r="E4568" s="3">
        <v>42003.448676166081</v>
      </c>
      <c r="F4568">
        <v>75922</v>
      </c>
      <c r="G4568">
        <v>76632</v>
      </c>
      <c r="H4568">
        <v>710</v>
      </c>
      <c r="I4568">
        <v>342</v>
      </c>
      <c r="J4568" t="str">
        <f t="shared" si="142"/>
        <v>測定誤差</v>
      </c>
      <c r="K4568" t="str">
        <f t="shared" si="143"/>
        <v>20歳未満</v>
      </c>
    </row>
    <row r="4569" spans="1:11" x14ac:dyDescent="0.2">
      <c r="A4569">
        <v>456700</v>
      </c>
      <c r="B4569">
        <v>1</v>
      </c>
      <c r="C4569" t="s">
        <v>16</v>
      </c>
      <c r="D4569" s="3">
        <v>42003.8</v>
      </c>
      <c r="E4569" s="3">
        <v>42003.802258147873</v>
      </c>
      <c r="F4569">
        <v>44975</v>
      </c>
      <c r="G4569">
        <v>45626</v>
      </c>
      <c r="H4569">
        <v>650</v>
      </c>
      <c r="I4569">
        <v>272</v>
      </c>
      <c r="J4569" t="str">
        <f t="shared" si="142"/>
        <v>測定誤差</v>
      </c>
      <c r="K4569" t="str">
        <f t="shared" si="143"/>
        <v>30～39歳</v>
      </c>
    </row>
    <row r="4570" spans="1:11" x14ac:dyDescent="0.2">
      <c r="A4570">
        <v>456800</v>
      </c>
      <c r="B4570">
        <v>1</v>
      </c>
      <c r="C4570" t="s">
        <v>13</v>
      </c>
      <c r="D4570" s="3">
        <v>42004.311805555553</v>
      </c>
      <c r="E4570" s="3">
        <v>42004.314008978232</v>
      </c>
      <c r="F4570">
        <v>71956</v>
      </c>
      <c r="G4570">
        <v>72435</v>
      </c>
      <c r="H4570">
        <v>480</v>
      </c>
      <c r="I4570">
        <v>522</v>
      </c>
      <c r="J4570" t="str">
        <f t="shared" si="142"/>
        <v>測定誤差</v>
      </c>
      <c r="K4570" t="str">
        <f t="shared" si="143"/>
        <v>50歳以上</v>
      </c>
    </row>
    <row r="4571" spans="1:11" x14ac:dyDescent="0.2">
      <c r="A4571">
        <v>456900</v>
      </c>
      <c r="B4571">
        <v>1</v>
      </c>
      <c r="C4571" t="s">
        <v>12</v>
      </c>
      <c r="D4571" s="3">
        <v>42004.775694444441</v>
      </c>
      <c r="E4571" s="3">
        <v>42004.778119378789</v>
      </c>
      <c r="F4571">
        <v>73909</v>
      </c>
      <c r="G4571">
        <v>74037</v>
      </c>
      <c r="H4571">
        <v>130</v>
      </c>
      <c r="I4571">
        <v>112</v>
      </c>
      <c r="J4571" t="str">
        <f t="shared" si="142"/>
        <v>測定誤差</v>
      </c>
      <c r="K4571" t="str">
        <f t="shared" si="143"/>
        <v>30～39歳</v>
      </c>
    </row>
    <row r="4572" spans="1:11" x14ac:dyDescent="0.2">
      <c r="A4572">
        <v>457000</v>
      </c>
      <c r="B4572">
        <v>1</v>
      </c>
      <c r="C4572" t="s">
        <v>15</v>
      </c>
      <c r="D4572" s="3">
        <v>42005.302083333336</v>
      </c>
      <c r="E4572" s="3">
        <v>42005.304288651299</v>
      </c>
      <c r="F4572">
        <v>77942</v>
      </c>
      <c r="G4572">
        <v>78393</v>
      </c>
      <c r="H4572">
        <v>452</v>
      </c>
      <c r="I4572">
        <v>650</v>
      </c>
      <c r="J4572" t="str">
        <f t="shared" si="142"/>
        <v>測定誤差</v>
      </c>
      <c r="K4572" t="str">
        <f t="shared" si="143"/>
        <v>40～49歳</v>
      </c>
    </row>
    <row r="4573" spans="1:11" x14ac:dyDescent="0.2">
      <c r="A4573">
        <v>457100</v>
      </c>
      <c r="B4573">
        <v>1</v>
      </c>
      <c r="C4573" t="s">
        <v>17</v>
      </c>
      <c r="D4573" s="3">
        <v>42005.698611111111</v>
      </c>
      <c r="E4573" s="3">
        <v>42005.702328905507</v>
      </c>
      <c r="F4573">
        <v>75426</v>
      </c>
      <c r="G4573">
        <v>76833</v>
      </c>
      <c r="H4573">
        <v>1410</v>
      </c>
      <c r="I4573">
        <v>662</v>
      </c>
      <c r="J4573" t="str">
        <f t="shared" si="142"/>
        <v>測定誤差</v>
      </c>
      <c r="K4573" t="str">
        <f t="shared" si="143"/>
        <v>50歳以上</v>
      </c>
    </row>
    <row r="4574" spans="1:11" x14ac:dyDescent="0.2">
      <c r="A4574">
        <v>457200</v>
      </c>
      <c r="B4574">
        <v>1</v>
      </c>
      <c r="C4574" t="s">
        <v>11</v>
      </c>
      <c r="D4574" s="3">
        <v>42006.118055555555</v>
      </c>
      <c r="E4574" s="3">
        <v>42006.121132969063</v>
      </c>
      <c r="F4574">
        <v>79166</v>
      </c>
      <c r="G4574">
        <v>82116</v>
      </c>
      <c r="H4574">
        <v>2950</v>
      </c>
      <c r="I4574">
        <v>1127</v>
      </c>
      <c r="J4574" t="str">
        <f t="shared" si="142"/>
        <v>測定誤差</v>
      </c>
      <c r="K4574" t="str">
        <f t="shared" si="143"/>
        <v>20～29歳</v>
      </c>
    </row>
    <row r="4575" spans="1:11" x14ac:dyDescent="0.2">
      <c r="A4575">
        <v>457300</v>
      </c>
      <c r="B4575">
        <v>1</v>
      </c>
      <c r="C4575" t="s">
        <v>9</v>
      </c>
      <c r="D4575" s="3">
        <v>42006.737500000003</v>
      </c>
      <c r="E4575" s="3">
        <v>42006.740315198345</v>
      </c>
      <c r="F4575">
        <v>61150</v>
      </c>
      <c r="G4575">
        <v>62401</v>
      </c>
      <c r="H4575">
        <v>1250</v>
      </c>
      <c r="I4575">
        <v>880</v>
      </c>
      <c r="J4575" t="str">
        <f t="shared" si="142"/>
        <v>測定誤差</v>
      </c>
      <c r="K4575" t="str">
        <f t="shared" si="143"/>
        <v>20歳未満</v>
      </c>
    </row>
    <row r="4576" spans="1:11" x14ac:dyDescent="0.2">
      <c r="A4576">
        <v>457400</v>
      </c>
      <c r="B4576">
        <v>1</v>
      </c>
      <c r="C4576" t="s">
        <v>8</v>
      </c>
      <c r="D4576" s="3">
        <v>42007.120833333334</v>
      </c>
      <c r="E4576" s="3">
        <v>42007.122941544621</v>
      </c>
      <c r="F4576">
        <v>53337</v>
      </c>
      <c r="G4576">
        <v>53826</v>
      </c>
      <c r="H4576">
        <v>490</v>
      </c>
      <c r="I4576">
        <v>517</v>
      </c>
      <c r="J4576" t="str">
        <f t="shared" si="142"/>
        <v>測定誤差</v>
      </c>
      <c r="K4576" t="str">
        <f t="shared" si="143"/>
        <v>20歳未満</v>
      </c>
    </row>
    <row r="4577" spans="1:11" x14ac:dyDescent="0.2">
      <c r="A4577">
        <v>457500</v>
      </c>
      <c r="B4577">
        <v>1</v>
      </c>
      <c r="C4577" t="s">
        <v>14</v>
      </c>
      <c r="D4577" s="3">
        <v>42007.727777777778</v>
      </c>
      <c r="E4577" s="3">
        <v>42007.730708376825</v>
      </c>
      <c r="F4577">
        <v>79021</v>
      </c>
      <c r="G4577">
        <v>80124</v>
      </c>
      <c r="H4577">
        <v>1100</v>
      </c>
      <c r="I4577">
        <v>320</v>
      </c>
      <c r="J4577" t="str">
        <f t="shared" si="142"/>
        <v>測定誤差</v>
      </c>
      <c r="K4577" t="str">
        <f t="shared" si="143"/>
        <v>20～29歳</v>
      </c>
    </row>
    <row r="4578" spans="1:11" x14ac:dyDescent="0.2">
      <c r="A4578">
        <v>457600</v>
      </c>
      <c r="B4578">
        <v>1</v>
      </c>
      <c r="C4578" t="s">
        <v>9</v>
      </c>
      <c r="D4578" s="3">
        <v>42008.27847222222</v>
      </c>
      <c r="E4578" s="3">
        <v>42008.281503737468</v>
      </c>
      <c r="F4578">
        <v>72632</v>
      </c>
      <c r="G4578">
        <v>73622</v>
      </c>
      <c r="H4578">
        <v>930</v>
      </c>
      <c r="I4578">
        <v>633</v>
      </c>
      <c r="J4578" t="str">
        <f t="shared" si="142"/>
        <v>万引き疑い</v>
      </c>
      <c r="K4578" t="str">
        <f t="shared" si="143"/>
        <v>20歳未満</v>
      </c>
    </row>
    <row r="4579" spans="1:11" x14ac:dyDescent="0.2">
      <c r="A4579">
        <v>457700</v>
      </c>
      <c r="B4579">
        <v>1</v>
      </c>
      <c r="C4579" t="s">
        <v>17</v>
      </c>
      <c r="D4579" s="3">
        <v>42008.829861111109</v>
      </c>
      <c r="E4579" s="3">
        <v>42008.832089836207</v>
      </c>
      <c r="F4579">
        <v>42719</v>
      </c>
      <c r="G4579">
        <v>42917</v>
      </c>
      <c r="H4579">
        <v>200</v>
      </c>
      <c r="I4579">
        <v>220</v>
      </c>
      <c r="J4579" t="str">
        <f t="shared" si="142"/>
        <v>測定誤差</v>
      </c>
      <c r="K4579" t="str">
        <f t="shared" si="143"/>
        <v>50歳以上</v>
      </c>
    </row>
    <row r="4580" spans="1:11" x14ac:dyDescent="0.2">
      <c r="A4580">
        <v>457800</v>
      </c>
      <c r="B4580">
        <v>1</v>
      </c>
      <c r="C4580" t="s">
        <v>9</v>
      </c>
      <c r="D4580" s="3">
        <v>42009.29791666667</v>
      </c>
      <c r="E4580" s="3">
        <v>42009.300951620993</v>
      </c>
      <c r="F4580">
        <v>66664</v>
      </c>
      <c r="G4580">
        <v>67769</v>
      </c>
      <c r="H4580">
        <v>1106</v>
      </c>
      <c r="I4580">
        <v>1017</v>
      </c>
      <c r="J4580" t="str">
        <f t="shared" si="142"/>
        <v>測定誤差</v>
      </c>
      <c r="K4580" t="str">
        <f t="shared" si="143"/>
        <v>20歳未満</v>
      </c>
    </row>
    <row r="4581" spans="1:11" x14ac:dyDescent="0.2">
      <c r="A4581">
        <v>457900</v>
      </c>
      <c r="B4581">
        <v>1</v>
      </c>
      <c r="C4581" t="s">
        <v>12</v>
      </c>
      <c r="D4581" s="3">
        <v>42009.429166666669</v>
      </c>
      <c r="E4581" s="3">
        <v>42009.431292502733</v>
      </c>
      <c r="F4581">
        <v>69641</v>
      </c>
      <c r="G4581">
        <v>69932</v>
      </c>
      <c r="H4581">
        <v>294</v>
      </c>
      <c r="I4581">
        <v>372</v>
      </c>
      <c r="J4581" t="str">
        <f t="shared" si="142"/>
        <v>測定誤差</v>
      </c>
      <c r="K4581" t="str">
        <f t="shared" si="143"/>
        <v>30～39歳</v>
      </c>
    </row>
    <row r="4582" spans="1:11" x14ac:dyDescent="0.2">
      <c r="A4582">
        <v>458000</v>
      </c>
      <c r="B4582">
        <v>1</v>
      </c>
      <c r="C4582" t="s">
        <v>10</v>
      </c>
      <c r="D4582" s="3">
        <v>42009.520833333336</v>
      </c>
      <c r="E4582" s="3">
        <v>42009.523929332892</v>
      </c>
      <c r="F4582">
        <v>58589</v>
      </c>
      <c r="G4582">
        <v>60337</v>
      </c>
      <c r="H4582">
        <v>1750</v>
      </c>
      <c r="I4582">
        <v>590</v>
      </c>
      <c r="J4582" t="str">
        <f t="shared" si="142"/>
        <v>測定誤差</v>
      </c>
      <c r="K4582" t="str">
        <f t="shared" si="143"/>
        <v>40～49歳</v>
      </c>
    </row>
    <row r="4583" spans="1:11" x14ac:dyDescent="0.2">
      <c r="A4583">
        <v>458100</v>
      </c>
      <c r="B4583">
        <v>1</v>
      </c>
      <c r="C4583" t="s">
        <v>8</v>
      </c>
      <c r="D4583" s="3">
        <v>42009.605555555558</v>
      </c>
      <c r="E4583" s="3">
        <v>42009.608512283769</v>
      </c>
      <c r="F4583">
        <v>81644</v>
      </c>
      <c r="G4583">
        <v>83468</v>
      </c>
      <c r="H4583">
        <v>1824</v>
      </c>
      <c r="I4583">
        <v>1182</v>
      </c>
      <c r="J4583" t="str">
        <f t="shared" si="142"/>
        <v>測定誤差</v>
      </c>
      <c r="K4583" t="str">
        <f t="shared" si="143"/>
        <v>20歳未満</v>
      </c>
    </row>
    <row r="4584" spans="1:11" x14ac:dyDescent="0.2">
      <c r="A4584">
        <v>458200</v>
      </c>
      <c r="B4584">
        <v>1</v>
      </c>
      <c r="C4584" t="s">
        <v>8</v>
      </c>
      <c r="D4584" s="3">
        <v>42009.711805555555</v>
      </c>
      <c r="E4584" s="3">
        <v>42009.714036958918</v>
      </c>
      <c r="F4584">
        <v>64472</v>
      </c>
      <c r="G4584">
        <v>65654</v>
      </c>
      <c r="H4584">
        <v>1180</v>
      </c>
      <c r="I4584">
        <v>402</v>
      </c>
      <c r="J4584" t="str">
        <f t="shared" si="142"/>
        <v>測定誤差</v>
      </c>
      <c r="K4584" t="str">
        <f t="shared" si="143"/>
        <v>20歳未満</v>
      </c>
    </row>
    <row r="4585" spans="1:11" x14ac:dyDescent="0.2">
      <c r="A4585">
        <v>458300</v>
      </c>
      <c r="B4585">
        <v>1</v>
      </c>
      <c r="C4585" t="s">
        <v>14</v>
      </c>
      <c r="D4585" s="3">
        <v>42009.779861111114</v>
      </c>
      <c r="E4585" s="3">
        <v>42009.782658844182</v>
      </c>
      <c r="F4585">
        <v>48866</v>
      </c>
      <c r="G4585">
        <v>49734</v>
      </c>
      <c r="H4585">
        <v>870</v>
      </c>
      <c r="I4585">
        <v>675</v>
      </c>
      <c r="J4585" t="str">
        <f t="shared" si="142"/>
        <v>測定誤差</v>
      </c>
      <c r="K4585" t="str">
        <f t="shared" si="143"/>
        <v>20～29歳</v>
      </c>
    </row>
    <row r="4586" spans="1:11" x14ac:dyDescent="0.2">
      <c r="A4586">
        <v>458400</v>
      </c>
      <c r="B4586">
        <v>1</v>
      </c>
      <c r="C4586" t="s">
        <v>8</v>
      </c>
      <c r="D4586" s="3">
        <v>42009.854861111111</v>
      </c>
      <c r="E4586" s="3">
        <v>42009.857843210841</v>
      </c>
      <c r="F4586">
        <v>76030</v>
      </c>
      <c r="G4586">
        <v>77903</v>
      </c>
      <c r="H4586">
        <v>1870</v>
      </c>
      <c r="I4586">
        <v>1574</v>
      </c>
      <c r="J4586" t="str">
        <f t="shared" si="142"/>
        <v>測定誤差</v>
      </c>
      <c r="K4586" t="str">
        <f t="shared" si="143"/>
        <v>20歳未満</v>
      </c>
    </row>
    <row r="4587" spans="1:11" x14ac:dyDescent="0.2">
      <c r="A4587">
        <v>458500</v>
      </c>
      <c r="B4587">
        <v>1</v>
      </c>
      <c r="C4587" t="s">
        <v>8</v>
      </c>
      <c r="D4587" s="3">
        <v>42009.966666666667</v>
      </c>
      <c r="E4587" s="3">
        <v>42009.97018508309</v>
      </c>
      <c r="F4587">
        <v>42766</v>
      </c>
      <c r="G4587">
        <v>45742</v>
      </c>
      <c r="H4587">
        <v>2730</v>
      </c>
      <c r="I4587">
        <v>1202</v>
      </c>
      <c r="J4587" t="str">
        <f t="shared" si="142"/>
        <v>万引き疑い</v>
      </c>
      <c r="K4587" t="str">
        <f t="shared" si="143"/>
        <v>20歳未満</v>
      </c>
    </row>
    <row r="4588" spans="1:11" x14ac:dyDescent="0.2">
      <c r="A4588">
        <v>458600</v>
      </c>
      <c r="B4588">
        <v>1</v>
      </c>
      <c r="C4588" t="s">
        <v>13</v>
      </c>
      <c r="D4588" s="3">
        <v>42010.345833333333</v>
      </c>
      <c r="E4588" s="3">
        <v>42010.348628258333</v>
      </c>
      <c r="F4588">
        <v>85544</v>
      </c>
      <c r="G4588">
        <v>85709.501839999997</v>
      </c>
      <c r="H4588">
        <v>444</v>
      </c>
      <c r="I4588">
        <v>370</v>
      </c>
      <c r="J4588" t="str">
        <f t="shared" si="142"/>
        <v>トイレ？</v>
      </c>
      <c r="K4588" t="str">
        <f t="shared" si="143"/>
        <v>50歳以上</v>
      </c>
    </row>
    <row r="4589" spans="1:11" x14ac:dyDescent="0.2">
      <c r="A4589">
        <v>458700</v>
      </c>
      <c r="B4589">
        <v>1</v>
      </c>
      <c r="C4589" t="s">
        <v>14</v>
      </c>
      <c r="D4589" s="3">
        <v>42010.462500000001</v>
      </c>
      <c r="E4589" s="3">
        <v>42010.464659750483</v>
      </c>
      <c r="F4589">
        <v>65305</v>
      </c>
      <c r="G4589">
        <v>67401</v>
      </c>
      <c r="H4589">
        <v>2090</v>
      </c>
      <c r="I4589">
        <v>1554</v>
      </c>
      <c r="J4589" t="str">
        <f t="shared" si="142"/>
        <v>測定誤差</v>
      </c>
      <c r="K4589" t="str">
        <f t="shared" si="143"/>
        <v>20～29歳</v>
      </c>
    </row>
    <row r="4590" spans="1:11" x14ac:dyDescent="0.2">
      <c r="A4590">
        <v>458800</v>
      </c>
      <c r="B4590">
        <v>1</v>
      </c>
      <c r="C4590" t="s">
        <v>11</v>
      </c>
      <c r="D4590" s="3">
        <v>42010.525000000001</v>
      </c>
      <c r="E4590" s="3">
        <v>42010.528788773256</v>
      </c>
      <c r="F4590">
        <v>49449</v>
      </c>
      <c r="G4590">
        <v>49500.197419999997</v>
      </c>
      <c r="H4590">
        <v>350</v>
      </c>
      <c r="I4590">
        <v>218</v>
      </c>
      <c r="J4590" t="str">
        <f t="shared" si="142"/>
        <v>トイレ？</v>
      </c>
      <c r="K4590" t="str">
        <f t="shared" si="143"/>
        <v>20～29歳</v>
      </c>
    </row>
    <row r="4591" spans="1:11" x14ac:dyDescent="0.2">
      <c r="A4591">
        <v>458900</v>
      </c>
      <c r="B4591">
        <v>1</v>
      </c>
      <c r="C4591" t="s">
        <v>17</v>
      </c>
      <c r="D4591" s="3">
        <v>42010.640277777777</v>
      </c>
      <c r="E4591" s="3">
        <v>42010.643224781059</v>
      </c>
      <c r="F4591">
        <v>62189</v>
      </c>
      <c r="G4591">
        <v>63282</v>
      </c>
      <c r="H4591">
        <v>1095</v>
      </c>
      <c r="I4591">
        <v>590</v>
      </c>
      <c r="J4591" t="str">
        <f t="shared" si="142"/>
        <v>測定誤差</v>
      </c>
      <c r="K4591" t="str">
        <f t="shared" si="143"/>
        <v>50歳以上</v>
      </c>
    </row>
    <row r="4592" spans="1:11" x14ac:dyDescent="0.2">
      <c r="A4592">
        <v>459000</v>
      </c>
      <c r="B4592">
        <v>1</v>
      </c>
      <c r="C4592" t="s">
        <v>9</v>
      </c>
      <c r="D4592" s="3">
        <v>42010.722916666666</v>
      </c>
      <c r="E4592" s="3">
        <v>42010.726578889851</v>
      </c>
      <c r="F4592">
        <v>55548</v>
      </c>
      <c r="G4592">
        <v>57846</v>
      </c>
      <c r="H4592">
        <v>2294</v>
      </c>
      <c r="I4592">
        <v>1222</v>
      </c>
      <c r="J4592" t="str">
        <f t="shared" si="142"/>
        <v>測定誤差</v>
      </c>
      <c r="K4592" t="str">
        <f t="shared" si="143"/>
        <v>20歳未満</v>
      </c>
    </row>
    <row r="4593" spans="1:11" x14ac:dyDescent="0.2">
      <c r="A4593">
        <v>459100</v>
      </c>
      <c r="B4593">
        <v>1</v>
      </c>
      <c r="C4593" t="s">
        <v>14</v>
      </c>
      <c r="D4593" s="3">
        <v>42010.793055555558</v>
      </c>
      <c r="E4593" s="3">
        <v>42010.795420986098</v>
      </c>
      <c r="F4593">
        <v>82495</v>
      </c>
      <c r="G4593">
        <v>83279</v>
      </c>
      <c r="H4593">
        <v>780</v>
      </c>
      <c r="I4593">
        <v>384</v>
      </c>
      <c r="J4593" t="str">
        <f t="shared" si="142"/>
        <v>測定誤差</v>
      </c>
      <c r="K4593" t="str">
        <f t="shared" si="143"/>
        <v>20～29歳</v>
      </c>
    </row>
    <row r="4594" spans="1:11" x14ac:dyDescent="0.2">
      <c r="A4594">
        <v>459200</v>
      </c>
      <c r="B4594">
        <v>1</v>
      </c>
      <c r="C4594" t="s">
        <v>9</v>
      </c>
      <c r="D4594" s="3">
        <v>42010.868055555555</v>
      </c>
      <c r="E4594" s="3">
        <v>42010.870270651372</v>
      </c>
      <c r="F4594">
        <v>73888</v>
      </c>
      <c r="G4594">
        <v>75017</v>
      </c>
      <c r="H4594">
        <v>1130</v>
      </c>
      <c r="I4594">
        <v>760</v>
      </c>
      <c r="J4594" t="str">
        <f t="shared" si="142"/>
        <v>測定誤差</v>
      </c>
      <c r="K4594" t="str">
        <f t="shared" si="143"/>
        <v>20歳未満</v>
      </c>
    </row>
    <row r="4595" spans="1:11" x14ac:dyDescent="0.2">
      <c r="A4595">
        <v>459300</v>
      </c>
      <c r="B4595">
        <v>1</v>
      </c>
      <c r="C4595" t="s">
        <v>11</v>
      </c>
      <c r="D4595" s="3">
        <v>42011.038888888892</v>
      </c>
      <c r="E4595" s="3">
        <v>42011.041830019843</v>
      </c>
      <c r="F4595">
        <v>89273</v>
      </c>
      <c r="G4595">
        <v>90497</v>
      </c>
      <c r="H4595">
        <v>1220</v>
      </c>
      <c r="I4595">
        <v>620</v>
      </c>
      <c r="J4595" t="str">
        <f t="shared" si="142"/>
        <v>測定誤差</v>
      </c>
      <c r="K4595" t="str">
        <f t="shared" si="143"/>
        <v>20～29歳</v>
      </c>
    </row>
    <row r="4596" spans="1:11" x14ac:dyDescent="0.2">
      <c r="A4596">
        <v>459400</v>
      </c>
      <c r="B4596">
        <v>1</v>
      </c>
      <c r="C4596" t="s">
        <v>15</v>
      </c>
      <c r="D4596" s="3">
        <v>42011.397222222222</v>
      </c>
      <c r="E4596" s="3">
        <v>42011.400289435551</v>
      </c>
      <c r="F4596">
        <v>66321</v>
      </c>
      <c r="G4596">
        <v>66522</v>
      </c>
      <c r="H4596">
        <v>200</v>
      </c>
      <c r="I4596">
        <v>220</v>
      </c>
      <c r="J4596" t="str">
        <f t="shared" si="142"/>
        <v>測定誤差</v>
      </c>
      <c r="K4596" t="str">
        <f t="shared" si="143"/>
        <v>40～49歳</v>
      </c>
    </row>
    <row r="4597" spans="1:11" x14ac:dyDescent="0.2">
      <c r="A4597">
        <v>459500</v>
      </c>
      <c r="B4597">
        <v>1</v>
      </c>
      <c r="C4597" t="s">
        <v>17</v>
      </c>
      <c r="D4597" s="3">
        <v>42011.506944444445</v>
      </c>
      <c r="E4597" s="3">
        <v>42011.509097131442</v>
      </c>
      <c r="F4597">
        <v>73256</v>
      </c>
      <c r="G4597">
        <v>74206</v>
      </c>
      <c r="H4597">
        <v>950</v>
      </c>
      <c r="I4597">
        <v>560</v>
      </c>
      <c r="J4597" t="str">
        <f t="shared" si="142"/>
        <v>測定誤差</v>
      </c>
      <c r="K4597" t="str">
        <f t="shared" si="143"/>
        <v>50歳以上</v>
      </c>
    </row>
    <row r="4598" spans="1:11" x14ac:dyDescent="0.2">
      <c r="A4598">
        <v>459600</v>
      </c>
      <c r="B4598">
        <v>1</v>
      </c>
      <c r="C4598" t="s">
        <v>10</v>
      </c>
      <c r="D4598" s="3">
        <v>42011.55</v>
      </c>
      <c r="E4598" s="3">
        <v>42011.552220593818</v>
      </c>
      <c r="F4598">
        <v>43981</v>
      </c>
      <c r="G4598">
        <v>45011</v>
      </c>
      <c r="H4598">
        <v>1029</v>
      </c>
      <c r="I4598">
        <v>822</v>
      </c>
      <c r="J4598" t="str">
        <f t="shared" si="142"/>
        <v>測定誤差</v>
      </c>
      <c r="K4598" t="str">
        <f t="shared" si="143"/>
        <v>40～49歳</v>
      </c>
    </row>
    <row r="4599" spans="1:11" x14ac:dyDescent="0.2">
      <c r="A4599">
        <v>459700</v>
      </c>
      <c r="B4599">
        <v>1</v>
      </c>
      <c r="C4599" t="s">
        <v>17</v>
      </c>
      <c r="D4599" s="3">
        <v>42011.686111111114</v>
      </c>
      <c r="E4599" s="3">
        <v>42011.688334975828</v>
      </c>
      <c r="F4599">
        <v>83768</v>
      </c>
      <c r="G4599">
        <v>84125</v>
      </c>
      <c r="H4599">
        <v>360</v>
      </c>
      <c r="I4599">
        <v>445</v>
      </c>
      <c r="J4599" t="str">
        <f t="shared" si="142"/>
        <v>測定誤差</v>
      </c>
      <c r="K4599" t="str">
        <f t="shared" si="143"/>
        <v>50歳以上</v>
      </c>
    </row>
    <row r="4600" spans="1:11" x14ac:dyDescent="0.2">
      <c r="A4600">
        <v>459800</v>
      </c>
      <c r="B4600">
        <v>1</v>
      </c>
      <c r="C4600" t="s">
        <v>13</v>
      </c>
      <c r="D4600" s="3">
        <v>42011.779166666667</v>
      </c>
      <c r="E4600" s="3">
        <v>42011.781406132352</v>
      </c>
      <c r="F4600">
        <v>82982</v>
      </c>
      <c r="G4600">
        <v>83883</v>
      </c>
      <c r="H4600">
        <v>900</v>
      </c>
      <c r="I4600">
        <v>378</v>
      </c>
      <c r="J4600" t="str">
        <f t="shared" si="142"/>
        <v>測定誤差</v>
      </c>
      <c r="K4600" t="str">
        <f t="shared" si="143"/>
        <v>50歳以上</v>
      </c>
    </row>
    <row r="4601" spans="1:11" x14ac:dyDescent="0.2">
      <c r="A4601">
        <v>459900</v>
      </c>
      <c r="B4601">
        <v>1</v>
      </c>
      <c r="C4601" t="s">
        <v>14</v>
      </c>
      <c r="D4601" s="3">
        <v>42011.84652777778</v>
      </c>
      <c r="E4601" s="3">
        <v>42011.848641334909</v>
      </c>
      <c r="F4601">
        <v>45662</v>
      </c>
      <c r="G4601">
        <v>46676</v>
      </c>
      <c r="H4601">
        <v>1010</v>
      </c>
      <c r="I4601">
        <v>523</v>
      </c>
      <c r="J4601" t="str">
        <f t="shared" si="142"/>
        <v>測定誤差</v>
      </c>
      <c r="K4601" t="str">
        <f t="shared" si="143"/>
        <v>20～29歳</v>
      </c>
    </row>
    <row r="4602" spans="1:11" x14ac:dyDescent="0.2">
      <c r="A4602">
        <v>460000</v>
      </c>
      <c r="B4602">
        <v>1</v>
      </c>
      <c r="C4602" t="s">
        <v>14</v>
      </c>
      <c r="D4602" s="3">
        <v>42011.984722222223</v>
      </c>
      <c r="E4602" s="3">
        <v>42011.987104102322</v>
      </c>
      <c r="F4602">
        <v>49512</v>
      </c>
      <c r="G4602">
        <v>49951</v>
      </c>
      <c r="H4602">
        <v>440</v>
      </c>
      <c r="I4602">
        <v>459</v>
      </c>
      <c r="J4602" t="str">
        <f t="shared" si="142"/>
        <v>測定誤差</v>
      </c>
      <c r="K4602" t="str">
        <f t="shared" si="143"/>
        <v>20～29歳</v>
      </c>
    </row>
    <row r="4603" spans="1:11" x14ac:dyDescent="0.2">
      <c r="A4603">
        <v>460100</v>
      </c>
      <c r="B4603">
        <v>1</v>
      </c>
      <c r="C4603" t="s">
        <v>17</v>
      </c>
      <c r="D4603" s="3">
        <v>42012.354861111111</v>
      </c>
      <c r="E4603" s="3">
        <v>42012.357860969416</v>
      </c>
      <c r="F4603">
        <v>51486</v>
      </c>
      <c r="G4603">
        <v>52976</v>
      </c>
      <c r="H4603">
        <v>1490</v>
      </c>
      <c r="I4603">
        <v>832</v>
      </c>
      <c r="J4603" t="str">
        <f t="shared" si="142"/>
        <v>測定誤差</v>
      </c>
      <c r="K4603" t="str">
        <f t="shared" si="143"/>
        <v>50歳以上</v>
      </c>
    </row>
    <row r="4604" spans="1:11" x14ac:dyDescent="0.2">
      <c r="A4604">
        <v>460200</v>
      </c>
      <c r="B4604">
        <v>1</v>
      </c>
      <c r="C4604" t="s">
        <v>17</v>
      </c>
      <c r="D4604" s="3">
        <v>42012.479861111111</v>
      </c>
      <c r="E4604" s="3">
        <v>42012.482261740239</v>
      </c>
      <c r="F4604">
        <v>66852</v>
      </c>
      <c r="G4604">
        <v>67899</v>
      </c>
      <c r="H4604">
        <v>1050</v>
      </c>
      <c r="I4604">
        <v>568</v>
      </c>
      <c r="J4604" t="str">
        <f t="shared" si="142"/>
        <v>測定誤差</v>
      </c>
      <c r="K4604" t="str">
        <f t="shared" si="143"/>
        <v>50歳以上</v>
      </c>
    </row>
    <row r="4605" spans="1:11" x14ac:dyDescent="0.2">
      <c r="A4605">
        <v>460300</v>
      </c>
      <c r="B4605">
        <v>1</v>
      </c>
      <c r="C4605" t="s">
        <v>13</v>
      </c>
      <c r="D4605" s="3">
        <v>42012.52847222222</v>
      </c>
      <c r="E4605" s="3">
        <v>42012.530678650037</v>
      </c>
      <c r="F4605">
        <v>41161</v>
      </c>
      <c r="G4605">
        <v>41161</v>
      </c>
      <c r="H4605">
        <v>0</v>
      </c>
      <c r="I4605">
        <v>0</v>
      </c>
      <c r="J4605" t="str">
        <f t="shared" si="142"/>
        <v>測定誤差</v>
      </c>
      <c r="K4605" t="str">
        <f t="shared" si="143"/>
        <v>50歳以上</v>
      </c>
    </row>
    <row r="4606" spans="1:11" x14ac:dyDescent="0.2">
      <c r="A4606">
        <v>460400</v>
      </c>
      <c r="B4606">
        <v>1</v>
      </c>
      <c r="C4606" t="s">
        <v>8</v>
      </c>
      <c r="D4606" s="3">
        <v>42012.63958333333</v>
      </c>
      <c r="E4606" s="3">
        <v>42012.642411483634</v>
      </c>
      <c r="F4606">
        <v>70053</v>
      </c>
      <c r="G4606">
        <v>70934</v>
      </c>
      <c r="H4606">
        <v>880</v>
      </c>
      <c r="I4606">
        <v>914</v>
      </c>
      <c r="J4606" t="str">
        <f t="shared" si="142"/>
        <v>測定誤差</v>
      </c>
      <c r="K4606" t="str">
        <f t="shared" si="143"/>
        <v>20歳未満</v>
      </c>
    </row>
    <row r="4607" spans="1:11" x14ac:dyDescent="0.2">
      <c r="A4607">
        <v>460500</v>
      </c>
      <c r="B4607">
        <v>1</v>
      </c>
      <c r="C4607" t="s">
        <v>13</v>
      </c>
      <c r="D4607" s="3">
        <v>42012.724305555559</v>
      </c>
      <c r="E4607" s="3">
        <v>42012.726439395294</v>
      </c>
      <c r="F4607">
        <v>65038</v>
      </c>
      <c r="G4607">
        <v>66957</v>
      </c>
      <c r="H4607">
        <v>1915</v>
      </c>
      <c r="I4607">
        <v>1336</v>
      </c>
      <c r="J4607" t="str">
        <f t="shared" si="142"/>
        <v>測定誤差</v>
      </c>
      <c r="K4607" t="str">
        <f t="shared" si="143"/>
        <v>50歳以上</v>
      </c>
    </row>
    <row r="4608" spans="1:11" x14ac:dyDescent="0.2">
      <c r="A4608">
        <v>460600</v>
      </c>
      <c r="B4608">
        <v>1</v>
      </c>
      <c r="C4608" t="s">
        <v>9</v>
      </c>
      <c r="D4608" s="3">
        <v>42012.779861111114</v>
      </c>
      <c r="E4608" s="3">
        <v>42012.782968483079</v>
      </c>
      <c r="F4608">
        <v>51160</v>
      </c>
      <c r="G4608">
        <v>52962</v>
      </c>
      <c r="H4608">
        <v>1800</v>
      </c>
      <c r="I4608">
        <v>1460</v>
      </c>
      <c r="J4608" t="str">
        <f t="shared" si="142"/>
        <v>測定誤差</v>
      </c>
      <c r="K4608" t="str">
        <f t="shared" si="143"/>
        <v>20歳未満</v>
      </c>
    </row>
    <row r="4609" spans="1:11" x14ac:dyDescent="0.2">
      <c r="A4609">
        <v>460700</v>
      </c>
      <c r="B4609">
        <v>1</v>
      </c>
      <c r="C4609" t="s">
        <v>13</v>
      </c>
      <c r="D4609" s="3">
        <v>42012.845833333333</v>
      </c>
      <c r="E4609" s="3">
        <v>42012.848956724702</v>
      </c>
      <c r="F4609">
        <v>49580</v>
      </c>
      <c r="G4609">
        <v>50188</v>
      </c>
      <c r="H4609">
        <v>600</v>
      </c>
      <c r="I4609">
        <v>326</v>
      </c>
      <c r="J4609" t="str">
        <f t="shared" si="142"/>
        <v>測定誤差</v>
      </c>
      <c r="K4609" t="str">
        <f t="shared" si="143"/>
        <v>50歳以上</v>
      </c>
    </row>
    <row r="4610" spans="1:11" x14ac:dyDescent="0.2">
      <c r="A4610">
        <v>460800</v>
      </c>
      <c r="B4610">
        <v>1</v>
      </c>
      <c r="C4610" t="s">
        <v>15</v>
      </c>
      <c r="D4610" s="3">
        <v>42012.934027777781</v>
      </c>
      <c r="E4610" s="3">
        <v>42012.936848690588</v>
      </c>
      <c r="F4610">
        <v>79723</v>
      </c>
      <c r="G4610">
        <v>79726</v>
      </c>
      <c r="H4610">
        <v>0</v>
      </c>
      <c r="I4610">
        <v>0</v>
      </c>
      <c r="J4610" t="str">
        <f t="shared" ref="J4610:J4673" si="144">VLOOKUP(G4610-F4610-H4610,万引きチェック,2,TRUE)</f>
        <v>測定誤差</v>
      </c>
      <c r="K4610" t="str">
        <f t="shared" ref="K4610:K4673" si="145">VLOOKUP(C4610,年齢階級,3,FALSE)</f>
        <v>40～49歳</v>
      </c>
    </row>
    <row r="4611" spans="1:11" x14ac:dyDescent="0.2">
      <c r="A4611">
        <v>460900</v>
      </c>
      <c r="B4611">
        <v>1</v>
      </c>
      <c r="C4611" t="s">
        <v>9</v>
      </c>
      <c r="D4611" s="3">
        <v>42013.172222222223</v>
      </c>
      <c r="E4611" s="3">
        <v>42013.176441948286</v>
      </c>
      <c r="F4611">
        <v>43302</v>
      </c>
      <c r="G4611">
        <v>43898.01597</v>
      </c>
      <c r="H4611">
        <v>900</v>
      </c>
      <c r="I4611">
        <v>530</v>
      </c>
      <c r="J4611" t="str">
        <f t="shared" si="144"/>
        <v>トイレ？</v>
      </c>
      <c r="K4611" t="str">
        <f t="shared" si="145"/>
        <v>20歳未満</v>
      </c>
    </row>
    <row r="4612" spans="1:11" x14ac:dyDescent="0.2">
      <c r="A4612">
        <v>461000</v>
      </c>
      <c r="B4612">
        <v>1</v>
      </c>
      <c r="C4612" t="s">
        <v>9</v>
      </c>
      <c r="D4612" s="3">
        <v>42013.411111111112</v>
      </c>
      <c r="E4612" s="3">
        <v>42013.416122778071</v>
      </c>
      <c r="F4612">
        <v>66493</v>
      </c>
      <c r="G4612">
        <v>66753.470939999999</v>
      </c>
      <c r="H4612">
        <v>614</v>
      </c>
      <c r="I4612">
        <v>310</v>
      </c>
      <c r="J4612" t="str">
        <f t="shared" si="144"/>
        <v>トイレ？</v>
      </c>
      <c r="K4612" t="str">
        <f t="shared" si="145"/>
        <v>20歳未満</v>
      </c>
    </row>
    <row r="4613" spans="1:11" x14ac:dyDescent="0.2">
      <c r="A4613">
        <v>461100</v>
      </c>
      <c r="B4613">
        <v>1</v>
      </c>
      <c r="C4613" t="s">
        <v>8</v>
      </c>
      <c r="D4613" s="3">
        <v>42013.509722222225</v>
      </c>
      <c r="E4613" s="3">
        <v>42013.512755997683</v>
      </c>
      <c r="F4613">
        <v>88727</v>
      </c>
      <c r="G4613">
        <v>91001</v>
      </c>
      <c r="H4613">
        <v>2274</v>
      </c>
      <c r="I4613">
        <v>1614</v>
      </c>
      <c r="J4613" t="str">
        <f t="shared" si="144"/>
        <v>測定誤差</v>
      </c>
      <c r="K4613" t="str">
        <f t="shared" si="145"/>
        <v>20歳未満</v>
      </c>
    </row>
    <row r="4614" spans="1:11" x14ac:dyDescent="0.2">
      <c r="A4614">
        <v>461200</v>
      </c>
      <c r="B4614">
        <v>1</v>
      </c>
      <c r="C4614" t="s">
        <v>13</v>
      </c>
      <c r="D4614" s="3">
        <v>42013.543055555558</v>
      </c>
      <c r="E4614" s="3">
        <v>42013.545838720085</v>
      </c>
      <c r="F4614">
        <v>57820</v>
      </c>
      <c r="G4614">
        <v>58723</v>
      </c>
      <c r="H4614">
        <v>900</v>
      </c>
      <c r="I4614">
        <v>378</v>
      </c>
      <c r="J4614" t="str">
        <f t="shared" si="144"/>
        <v>測定誤差</v>
      </c>
      <c r="K4614" t="str">
        <f t="shared" si="145"/>
        <v>50歳以上</v>
      </c>
    </row>
    <row r="4615" spans="1:11" x14ac:dyDescent="0.2">
      <c r="A4615">
        <v>461300</v>
      </c>
      <c r="B4615">
        <v>1</v>
      </c>
      <c r="C4615" t="s">
        <v>17</v>
      </c>
      <c r="D4615" s="3">
        <v>42013.662499999999</v>
      </c>
      <c r="E4615" s="3">
        <v>42013.666257307661</v>
      </c>
      <c r="F4615">
        <v>61055</v>
      </c>
      <c r="G4615">
        <v>60871.622819999997</v>
      </c>
      <c r="H4615">
        <v>130</v>
      </c>
      <c r="I4615">
        <v>112</v>
      </c>
      <c r="J4615" t="str">
        <f t="shared" si="144"/>
        <v>トイレ？</v>
      </c>
      <c r="K4615" t="str">
        <f t="shared" si="145"/>
        <v>50歳以上</v>
      </c>
    </row>
    <row r="4616" spans="1:11" x14ac:dyDescent="0.2">
      <c r="A4616">
        <v>461400</v>
      </c>
      <c r="B4616">
        <v>1</v>
      </c>
      <c r="C4616" t="s">
        <v>8</v>
      </c>
      <c r="D4616" s="3">
        <v>42013.730555555558</v>
      </c>
      <c r="E4616" s="3">
        <v>42013.733522924304</v>
      </c>
      <c r="F4616">
        <v>83377</v>
      </c>
      <c r="G4616">
        <v>83973</v>
      </c>
      <c r="H4616">
        <v>595</v>
      </c>
      <c r="I4616">
        <v>662</v>
      </c>
      <c r="J4616" t="str">
        <f t="shared" si="144"/>
        <v>測定誤差</v>
      </c>
      <c r="K4616" t="str">
        <f t="shared" si="145"/>
        <v>20歳未満</v>
      </c>
    </row>
    <row r="4617" spans="1:11" x14ac:dyDescent="0.2">
      <c r="A4617">
        <v>461500</v>
      </c>
      <c r="B4617">
        <v>1</v>
      </c>
      <c r="C4617" t="s">
        <v>12</v>
      </c>
      <c r="D4617" s="3">
        <v>42013.8125</v>
      </c>
      <c r="E4617" s="3">
        <v>42013.814866713466</v>
      </c>
      <c r="F4617">
        <v>75490</v>
      </c>
      <c r="G4617">
        <v>76040</v>
      </c>
      <c r="H4617">
        <v>550</v>
      </c>
      <c r="I4617">
        <v>438</v>
      </c>
      <c r="J4617" t="str">
        <f t="shared" si="144"/>
        <v>測定誤差</v>
      </c>
      <c r="K4617" t="str">
        <f t="shared" si="145"/>
        <v>30～39歳</v>
      </c>
    </row>
    <row r="4618" spans="1:11" x14ac:dyDescent="0.2">
      <c r="A4618">
        <v>461600</v>
      </c>
      <c r="B4618">
        <v>1</v>
      </c>
      <c r="C4618" t="s">
        <v>12</v>
      </c>
      <c r="D4618" s="3">
        <v>42013.868055555555</v>
      </c>
      <c r="E4618" s="3">
        <v>42013.870901807633</v>
      </c>
      <c r="F4618">
        <v>68030</v>
      </c>
      <c r="G4618">
        <v>68032</v>
      </c>
      <c r="H4618">
        <v>0</v>
      </c>
      <c r="I4618">
        <v>0</v>
      </c>
      <c r="J4618" t="str">
        <f t="shared" si="144"/>
        <v>測定誤差</v>
      </c>
      <c r="K4618" t="str">
        <f t="shared" si="145"/>
        <v>30～39歳</v>
      </c>
    </row>
    <row r="4619" spans="1:11" x14ac:dyDescent="0.2">
      <c r="A4619">
        <v>461700</v>
      </c>
      <c r="B4619">
        <v>1</v>
      </c>
      <c r="C4619" t="s">
        <v>14</v>
      </c>
      <c r="D4619" s="3">
        <v>42014.204861111109</v>
      </c>
      <c r="E4619" s="3">
        <v>42014.207815357644</v>
      </c>
      <c r="F4619">
        <v>78211</v>
      </c>
      <c r="G4619">
        <v>79552</v>
      </c>
      <c r="H4619">
        <v>1340</v>
      </c>
      <c r="I4619">
        <v>948</v>
      </c>
      <c r="J4619" t="str">
        <f t="shared" si="144"/>
        <v>測定誤差</v>
      </c>
      <c r="K4619" t="str">
        <f t="shared" si="145"/>
        <v>20～29歳</v>
      </c>
    </row>
    <row r="4620" spans="1:11" x14ac:dyDescent="0.2">
      <c r="A4620">
        <v>461800</v>
      </c>
      <c r="B4620">
        <v>1</v>
      </c>
      <c r="C4620" t="s">
        <v>12</v>
      </c>
      <c r="D4620" s="3">
        <v>42014.663888888892</v>
      </c>
      <c r="E4620" s="3">
        <v>42014.666994457584</v>
      </c>
      <c r="F4620">
        <v>59705</v>
      </c>
      <c r="G4620">
        <v>60865</v>
      </c>
      <c r="H4620">
        <v>1165</v>
      </c>
      <c r="I4620">
        <v>719</v>
      </c>
      <c r="J4620" t="str">
        <f t="shared" si="144"/>
        <v>測定誤差</v>
      </c>
      <c r="K4620" t="str">
        <f t="shared" si="145"/>
        <v>30～39歳</v>
      </c>
    </row>
    <row r="4621" spans="1:11" x14ac:dyDescent="0.2">
      <c r="A4621">
        <v>461900</v>
      </c>
      <c r="B4621">
        <v>1</v>
      </c>
      <c r="C4621" t="s">
        <v>17</v>
      </c>
      <c r="D4621" s="3">
        <v>42014.90902777778</v>
      </c>
      <c r="E4621" s="3">
        <v>42014.912760286395</v>
      </c>
      <c r="F4621">
        <v>57262</v>
      </c>
      <c r="G4621">
        <v>58166.386850000003</v>
      </c>
      <c r="H4621">
        <v>1180</v>
      </c>
      <c r="I4621">
        <v>488</v>
      </c>
      <c r="J4621" t="str">
        <f t="shared" si="144"/>
        <v>トイレ？</v>
      </c>
      <c r="K4621" t="str">
        <f t="shared" si="145"/>
        <v>50歳以上</v>
      </c>
    </row>
    <row r="4622" spans="1:11" x14ac:dyDescent="0.2">
      <c r="A4622">
        <v>462000</v>
      </c>
      <c r="B4622">
        <v>1</v>
      </c>
      <c r="C4622" t="s">
        <v>11</v>
      </c>
      <c r="D4622" s="3">
        <v>42015.508333333331</v>
      </c>
      <c r="E4622" s="3">
        <v>42015.510684038971</v>
      </c>
      <c r="F4622">
        <v>45815</v>
      </c>
      <c r="G4622">
        <v>46619</v>
      </c>
      <c r="H4622">
        <v>800</v>
      </c>
      <c r="I4622">
        <v>268</v>
      </c>
      <c r="J4622" t="str">
        <f t="shared" si="144"/>
        <v>測定誤差</v>
      </c>
      <c r="K4622" t="str">
        <f t="shared" si="145"/>
        <v>20～29歳</v>
      </c>
    </row>
    <row r="4623" spans="1:11" x14ac:dyDescent="0.2">
      <c r="A4623">
        <v>462100</v>
      </c>
      <c r="B4623">
        <v>1</v>
      </c>
      <c r="C4623" t="s">
        <v>11</v>
      </c>
      <c r="D4623" s="3">
        <v>42015.87222222222</v>
      </c>
      <c r="E4623" s="3">
        <v>42015.875295192207</v>
      </c>
      <c r="F4623">
        <v>56390</v>
      </c>
      <c r="G4623">
        <v>59512</v>
      </c>
      <c r="H4623">
        <v>3122</v>
      </c>
      <c r="I4623">
        <v>2410</v>
      </c>
      <c r="J4623" t="str">
        <f t="shared" si="144"/>
        <v>測定誤差</v>
      </c>
      <c r="K4623" t="str">
        <f t="shared" si="145"/>
        <v>20～29歳</v>
      </c>
    </row>
    <row r="4624" spans="1:11" x14ac:dyDescent="0.2">
      <c r="A4624">
        <v>462200</v>
      </c>
      <c r="B4624">
        <v>1</v>
      </c>
      <c r="C4624" t="s">
        <v>12</v>
      </c>
      <c r="D4624" s="3">
        <v>42016.59375</v>
      </c>
      <c r="E4624" s="3">
        <v>42016.595942860258</v>
      </c>
      <c r="F4624">
        <v>61060</v>
      </c>
      <c r="G4624">
        <v>62407</v>
      </c>
      <c r="H4624">
        <v>1352</v>
      </c>
      <c r="I4624">
        <v>750</v>
      </c>
      <c r="J4624" t="str">
        <f t="shared" si="144"/>
        <v>測定誤差</v>
      </c>
      <c r="K4624" t="str">
        <f t="shared" si="145"/>
        <v>30～39歳</v>
      </c>
    </row>
    <row r="4625" spans="1:11" x14ac:dyDescent="0.2">
      <c r="A4625">
        <v>462300</v>
      </c>
      <c r="B4625">
        <v>1</v>
      </c>
      <c r="C4625" t="s">
        <v>14</v>
      </c>
      <c r="D4625" s="3">
        <v>42017.050694444442</v>
      </c>
      <c r="E4625" s="3">
        <v>42017.053640044287</v>
      </c>
      <c r="F4625">
        <v>57346</v>
      </c>
      <c r="G4625">
        <v>57965</v>
      </c>
      <c r="H4625">
        <v>620</v>
      </c>
      <c r="I4625">
        <v>672</v>
      </c>
      <c r="J4625" t="str">
        <f t="shared" si="144"/>
        <v>測定誤差</v>
      </c>
      <c r="K4625" t="str">
        <f t="shared" si="145"/>
        <v>20～29歳</v>
      </c>
    </row>
    <row r="4626" spans="1:11" x14ac:dyDescent="0.2">
      <c r="A4626">
        <v>462400</v>
      </c>
      <c r="B4626">
        <v>1</v>
      </c>
      <c r="C4626" t="s">
        <v>10</v>
      </c>
      <c r="D4626" s="3">
        <v>42017.39166666667</v>
      </c>
      <c r="E4626" s="3">
        <v>42017.395286552637</v>
      </c>
      <c r="F4626">
        <v>81658</v>
      </c>
      <c r="G4626">
        <v>81974.200450000004</v>
      </c>
      <c r="H4626">
        <v>617</v>
      </c>
      <c r="I4626">
        <v>860</v>
      </c>
      <c r="J4626" t="str">
        <f t="shared" si="144"/>
        <v>トイレ？</v>
      </c>
      <c r="K4626" t="str">
        <f t="shared" si="145"/>
        <v>40～49歳</v>
      </c>
    </row>
    <row r="4627" spans="1:11" x14ac:dyDescent="0.2">
      <c r="A4627">
        <v>462500</v>
      </c>
      <c r="B4627">
        <v>1</v>
      </c>
      <c r="C4627" t="s">
        <v>8</v>
      </c>
      <c r="D4627" s="3">
        <v>42017.496527777781</v>
      </c>
      <c r="E4627" s="3">
        <v>42017.499555074523</v>
      </c>
      <c r="F4627">
        <v>51285</v>
      </c>
      <c r="G4627">
        <v>52176</v>
      </c>
      <c r="H4627">
        <v>890</v>
      </c>
      <c r="I4627">
        <v>466</v>
      </c>
      <c r="J4627" t="str">
        <f t="shared" si="144"/>
        <v>測定誤差</v>
      </c>
      <c r="K4627" t="str">
        <f t="shared" si="145"/>
        <v>20歳未満</v>
      </c>
    </row>
    <row r="4628" spans="1:11" x14ac:dyDescent="0.2">
      <c r="A4628">
        <v>462600</v>
      </c>
      <c r="B4628">
        <v>1</v>
      </c>
      <c r="C4628" t="s">
        <v>14</v>
      </c>
      <c r="D4628" s="3">
        <v>42017.532638888886</v>
      </c>
      <c r="E4628" s="3">
        <v>42017.53547701583</v>
      </c>
      <c r="F4628">
        <v>81862</v>
      </c>
      <c r="G4628">
        <v>82523</v>
      </c>
      <c r="H4628">
        <v>660</v>
      </c>
      <c r="I4628">
        <v>456</v>
      </c>
      <c r="J4628" t="str">
        <f t="shared" si="144"/>
        <v>測定誤差</v>
      </c>
      <c r="K4628" t="str">
        <f t="shared" si="145"/>
        <v>20～29歳</v>
      </c>
    </row>
    <row r="4629" spans="1:11" x14ac:dyDescent="0.2">
      <c r="A4629">
        <v>462700</v>
      </c>
      <c r="B4629">
        <v>1</v>
      </c>
      <c r="C4629" t="s">
        <v>10</v>
      </c>
      <c r="D4629" s="3">
        <v>42017.646527777775</v>
      </c>
      <c r="E4629" s="3">
        <v>42017.648944575216</v>
      </c>
      <c r="F4629">
        <v>61403</v>
      </c>
      <c r="G4629">
        <v>62157</v>
      </c>
      <c r="H4629">
        <v>754</v>
      </c>
      <c r="I4629">
        <v>968</v>
      </c>
      <c r="J4629" t="str">
        <f t="shared" si="144"/>
        <v>測定誤差</v>
      </c>
      <c r="K4629" t="str">
        <f t="shared" si="145"/>
        <v>40～49歳</v>
      </c>
    </row>
    <row r="4630" spans="1:11" x14ac:dyDescent="0.2">
      <c r="A4630">
        <v>462800</v>
      </c>
      <c r="B4630">
        <v>1</v>
      </c>
      <c r="C4630" t="s">
        <v>8</v>
      </c>
      <c r="D4630" s="3">
        <v>42017.73333333333</v>
      </c>
      <c r="E4630" s="3">
        <v>42017.736184445152</v>
      </c>
      <c r="F4630">
        <v>62084</v>
      </c>
      <c r="G4630">
        <v>63585</v>
      </c>
      <c r="H4630">
        <v>1500</v>
      </c>
      <c r="I4630">
        <v>1139</v>
      </c>
      <c r="J4630" t="str">
        <f t="shared" si="144"/>
        <v>測定誤差</v>
      </c>
      <c r="K4630" t="str">
        <f t="shared" si="145"/>
        <v>20歳未満</v>
      </c>
    </row>
    <row r="4631" spans="1:11" x14ac:dyDescent="0.2">
      <c r="A4631">
        <v>462900</v>
      </c>
      <c r="B4631">
        <v>1</v>
      </c>
      <c r="C4631" t="s">
        <v>14</v>
      </c>
      <c r="D4631" s="3">
        <v>42017.811111111114</v>
      </c>
      <c r="E4631" s="3">
        <v>42017.814216095641</v>
      </c>
      <c r="F4631">
        <v>85480</v>
      </c>
      <c r="G4631">
        <v>85928</v>
      </c>
      <c r="H4631">
        <v>450</v>
      </c>
      <c r="I4631">
        <v>514</v>
      </c>
      <c r="J4631" t="str">
        <f t="shared" si="144"/>
        <v>測定誤差</v>
      </c>
      <c r="K4631" t="str">
        <f t="shared" si="145"/>
        <v>20～29歳</v>
      </c>
    </row>
    <row r="4632" spans="1:11" x14ac:dyDescent="0.2">
      <c r="A4632">
        <v>463000</v>
      </c>
      <c r="B4632">
        <v>1</v>
      </c>
      <c r="C4632" t="s">
        <v>8</v>
      </c>
      <c r="D4632" s="3">
        <v>42017.915277777778</v>
      </c>
      <c r="E4632" s="3">
        <v>42017.918082446769</v>
      </c>
      <c r="F4632">
        <v>88295</v>
      </c>
      <c r="G4632">
        <v>89897</v>
      </c>
      <c r="H4632">
        <v>1600</v>
      </c>
      <c r="I4632">
        <v>801</v>
      </c>
      <c r="J4632" t="str">
        <f t="shared" si="144"/>
        <v>測定誤差</v>
      </c>
      <c r="K4632" t="str">
        <f t="shared" si="145"/>
        <v>20歳未満</v>
      </c>
    </row>
    <row r="4633" spans="1:11" x14ac:dyDescent="0.2">
      <c r="A4633">
        <v>463100</v>
      </c>
      <c r="B4633">
        <v>1</v>
      </c>
      <c r="C4633" t="s">
        <v>9</v>
      </c>
      <c r="D4633" s="3">
        <v>42018.240277777775</v>
      </c>
      <c r="E4633" s="3">
        <v>42018.242634692193</v>
      </c>
      <c r="F4633">
        <v>67688</v>
      </c>
      <c r="G4633">
        <v>69219</v>
      </c>
      <c r="H4633">
        <v>1530</v>
      </c>
      <c r="I4633">
        <v>812</v>
      </c>
      <c r="J4633" t="str">
        <f t="shared" si="144"/>
        <v>測定誤差</v>
      </c>
      <c r="K4633" t="str">
        <f t="shared" si="145"/>
        <v>20歳未満</v>
      </c>
    </row>
    <row r="4634" spans="1:11" x14ac:dyDescent="0.2">
      <c r="A4634">
        <v>463200</v>
      </c>
      <c r="B4634">
        <v>1</v>
      </c>
      <c r="C4634" t="s">
        <v>15</v>
      </c>
      <c r="D4634" s="3">
        <v>42018.415972222225</v>
      </c>
      <c r="E4634" s="3">
        <v>42018.4190395232</v>
      </c>
      <c r="F4634">
        <v>80440</v>
      </c>
      <c r="G4634">
        <v>82601</v>
      </c>
      <c r="H4634">
        <v>2160</v>
      </c>
      <c r="I4634">
        <v>988</v>
      </c>
      <c r="J4634" t="str">
        <f t="shared" si="144"/>
        <v>測定誤差</v>
      </c>
      <c r="K4634" t="str">
        <f t="shared" si="145"/>
        <v>40～49歳</v>
      </c>
    </row>
    <row r="4635" spans="1:11" x14ac:dyDescent="0.2">
      <c r="A4635">
        <v>463300</v>
      </c>
      <c r="B4635">
        <v>1</v>
      </c>
      <c r="C4635" t="s">
        <v>16</v>
      </c>
      <c r="D4635" s="3">
        <v>42018.517361111109</v>
      </c>
      <c r="E4635" s="3">
        <v>42018.521153132198</v>
      </c>
      <c r="F4635">
        <v>53343</v>
      </c>
      <c r="G4635">
        <v>54499</v>
      </c>
      <c r="H4635">
        <v>1152</v>
      </c>
      <c r="I4635">
        <v>808</v>
      </c>
      <c r="J4635" t="str">
        <f t="shared" si="144"/>
        <v>測定誤差</v>
      </c>
      <c r="K4635" t="str">
        <f t="shared" si="145"/>
        <v>30～39歳</v>
      </c>
    </row>
    <row r="4636" spans="1:11" x14ac:dyDescent="0.2">
      <c r="A4636">
        <v>463400</v>
      </c>
      <c r="B4636">
        <v>1</v>
      </c>
      <c r="C4636" t="s">
        <v>14</v>
      </c>
      <c r="D4636" s="3">
        <v>42018.59097222222</v>
      </c>
      <c r="E4636" s="3">
        <v>42018.59459598246</v>
      </c>
      <c r="F4636">
        <v>65672</v>
      </c>
      <c r="G4636">
        <v>66983</v>
      </c>
      <c r="H4636">
        <v>1310</v>
      </c>
      <c r="I4636">
        <v>514</v>
      </c>
      <c r="J4636" t="str">
        <f t="shared" si="144"/>
        <v>測定誤差</v>
      </c>
      <c r="K4636" t="str">
        <f t="shared" si="145"/>
        <v>20～29歳</v>
      </c>
    </row>
    <row r="4637" spans="1:11" x14ac:dyDescent="0.2">
      <c r="A4637">
        <v>463500</v>
      </c>
      <c r="B4637">
        <v>1</v>
      </c>
      <c r="C4637" t="s">
        <v>13</v>
      </c>
      <c r="D4637" s="3">
        <v>42018.702777777777</v>
      </c>
      <c r="E4637" s="3">
        <v>42018.705765901548</v>
      </c>
      <c r="F4637">
        <v>61368</v>
      </c>
      <c r="G4637">
        <v>62883</v>
      </c>
      <c r="H4637">
        <v>1515</v>
      </c>
      <c r="I4637">
        <v>638</v>
      </c>
      <c r="J4637" t="str">
        <f t="shared" si="144"/>
        <v>測定誤差</v>
      </c>
      <c r="K4637" t="str">
        <f t="shared" si="145"/>
        <v>50歳以上</v>
      </c>
    </row>
    <row r="4638" spans="1:11" x14ac:dyDescent="0.2">
      <c r="A4638">
        <v>463600</v>
      </c>
      <c r="B4638">
        <v>1</v>
      </c>
      <c r="C4638" t="s">
        <v>10</v>
      </c>
      <c r="D4638" s="3">
        <v>42018.772222222222</v>
      </c>
      <c r="E4638" s="3">
        <v>42018.775148399895</v>
      </c>
      <c r="F4638">
        <v>62180</v>
      </c>
      <c r="G4638">
        <v>62993</v>
      </c>
      <c r="H4638">
        <v>810</v>
      </c>
      <c r="I4638">
        <v>750</v>
      </c>
      <c r="J4638" t="str">
        <f t="shared" si="144"/>
        <v>測定誤差</v>
      </c>
      <c r="K4638" t="str">
        <f t="shared" si="145"/>
        <v>40～49歳</v>
      </c>
    </row>
    <row r="4639" spans="1:11" x14ac:dyDescent="0.2">
      <c r="A4639">
        <v>463700</v>
      </c>
      <c r="B4639">
        <v>1</v>
      </c>
      <c r="C4639" t="s">
        <v>14</v>
      </c>
      <c r="D4639" s="3">
        <v>42018.844444444447</v>
      </c>
      <c r="E4639" s="3">
        <v>42018.847475969647</v>
      </c>
      <c r="F4639">
        <v>81030</v>
      </c>
      <c r="G4639">
        <v>83515</v>
      </c>
      <c r="H4639">
        <v>2484</v>
      </c>
      <c r="I4639">
        <v>1469</v>
      </c>
      <c r="J4639" t="str">
        <f t="shared" si="144"/>
        <v>測定誤差</v>
      </c>
      <c r="K4639" t="str">
        <f t="shared" si="145"/>
        <v>20～29歳</v>
      </c>
    </row>
    <row r="4640" spans="1:11" x14ac:dyDescent="0.2">
      <c r="A4640">
        <v>463800</v>
      </c>
      <c r="B4640">
        <v>1</v>
      </c>
      <c r="C4640" t="s">
        <v>14</v>
      </c>
      <c r="D4640" s="3">
        <v>42018.972222222219</v>
      </c>
      <c r="E4640" s="3">
        <v>42018.975016297263</v>
      </c>
      <c r="F4640">
        <v>48857</v>
      </c>
      <c r="G4640">
        <v>49407</v>
      </c>
      <c r="H4640">
        <v>550</v>
      </c>
      <c r="I4640">
        <v>160</v>
      </c>
      <c r="J4640" t="str">
        <f t="shared" si="144"/>
        <v>測定誤差</v>
      </c>
      <c r="K4640" t="str">
        <f t="shared" si="145"/>
        <v>20～29歳</v>
      </c>
    </row>
    <row r="4641" spans="1:11" x14ac:dyDescent="0.2">
      <c r="A4641">
        <v>463900</v>
      </c>
      <c r="B4641">
        <v>1</v>
      </c>
      <c r="C4641" t="s">
        <v>17</v>
      </c>
      <c r="D4641" s="3">
        <v>42019.335416666669</v>
      </c>
      <c r="E4641" s="3">
        <v>42019.338309740611</v>
      </c>
      <c r="F4641">
        <v>50783</v>
      </c>
      <c r="G4641">
        <v>51442</v>
      </c>
      <c r="H4641">
        <v>660</v>
      </c>
      <c r="I4641">
        <v>730</v>
      </c>
      <c r="J4641" t="str">
        <f t="shared" si="144"/>
        <v>測定誤差</v>
      </c>
      <c r="K4641" t="str">
        <f t="shared" si="145"/>
        <v>50歳以上</v>
      </c>
    </row>
    <row r="4642" spans="1:11" x14ac:dyDescent="0.2">
      <c r="A4642">
        <v>464000</v>
      </c>
      <c r="B4642">
        <v>1</v>
      </c>
      <c r="C4642" t="s">
        <v>14</v>
      </c>
      <c r="D4642" s="3">
        <v>42019.45208333333</v>
      </c>
      <c r="E4642" s="3">
        <v>42019.455062787303</v>
      </c>
      <c r="F4642">
        <v>45352</v>
      </c>
      <c r="G4642">
        <v>46246</v>
      </c>
      <c r="H4642">
        <v>890</v>
      </c>
      <c r="I4642">
        <v>527</v>
      </c>
      <c r="J4642" t="str">
        <f t="shared" si="144"/>
        <v>測定誤差</v>
      </c>
      <c r="K4642" t="str">
        <f t="shared" si="145"/>
        <v>20～29歳</v>
      </c>
    </row>
    <row r="4643" spans="1:11" x14ac:dyDescent="0.2">
      <c r="A4643">
        <v>464100</v>
      </c>
      <c r="B4643">
        <v>1</v>
      </c>
      <c r="C4643" t="s">
        <v>9</v>
      </c>
      <c r="D4643" s="3">
        <v>42019.522916666669</v>
      </c>
      <c r="E4643" s="3">
        <v>42019.526728016084</v>
      </c>
      <c r="F4643">
        <v>70384</v>
      </c>
      <c r="G4643">
        <v>70694.519629999995</v>
      </c>
      <c r="H4643">
        <v>630</v>
      </c>
      <c r="I4643">
        <v>260</v>
      </c>
      <c r="J4643" t="str">
        <f t="shared" si="144"/>
        <v>トイレ？</v>
      </c>
      <c r="K4643" t="str">
        <f t="shared" si="145"/>
        <v>20歳未満</v>
      </c>
    </row>
    <row r="4644" spans="1:11" x14ac:dyDescent="0.2">
      <c r="A4644">
        <v>464200</v>
      </c>
      <c r="B4644">
        <v>1</v>
      </c>
      <c r="C4644" t="s">
        <v>14</v>
      </c>
      <c r="D4644" s="3">
        <v>42019.603472222225</v>
      </c>
      <c r="E4644" s="3">
        <v>42019.607202784558</v>
      </c>
      <c r="F4644">
        <v>64778</v>
      </c>
      <c r="G4644">
        <v>67889</v>
      </c>
      <c r="H4644">
        <v>3110</v>
      </c>
      <c r="I4644">
        <v>1842</v>
      </c>
      <c r="J4644" t="str">
        <f t="shared" si="144"/>
        <v>測定誤差</v>
      </c>
      <c r="K4644" t="str">
        <f t="shared" si="145"/>
        <v>20～29歳</v>
      </c>
    </row>
    <row r="4645" spans="1:11" x14ac:dyDescent="0.2">
      <c r="A4645">
        <v>464300</v>
      </c>
      <c r="B4645">
        <v>1</v>
      </c>
      <c r="C4645" t="s">
        <v>10</v>
      </c>
      <c r="D4645" s="3">
        <v>42019.711111111108</v>
      </c>
      <c r="E4645" s="3">
        <v>42019.714197144196</v>
      </c>
      <c r="F4645">
        <v>63513</v>
      </c>
      <c r="G4645">
        <v>63813</v>
      </c>
      <c r="H4645">
        <v>295</v>
      </c>
      <c r="I4645">
        <v>322</v>
      </c>
      <c r="J4645" t="str">
        <f t="shared" si="144"/>
        <v>測定誤差</v>
      </c>
      <c r="K4645" t="str">
        <f t="shared" si="145"/>
        <v>40～49歳</v>
      </c>
    </row>
    <row r="4646" spans="1:11" x14ac:dyDescent="0.2">
      <c r="A4646">
        <v>464400</v>
      </c>
      <c r="B4646">
        <v>1</v>
      </c>
      <c r="C4646" t="s">
        <v>11</v>
      </c>
      <c r="D4646" s="3">
        <v>42019.78402777778</v>
      </c>
      <c r="E4646" s="3">
        <v>42019.78689988215</v>
      </c>
      <c r="F4646">
        <v>83162</v>
      </c>
      <c r="G4646">
        <v>84061</v>
      </c>
      <c r="H4646">
        <v>900</v>
      </c>
      <c r="I4646">
        <v>900</v>
      </c>
      <c r="J4646" t="str">
        <f t="shared" si="144"/>
        <v>測定誤差</v>
      </c>
      <c r="K4646" t="str">
        <f t="shared" si="145"/>
        <v>20～29歳</v>
      </c>
    </row>
    <row r="4647" spans="1:11" x14ac:dyDescent="0.2">
      <c r="A4647">
        <v>464500</v>
      </c>
      <c r="B4647">
        <v>1</v>
      </c>
      <c r="C4647" t="s">
        <v>8</v>
      </c>
      <c r="D4647" s="3">
        <v>42019.864583333336</v>
      </c>
      <c r="E4647" s="3">
        <v>42019.86756831612</v>
      </c>
      <c r="F4647">
        <v>85082</v>
      </c>
      <c r="G4647">
        <v>86560</v>
      </c>
      <c r="H4647">
        <v>1480</v>
      </c>
      <c r="I4647">
        <v>1136</v>
      </c>
      <c r="J4647" t="str">
        <f t="shared" si="144"/>
        <v>測定誤差</v>
      </c>
      <c r="K4647" t="str">
        <f t="shared" si="145"/>
        <v>20歳未満</v>
      </c>
    </row>
    <row r="4648" spans="1:11" x14ac:dyDescent="0.2">
      <c r="A4648">
        <v>464600</v>
      </c>
      <c r="B4648">
        <v>1</v>
      </c>
      <c r="C4648" t="s">
        <v>14</v>
      </c>
      <c r="D4648" s="3">
        <v>42019.976388888892</v>
      </c>
      <c r="E4648" s="3">
        <v>42019.978692936544</v>
      </c>
      <c r="F4648">
        <v>86334</v>
      </c>
      <c r="G4648">
        <v>89245</v>
      </c>
      <c r="H4648">
        <v>2910</v>
      </c>
      <c r="I4648">
        <v>1394</v>
      </c>
      <c r="J4648" t="str">
        <f t="shared" si="144"/>
        <v>測定誤差</v>
      </c>
      <c r="K4648" t="str">
        <f t="shared" si="145"/>
        <v>20～29歳</v>
      </c>
    </row>
    <row r="4649" spans="1:11" x14ac:dyDescent="0.2">
      <c r="A4649">
        <v>464700</v>
      </c>
      <c r="B4649">
        <v>1</v>
      </c>
      <c r="C4649" t="s">
        <v>8</v>
      </c>
      <c r="D4649" s="3">
        <v>42020.325694444444</v>
      </c>
      <c r="E4649" s="3">
        <v>42020.328502487449</v>
      </c>
      <c r="F4649">
        <v>57346</v>
      </c>
      <c r="G4649">
        <v>58184</v>
      </c>
      <c r="H4649">
        <v>840</v>
      </c>
      <c r="I4649">
        <v>472</v>
      </c>
      <c r="J4649" t="str">
        <f t="shared" si="144"/>
        <v>測定誤差</v>
      </c>
      <c r="K4649" t="str">
        <f t="shared" si="145"/>
        <v>20歳未満</v>
      </c>
    </row>
    <row r="4650" spans="1:11" x14ac:dyDescent="0.2">
      <c r="A4650">
        <v>464800</v>
      </c>
      <c r="B4650">
        <v>1</v>
      </c>
      <c r="C4650" t="s">
        <v>8</v>
      </c>
      <c r="D4650" s="3">
        <v>42020.425000000003</v>
      </c>
      <c r="E4650" s="3">
        <v>42020.427304045254</v>
      </c>
      <c r="F4650">
        <v>50754</v>
      </c>
      <c r="G4650">
        <v>51361</v>
      </c>
      <c r="H4650">
        <v>610</v>
      </c>
      <c r="I4650">
        <v>612</v>
      </c>
      <c r="J4650" t="str">
        <f t="shared" si="144"/>
        <v>測定誤差</v>
      </c>
      <c r="K4650" t="str">
        <f t="shared" si="145"/>
        <v>20歳未満</v>
      </c>
    </row>
    <row r="4651" spans="1:11" x14ac:dyDescent="0.2">
      <c r="A4651">
        <v>464900</v>
      </c>
      <c r="B4651">
        <v>1</v>
      </c>
      <c r="C4651" t="s">
        <v>11</v>
      </c>
      <c r="D4651" s="3">
        <v>42020.515972222223</v>
      </c>
      <c r="E4651" s="3">
        <v>42020.519068411842</v>
      </c>
      <c r="F4651">
        <v>49817</v>
      </c>
      <c r="G4651">
        <v>50935</v>
      </c>
      <c r="H4651">
        <v>1115</v>
      </c>
      <c r="I4651">
        <v>760</v>
      </c>
      <c r="J4651" t="str">
        <f t="shared" si="144"/>
        <v>測定誤差</v>
      </c>
      <c r="K4651" t="str">
        <f t="shared" si="145"/>
        <v>20～29歳</v>
      </c>
    </row>
    <row r="4652" spans="1:11" x14ac:dyDescent="0.2">
      <c r="A4652">
        <v>465000</v>
      </c>
      <c r="B4652">
        <v>1</v>
      </c>
      <c r="C4652" t="s">
        <v>9</v>
      </c>
      <c r="D4652" s="3">
        <v>42020.579861111109</v>
      </c>
      <c r="E4652" s="3">
        <v>42020.582936208484</v>
      </c>
      <c r="F4652">
        <v>82835</v>
      </c>
      <c r="G4652">
        <v>84297</v>
      </c>
      <c r="H4652">
        <v>1460</v>
      </c>
      <c r="I4652">
        <v>742</v>
      </c>
      <c r="J4652" t="str">
        <f t="shared" si="144"/>
        <v>測定誤差</v>
      </c>
      <c r="K4652" t="str">
        <f t="shared" si="145"/>
        <v>20歳未満</v>
      </c>
    </row>
    <row r="4653" spans="1:11" x14ac:dyDescent="0.2">
      <c r="A4653">
        <v>465100</v>
      </c>
      <c r="B4653">
        <v>1</v>
      </c>
      <c r="C4653" t="s">
        <v>17</v>
      </c>
      <c r="D4653" s="3">
        <v>42020.699305555558</v>
      </c>
      <c r="E4653" s="3">
        <v>42020.702226628127</v>
      </c>
      <c r="F4653">
        <v>53821</v>
      </c>
      <c r="G4653">
        <v>54229</v>
      </c>
      <c r="H4653">
        <v>412</v>
      </c>
      <c r="I4653">
        <v>660</v>
      </c>
      <c r="J4653" t="str">
        <f t="shared" si="144"/>
        <v>測定誤差</v>
      </c>
      <c r="K4653" t="str">
        <f t="shared" si="145"/>
        <v>50歳以上</v>
      </c>
    </row>
    <row r="4654" spans="1:11" x14ac:dyDescent="0.2">
      <c r="A4654">
        <v>465200</v>
      </c>
      <c r="B4654">
        <v>1</v>
      </c>
      <c r="C4654" t="s">
        <v>8</v>
      </c>
      <c r="D4654" s="3">
        <v>42020.77847222222</v>
      </c>
      <c r="E4654" s="3">
        <v>42020.781447392386</v>
      </c>
      <c r="F4654">
        <v>50394</v>
      </c>
      <c r="G4654">
        <v>52207</v>
      </c>
      <c r="H4654">
        <v>1810</v>
      </c>
      <c r="I4654">
        <v>639</v>
      </c>
      <c r="J4654" t="str">
        <f t="shared" si="144"/>
        <v>測定誤差</v>
      </c>
      <c r="K4654" t="str">
        <f t="shared" si="145"/>
        <v>20歳未満</v>
      </c>
    </row>
    <row r="4655" spans="1:11" x14ac:dyDescent="0.2">
      <c r="A4655">
        <v>465300</v>
      </c>
      <c r="B4655">
        <v>1</v>
      </c>
      <c r="C4655" t="s">
        <v>11</v>
      </c>
      <c r="D4655" s="3">
        <v>42020.849305555559</v>
      </c>
      <c r="E4655" s="3">
        <v>42020.853103833018</v>
      </c>
      <c r="F4655">
        <v>61626</v>
      </c>
      <c r="G4655">
        <v>64498</v>
      </c>
      <c r="H4655">
        <v>2872</v>
      </c>
      <c r="I4655">
        <v>1892</v>
      </c>
      <c r="J4655" t="str">
        <f t="shared" si="144"/>
        <v>測定誤差</v>
      </c>
      <c r="K4655" t="str">
        <f t="shared" si="145"/>
        <v>20～29歳</v>
      </c>
    </row>
    <row r="4656" spans="1:11" x14ac:dyDescent="0.2">
      <c r="A4656">
        <v>465400</v>
      </c>
      <c r="B4656">
        <v>1</v>
      </c>
      <c r="C4656" t="s">
        <v>13</v>
      </c>
      <c r="D4656" s="3">
        <v>42020.956944444442</v>
      </c>
      <c r="E4656" s="3">
        <v>42020.959078188986</v>
      </c>
      <c r="F4656">
        <v>57877</v>
      </c>
      <c r="G4656">
        <v>57972</v>
      </c>
      <c r="H4656">
        <v>100</v>
      </c>
      <c r="I4656">
        <v>112</v>
      </c>
      <c r="J4656" t="str">
        <f t="shared" si="144"/>
        <v>測定誤差</v>
      </c>
      <c r="K4656" t="str">
        <f t="shared" si="145"/>
        <v>50歳以上</v>
      </c>
    </row>
    <row r="4657" spans="1:11" x14ac:dyDescent="0.2">
      <c r="A4657">
        <v>465500</v>
      </c>
      <c r="B4657">
        <v>1</v>
      </c>
      <c r="C4657" t="s">
        <v>11</v>
      </c>
      <c r="D4657" s="3">
        <v>42021.578472222223</v>
      </c>
      <c r="E4657" s="3">
        <v>42021.581968404185</v>
      </c>
      <c r="F4657">
        <v>82103</v>
      </c>
      <c r="G4657">
        <v>84321</v>
      </c>
      <c r="H4657">
        <v>2215</v>
      </c>
      <c r="I4657">
        <v>1626</v>
      </c>
      <c r="J4657" t="str">
        <f t="shared" si="144"/>
        <v>測定誤差</v>
      </c>
      <c r="K4657" t="str">
        <f t="shared" si="145"/>
        <v>20～29歳</v>
      </c>
    </row>
    <row r="4658" spans="1:11" x14ac:dyDescent="0.2">
      <c r="A4658">
        <v>465600</v>
      </c>
      <c r="B4658">
        <v>1</v>
      </c>
      <c r="C4658" t="s">
        <v>17</v>
      </c>
      <c r="D4658" s="3">
        <v>42021.88958333333</v>
      </c>
      <c r="E4658" s="3">
        <v>42021.891941441179</v>
      </c>
      <c r="F4658">
        <v>64717</v>
      </c>
      <c r="G4658">
        <v>66170</v>
      </c>
      <c r="H4658">
        <v>1452</v>
      </c>
      <c r="I4658">
        <v>860</v>
      </c>
      <c r="J4658" t="str">
        <f t="shared" si="144"/>
        <v>測定誤差</v>
      </c>
      <c r="K4658" t="str">
        <f t="shared" si="145"/>
        <v>50歳以上</v>
      </c>
    </row>
    <row r="4659" spans="1:11" x14ac:dyDescent="0.2">
      <c r="A4659">
        <v>465700</v>
      </c>
      <c r="B4659">
        <v>1</v>
      </c>
      <c r="C4659" t="s">
        <v>10</v>
      </c>
      <c r="D4659" s="3">
        <v>42022.532638888886</v>
      </c>
      <c r="E4659" s="3">
        <v>42022.535057236084</v>
      </c>
      <c r="F4659">
        <v>75734</v>
      </c>
      <c r="G4659">
        <v>77022</v>
      </c>
      <c r="H4659">
        <v>1292</v>
      </c>
      <c r="I4659">
        <v>1002</v>
      </c>
      <c r="J4659" t="str">
        <f t="shared" si="144"/>
        <v>測定誤差</v>
      </c>
      <c r="K4659" t="str">
        <f t="shared" si="145"/>
        <v>40～49歳</v>
      </c>
    </row>
    <row r="4660" spans="1:11" x14ac:dyDescent="0.2">
      <c r="A4660">
        <v>465800</v>
      </c>
      <c r="B4660">
        <v>1</v>
      </c>
      <c r="C4660" t="s">
        <v>14</v>
      </c>
      <c r="D4660" s="3">
        <v>42022.856944444444</v>
      </c>
      <c r="E4660" s="3">
        <v>42022.859238626166</v>
      </c>
      <c r="F4660">
        <v>62946</v>
      </c>
      <c r="G4660">
        <v>63591</v>
      </c>
      <c r="H4660">
        <v>650</v>
      </c>
      <c r="I4660">
        <v>270</v>
      </c>
      <c r="J4660" t="str">
        <f t="shared" si="144"/>
        <v>測定誤差</v>
      </c>
      <c r="K4660" t="str">
        <f t="shared" si="145"/>
        <v>20～29歳</v>
      </c>
    </row>
    <row r="4661" spans="1:11" x14ac:dyDescent="0.2">
      <c r="A4661">
        <v>465900</v>
      </c>
      <c r="B4661">
        <v>1</v>
      </c>
      <c r="C4661" t="s">
        <v>17</v>
      </c>
      <c r="D4661" s="3">
        <v>42023.232638888891</v>
      </c>
      <c r="E4661" s="3">
        <v>42023.234762820757</v>
      </c>
      <c r="F4661">
        <v>59108</v>
      </c>
      <c r="G4661">
        <v>59110</v>
      </c>
      <c r="H4661">
        <v>0</v>
      </c>
      <c r="I4661">
        <v>0</v>
      </c>
      <c r="J4661" t="str">
        <f t="shared" si="144"/>
        <v>測定誤差</v>
      </c>
      <c r="K4661" t="str">
        <f t="shared" si="145"/>
        <v>50歳以上</v>
      </c>
    </row>
    <row r="4662" spans="1:11" x14ac:dyDescent="0.2">
      <c r="A4662">
        <v>466000</v>
      </c>
      <c r="B4662">
        <v>1</v>
      </c>
      <c r="C4662" t="s">
        <v>13</v>
      </c>
      <c r="D4662" s="3">
        <v>42023.407638888886</v>
      </c>
      <c r="E4662" s="3">
        <v>42023.410757975573</v>
      </c>
      <c r="F4662">
        <v>47756</v>
      </c>
      <c r="G4662">
        <v>48661</v>
      </c>
      <c r="H4662">
        <v>910</v>
      </c>
      <c r="I4662">
        <v>765</v>
      </c>
      <c r="J4662" t="str">
        <f t="shared" si="144"/>
        <v>測定誤差</v>
      </c>
      <c r="K4662" t="str">
        <f t="shared" si="145"/>
        <v>50歳以上</v>
      </c>
    </row>
    <row r="4663" spans="1:11" x14ac:dyDescent="0.2">
      <c r="A4663">
        <v>466100</v>
      </c>
      <c r="B4663">
        <v>1</v>
      </c>
      <c r="C4663" t="s">
        <v>9</v>
      </c>
      <c r="D4663" s="3">
        <v>42023.508333333331</v>
      </c>
      <c r="E4663" s="3">
        <v>42023.511411451094</v>
      </c>
      <c r="F4663">
        <v>55521</v>
      </c>
      <c r="G4663">
        <v>55581</v>
      </c>
      <c r="H4663">
        <v>60</v>
      </c>
      <c r="I4663">
        <v>120</v>
      </c>
      <c r="J4663" t="str">
        <f t="shared" si="144"/>
        <v>測定誤差</v>
      </c>
      <c r="K4663" t="str">
        <f t="shared" si="145"/>
        <v>20歳未満</v>
      </c>
    </row>
    <row r="4664" spans="1:11" x14ac:dyDescent="0.2">
      <c r="A4664">
        <v>466200</v>
      </c>
      <c r="B4664">
        <v>1</v>
      </c>
      <c r="C4664" t="s">
        <v>11</v>
      </c>
      <c r="D4664" s="3">
        <v>42023.556250000001</v>
      </c>
      <c r="E4664" s="3">
        <v>42023.559155230658</v>
      </c>
      <c r="F4664">
        <v>49625</v>
      </c>
      <c r="G4664">
        <v>50132</v>
      </c>
      <c r="H4664">
        <v>510</v>
      </c>
      <c r="I4664">
        <v>497</v>
      </c>
      <c r="J4664" t="str">
        <f t="shared" si="144"/>
        <v>測定誤差</v>
      </c>
      <c r="K4664" t="str">
        <f t="shared" si="145"/>
        <v>20～29歳</v>
      </c>
    </row>
    <row r="4665" spans="1:11" x14ac:dyDescent="0.2">
      <c r="A4665">
        <v>466300</v>
      </c>
      <c r="B4665">
        <v>1</v>
      </c>
      <c r="C4665" t="s">
        <v>10</v>
      </c>
      <c r="D4665" s="3">
        <v>42023.670138888891</v>
      </c>
      <c r="E4665" s="3">
        <v>42023.674360372504</v>
      </c>
      <c r="F4665">
        <v>67435</v>
      </c>
      <c r="G4665">
        <v>67917.396120000005</v>
      </c>
      <c r="H4665">
        <v>750</v>
      </c>
      <c r="I4665">
        <v>380</v>
      </c>
      <c r="J4665" t="str">
        <f t="shared" si="144"/>
        <v>トイレ？</v>
      </c>
      <c r="K4665" t="str">
        <f t="shared" si="145"/>
        <v>40～49歳</v>
      </c>
    </row>
    <row r="4666" spans="1:11" x14ac:dyDescent="0.2">
      <c r="A4666">
        <v>466400</v>
      </c>
      <c r="B4666">
        <v>1</v>
      </c>
      <c r="C4666" t="s">
        <v>15</v>
      </c>
      <c r="D4666" s="3">
        <v>42023.734027777777</v>
      </c>
      <c r="E4666" s="3">
        <v>42023.737016403531</v>
      </c>
      <c r="F4666">
        <v>75800</v>
      </c>
      <c r="G4666">
        <v>76402</v>
      </c>
      <c r="H4666">
        <v>600</v>
      </c>
      <c r="I4666">
        <v>610</v>
      </c>
      <c r="J4666" t="str">
        <f t="shared" si="144"/>
        <v>測定誤差</v>
      </c>
      <c r="K4666" t="str">
        <f t="shared" si="145"/>
        <v>40～49歳</v>
      </c>
    </row>
    <row r="4667" spans="1:11" x14ac:dyDescent="0.2">
      <c r="A4667">
        <v>466500</v>
      </c>
      <c r="B4667">
        <v>1</v>
      </c>
      <c r="C4667" t="s">
        <v>14</v>
      </c>
      <c r="D4667" s="3">
        <v>42023.800694444442</v>
      </c>
      <c r="E4667" s="3">
        <v>42023.803566304749</v>
      </c>
      <c r="F4667">
        <v>69426</v>
      </c>
      <c r="G4667">
        <v>69592</v>
      </c>
      <c r="H4667">
        <v>164</v>
      </c>
      <c r="I4667">
        <v>260</v>
      </c>
      <c r="J4667" t="str">
        <f t="shared" si="144"/>
        <v>測定誤差</v>
      </c>
      <c r="K4667" t="str">
        <f t="shared" si="145"/>
        <v>20～29歳</v>
      </c>
    </row>
    <row r="4668" spans="1:11" x14ac:dyDescent="0.2">
      <c r="A4668">
        <v>466600</v>
      </c>
      <c r="B4668">
        <v>1</v>
      </c>
      <c r="C4668" t="s">
        <v>14</v>
      </c>
      <c r="D4668" s="3">
        <v>42023.871527777781</v>
      </c>
      <c r="E4668" s="3">
        <v>42023.874558243617</v>
      </c>
      <c r="F4668">
        <v>42626</v>
      </c>
      <c r="G4668">
        <v>44472</v>
      </c>
      <c r="H4668">
        <v>1845</v>
      </c>
      <c r="I4668">
        <v>1482</v>
      </c>
      <c r="J4668" t="str">
        <f t="shared" si="144"/>
        <v>測定誤差</v>
      </c>
      <c r="K4668" t="str">
        <f t="shared" si="145"/>
        <v>20～29歳</v>
      </c>
    </row>
    <row r="4669" spans="1:11" x14ac:dyDescent="0.2">
      <c r="A4669">
        <v>466700</v>
      </c>
      <c r="B4669">
        <v>1</v>
      </c>
      <c r="C4669" t="s">
        <v>12</v>
      </c>
      <c r="D4669" s="3">
        <v>42024.032638888886</v>
      </c>
      <c r="E4669" s="3">
        <v>42024.037078533664</v>
      </c>
      <c r="F4669">
        <v>86238</v>
      </c>
      <c r="G4669">
        <v>86605.176519999994</v>
      </c>
      <c r="H4669">
        <v>650</v>
      </c>
      <c r="I4669">
        <v>270</v>
      </c>
      <c r="J4669" t="str">
        <f t="shared" si="144"/>
        <v>トイレ？</v>
      </c>
      <c r="K4669" t="str">
        <f t="shared" si="145"/>
        <v>30～39歳</v>
      </c>
    </row>
    <row r="4670" spans="1:11" x14ac:dyDescent="0.2">
      <c r="A4670">
        <v>466800</v>
      </c>
      <c r="B4670">
        <v>1</v>
      </c>
      <c r="C4670" t="s">
        <v>9</v>
      </c>
      <c r="D4670" s="3">
        <v>42024.381944444445</v>
      </c>
      <c r="E4670" s="3">
        <v>42024.384730830439</v>
      </c>
      <c r="F4670">
        <v>83496</v>
      </c>
      <c r="G4670">
        <v>84917</v>
      </c>
      <c r="H4670">
        <v>1417</v>
      </c>
      <c r="I4670">
        <v>918</v>
      </c>
      <c r="J4670" t="str">
        <f t="shared" si="144"/>
        <v>測定誤差</v>
      </c>
      <c r="K4670" t="str">
        <f t="shared" si="145"/>
        <v>20歳未満</v>
      </c>
    </row>
    <row r="4671" spans="1:11" x14ac:dyDescent="0.2">
      <c r="A4671">
        <v>466900</v>
      </c>
      <c r="B4671">
        <v>1</v>
      </c>
      <c r="C4671" t="s">
        <v>16</v>
      </c>
      <c r="D4671" s="3">
        <v>42024.47152777778</v>
      </c>
      <c r="E4671" s="3">
        <v>42024.477373967573</v>
      </c>
      <c r="F4671">
        <v>41988</v>
      </c>
      <c r="G4671">
        <v>42246.556819999998</v>
      </c>
      <c r="H4671">
        <v>950</v>
      </c>
      <c r="I4671">
        <v>390</v>
      </c>
      <c r="J4671" t="str">
        <f t="shared" si="144"/>
        <v>トイレ？</v>
      </c>
      <c r="K4671" t="str">
        <f t="shared" si="145"/>
        <v>30～39歳</v>
      </c>
    </row>
    <row r="4672" spans="1:11" x14ac:dyDescent="0.2">
      <c r="A4672">
        <v>467000</v>
      </c>
      <c r="B4672">
        <v>1</v>
      </c>
      <c r="C4672" t="s">
        <v>12</v>
      </c>
      <c r="D4672" s="3">
        <v>42024.527777777781</v>
      </c>
      <c r="E4672" s="3">
        <v>42024.530802417561</v>
      </c>
      <c r="F4672">
        <v>65868</v>
      </c>
      <c r="G4672">
        <v>67067</v>
      </c>
      <c r="H4672">
        <v>1200</v>
      </c>
      <c r="I4672">
        <v>987</v>
      </c>
      <c r="J4672" t="str">
        <f t="shared" si="144"/>
        <v>測定誤差</v>
      </c>
      <c r="K4672" t="str">
        <f t="shared" si="145"/>
        <v>30～39歳</v>
      </c>
    </row>
    <row r="4673" spans="1:11" x14ac:dyDescent="0.2">
      <c r="A4673">
        <v>467100</v>
      </c>
      <c r="B4673">
        <v>1</v>
      </c>
      <c r="C4673" t="s">
        <v>17</v>
      </c>
      <c r="D4673" s="3">
        <v>42024.606249999997</v>
      </c>
      <c r="E4673" s="3">
        <v>42024.610446014784</v>
      </c>
      <c r="F4673">
        <v>77823</v>
      </c>
      <c r="G4673">
        <v>78363.78241</v>
      </c>
      <c r="H4673">
        <v>800</v>
      </c>
      <c r="I4673">
        <v>268</v>
      </c>
      <c r="J4673" t="str">
        <f t="shared" si="144"/>
        <v>トイレ？</v>
      </c>
      <c r="K4673" t="str">
        <f t="shared" si="145"/>
        <v>50歳以上</v>
      </c>
    </row>
    <row r="4674" spans="1:11" x14ac:dyDescent="0.2">
      <c r="A4674">
        <v>467200</v>
      </c>
      <c r="B4674">
        <v>1</v>
      </c>
      <c r="C4674" t="s">
        <v>9</v>
      </c>
      <c r="D4674" s="3">
        <v>42024.72152777778</v>
      </c>
      <c r="E4674" s="3">
        <v>42024.724524281992</v>
      </c>
      <c r="F4674">
        <v>86232</v>
      </c>
      <c r="G4674">
        <v>87759</v>
      </c>
      <c r="H4674">
        <v>1530</v>
      </c>
      <c r="I4674">
        <v>602</v>
      </c>
      <c r="J4674" t="str">
        <f t="shared" ref="J4674:J4737" si="146">VLOOKUP(G4674-F4674-H4674,万引きチェック,2,TRUE)</f>
        <v>測定誤差</v>
      </c>
      <c r="K4674" t="str">
        <f t="shared" ref="K4674:K4737" si="147">VLOOKUP(C4674,年齢階級,3,FALSE)</f>
        <v>20歳未満</v>
      </c>
    </row>
    <row r="4675" spans="1:11" x14ac:dyDescent="0.2">
      <c r="A4675">
        <v>467300</v>
      </c>
      <c r="B4675">
        <v>1</v>
      </c>
      <c r="C4675" t="s">
        <v>8</v>
      </c>
      <c r="D4675" s="3">
        <v>42024.800694444442</v>
      </c>
      <c r="E4675" s="3">
        <v>42024.804477504615</v>
      </c>
      <c r="F4675">
        <v>85544</v>
      </c>
      <c r="G4675">
        <v>87926.141260000004</v>
      </c>
      <c r="H4675">
        <v>2680</v>
      </c>
      <c r="I4675">
        <v>1111</v>
      </c>
      <c r="J4675" t="str">
        <f t="shared" si="146"/>
        <v>トイレ？</v>
      </c>
      <c r="K4675" t="str">
        <f t="shared" si="147"/>
        <v>20歳未満</v>
      </c>
    </row>
    <row r="4676" spans="1:11" x14ac:dyDescent="0.2">
      <c r="A4676">
        <v>467400</v>
      </c>
      <c r="B4676">
        <v>1</v>
      </c>
      <c r="C4676" t="s">
        <v>17</v>
      </c>
      <c r="D4676" s="3">
        <v>42024.861805555556</v>
      </c>
      <c r="E4676" s="3">
        <v>42024.864679851547</v>
      </c>
      <c r="F4676">
        <v>60874</v>
      </c>
      <c r="G4676">
        <v>63023</v>
      </c>
      <c r="H4676">
        <v>2150</v>
      </c>
      <c r="I4676">
        <v>888</v>
      </c>
      <c r="J4676" t="str">
        <f t="shared" si="146"/>
        <v>測定誤差</v>
      </c>
      <c r="K4676" t="str">
        <f t="shared" si="147"/>
        <v>50歳以上</v>
      </c>
    </row>
    <row r="4677" spans="1:11" x14ac:dyDescent="0.2">
      <c r="A4677">
        <v>467500</v>
      </c>
      <c r="B4677">
        <v>1</v>
      </c>
      <c r="C4677" t="s">
        <v>9</v>
      </c>
      <c r="D4677" s="3">
        <v>42025.020833333336</v>
      </c>
      <c r="E4677" s="3">
        <v>42025.022926656631</v>
      </c>
      <c r="F4677">
        <v>41737</v>
      </c>
      <c r="G4677">
        <v>42375</v>
      </c>
      <c r="H4677">
        <v>580</v>
      </c>
      <c r="I4677">
        <v>562</v>
      </c>
      <c r="J4677" t="str">
        <f t="shared" si="146"/>
        <v>万引き疑い</v>
      </c>
      <c r="K4677" t="str">
        <f t="shared" si="147"/>
        <v>20歳未満</v>
      </c>
    </row>
    <row r="4678" spans="1:11" x14ac:dyDescent="0.2">
      <c r="A4678">
        <v>467600</v>
      </c>
      <c r="B4678">
        <v>1</v>
      </c>
      <c r="C4678" t="s">
        <v>14</v>
      </c>
      <c r="D4678" s="3">
        <v>42025.375694444447</v>
      </c>
      <c r="E4678" s="3">
        <v>42025.377847978918</v>
      </c>
      <c r="F4678">
        <v>72272</v>
      </c>
      <c r="G4678">
        <v>72953</v>
      </c>
      <c r="H4678">
        <v>680</v>
      </c>
      <c r="I4678">
        <v>272</v>
      </c>
      <c r="J4678" t="str">
        <f t="shared" si="146"/>
        <v>測定誤差</v>
      </c>
      <c r="K4678" t="str">
        <f t="shared" si="147"/>
        <v>20～29歳</v>
      </c>
    </row>
    <row r="4679" spans="1:11" x14ac:dyDescent="0.2">
      <c r="A4679">
        <v>467700</v>
      </c>
      <c r="B4679">
        <v>1</v>
      </c>
      <c r="C4679" t="s">
        <v>13</v>
      </c>
      <c r="D4679" s="3">
        <v>42025.472916666666</v>
      </c>
      <c r="E4679" s="3">
        <v>42025.476733801494</v>
      </c>
      <c r="F4679">
        <v>57492</v>
      </c>
      <c r="G4679">
        <v>60124</v>
      </c>
      <c r="H4679">
        <v>2630</v>
      </c>
      <c r="I4679">
        <v>1820</v>
      </c>
      <c r="J4679" t="str">
        <f t="shared" si="146"/>
        <v>測定誤差</v>
      </c>
      <c r="K4679" t="str">
        <f t="shared" si="147"/>
        <v>50歳以上</v>
      </c>
    </row>
    <row r="4680" spans="1:11" x14ac:dyDescent="0.2">
      <c r="A4680">
        <v>467800</v>
      </c>
      <c r="B4680">
        <v>1</v>
      </c>
      <c r="C4680" t="s">
        <v>8</v>
      </c>
      <c r="D4680" s="3">
        <v>42025.52847222222</v>
      </c>
      <c r="E4680" s="3">
        <v>42025.531405898902</v>
      </c>
      <c r="F4680">
        <v>87509</v>
      </c>
      <c r="G4680">
        <v>87613</v>
      </c>
      <c r="H4680">
        <v>100</v>
      </c>
      <c r="I4680">
        <v>110</v>
      </c>
      <c r="J4680" t="str">
        <f t="shared" si="146"/>
        <v>測定誤差</v>
      </c>
      <c r="K4680" t="str">
        <f t="shared" si="147"/>
        <v>20歳未満</v>
      </c>
    </row>
    <row r="4681" spans="1:11" x14ac:dyDescent="0.2">
      <c r="A4681">
        <v>467900</v>
      </c>
      <c r="B4681">
        <v>1</v>
      </c>
      <c r="C4681" t="s">
        <v>16</v>
      </c>
      <c r="D4681" s="3">
        <v>42025.619444444441</v>
      </c>
      <c r="E4681" s="3">
        <v>42025.622487897264</v>
      </c>
      <c r="F4681">
        <v>71378</v>
      </c>
      <c r="G4681">
        <v>71699</v>
      </c>
      <c r="H4681">
        <v>320</v>
      </c>
      <c r="I4681">
        <v>492</v>
      </c>
      <c r="J4681" t="str">
        <f t="shared" si="146"/>
        <v>測定誤差</v>
      </c>
      <c r="K4681" t="str">
        <f t="shared" si="147"/>
        <v>30～39歳</v>
      </c>
    </row>
    <row r="4682" spans="1:11" x14ac:dyDescent="0.2">
      <c r="A4682">
        <v>468000</v>
      </c>
      <c r="B4682">
        <v>1</v>
      </c>
      <c r="C4682" t="s">
        <v>14</v>
      </c>
      <c r="D4682" s="3">
        <v>42025.704861111109</v>
      </c>
      <c r="E4682" s="3">
        <v>42025.708431964718</v>
      </c>
      <c r="F4682">
        <v>66979</v>
      </c>
      <c r="G4682">
        <v>68437</v>
      </c>
      <c r="H4682">
        <v>1460</v>
      </c>
      <c r="I4682">
        <v>1056</v>
      </c>
      <c r="J4682" t="str">
        <f t="shared" si="146"/>
        <v>測定誤差</v>
      </c>
      <c r="K4682" t="str">
        <f t="shared" si="147"/>
        <v>20～29歳</v>
      </c>
    </row>
    <row r="4683" spans="1:11" x14ac:dyDescent="0.2">
      <c r="A4683">
        <v>468100</v>
      </c>
      <c r="B4683">
        <v>1</v>
      </c>
      <c r="C4683" t="s">
        <v>8</v>
      </c>
      <c r="D4683" s="3">
        <v>42025.771527777775</v>
      </c>
      <c r="E4683" s="3">
        <v>42025.773722530139</v>
      </c>
      <c r="F4683">
        <v>62398</v>
      </c>
      <c r="G4683">
        <v>62398</v>
      </c>
      <c r="H4683">
        <v>0</v>
      </c>
      <c r="I4683">
        <v>0</v>
      </c>
      <c r="J4683" t="str">
        <f t="shared" si="146"/>
        <v>測定誤差</v>
      </c>
      <c r="K4683" t="str">
        <f t="shared" si="147"/>
        <v>20歳未満</v>
      </c>
    </row>
    <row r="4684" spans="1:11" x14ac:dyDescent="0.2">
      <c r="A4684">
        <v>468200</v>
      </c>
      <c r="B4684">
        <v>1</v>
      </c>
      <c r="C4684" t="s">
        <v>12</v>
      </c>
      <c r="D4684" s="3">
        <v>42025.839583333334</v>
      </c>
      <c r="E4684" s="3">
        <v>42025.84409351951</v>
      </c>
      <c r="F4684">
        <v>53291</v>
      </c>
      <c r="G4684">
        <v>55376.868390000003</v>
      </c>
      <c r="H4684">
        <v>2364</v>
      </c>
      <c r="I4684">
        <v>900</v>
      </c>
      <c r="J4684" t="str">
        <f t="shared" si="146"/>
        <v>トイレ？</v>
      </c>
      <c r="K4684" t="str">
        <f t="shared" si="147"/>
        <v>30～39歳</v>
      </c>
    </row>
    <row r="4685" spans="1:11" x14ac:dyDescent="0.2">
      <c r="A4685">
        <v>468300</v>
      </c>
      <c r="B4685">
        <v>1</v>
      </c>
      <c r="C4685" t="s">
        <v>14</v>
      </c>
      <c r="D4685" s="3">
        <v>42025.940972222219</v>
      </c>
      <c r="E4685" s="3">
        <v>42025.943131908665</v>
      </c>
      <c r="F4685">
        <v>65286</v>
      </c>
      <c r="G4685">
        <v>65953</v>
      </c>
      <c r="H4685">
        <v>665</v>
      </c>
      <c r="I4685">
        <v>340</v>
      </c>
      <c r="J4685" t="str">
        <f t="shared" si="146"/>
        <v>測定誤差</v>
      </c>
      <c r="K4685" t="str">
        <f t="shared" si="147"/>
        <v>20～29歳</v>
      </c>
    </row>
    <row r="4686" spans="1:11" x14ac:dyDescent="0.2">
      <c r="A4686">
        <v>468400</v>
      </c>
      <c r="B4686">
        <v>1</v>
      </c>
      <c r="C4686" t="s">
        <v>9</v>
      </c>
      <c r="D4686" s="3">
        <v>42026.250694444447</v>
      </c>
      <c r="E4686" s="3">
        <v>42026.253093651467</v>
      </c>
      <c r="F4686">
        <v>54942</v>
      </c>
      <c r="G4686">
        <v>56170</v>
      </c>
      <c r="H4686">
        <v>1230</v>
      </c>
      <c r="I4686">
        <v>852</v>
      </c>
      <c r="J4686" t="str">
        <f t="shared" si="146"/>
        <v>測定誤差</v>
      </c>
      <c r="K4686" t="str">
        <f t="shared" si="147"/>
        <v>20歳未満</v>
      </c>
    </row>
    <row r="4687" spans="1:11" x14ac:dyDescent="0.2">
      <c r="A4687">
        <v>468500</v>
      </c>
      <c r="B4687">
        <v>1</v>
      </c>
      <c r="C4687" t="s">
        <v>17</v>
      </c>
      <c r="D4687" s="3">
        <v>42026.417361111111</v>
      </c>
      <c r="E4687" s="3">
        <v>42026.419715640412</v>
      </c>
      <c r="F4687">
        <v>62048</v>
      </c>
      <c r="G4687">
        <v>62110</v>
      </c>
      <c r="H4687">
        <v>60</v>
      </c>
      <c r="I4687">
        <v>180</v>
      </c>
      <c r="J4687" t="str">
        <f t="shared" si="146"/>
        <v>測定誤差</v>
      </c>
      <c r="K4687" t="str">
        <f t="shared" si="147"/>
        <v>50歳以上</v>
      </c>
    </row>
    <row r="4688" spans="1:11" x14ac:dyDescent="0.2">
      <c r="A4688">
        <v>468600</v>
      </c>
      <c r="B4688">
        <v>1</v>
      </c>
      <c r="C4688" t="s">
        <v>17</v>
      </c>
      <c r="D4688" s="3">
        <v>42026.51458333333</v>
      </c>
      <c r="E4688" s="3">
        <v>42026.51905789056</v>
      </c>
      <c r="F4688">
        <v>74094</v>
      </c>
      <c r="G4688">
        <v>75382.679759999999</v>
      </c>
      <c r="H4688">
        <v>1614</v>
      </c>
      <c r="I4688">
        <v>798</v>
      </c>
      <c r="J4688" t="str">
        <f t="shared" si="146"/>
        <v>トイレ？</v>
      </c>
      <c r="K4688" t="str">
        <f t="shared" si="147"/>
        <v>50歳以上</v>
      </c>
    </row>
    <row r="4689" spans="1:11" x14ac:dyDescent="0.2">
      <c r="A4689">
        <v>468700</v>
      </c>
      <c r="B4689">
        <v>1</v>
      </c>
      <c r="C4689" t="s">
        <v>14</v>
      </c>
      <c r="D4689" s="3">
        <v>42026.579861111109</v>
      </c>
      <c r="E4689" s="3">
        <v>42026.582749085952</v>
      </c>
      <c r="F4689">
        <v>78223</v>
      </c>
      <c r="G4689">
        <v>79131</v>
      </c>
      <c r="H4689">
        <v>910</v>
      </c>
      <c r="I4689">
        <v>732</v>
      </c>
      <c r="J4689" t="str">
        <f t="shared" si="146"/>
        <v>測定誤差</v>
      </c>
      <c r="K4689" t="str">
        <f t="shared" si="147"/>
        <v>20～29歳</v>
      </c>
    </row>
    <row r="4690" spans="1:11" x14ac:dyDescent="0.2">
      <c r="A4690">
        <v>468800</v>
      </c>
      <c r="B4690">
        <v>1</v>
      </c>
      <c r="C4690" t="s">
        <v>11</v>
      </c>
      <c r="D4690" s="3">
        <v>42026.697916666664</v>
      </c>
      <c r="E4690" s="3">
        <v>42026.70099770197</v>
      </c>
      <c r="F4690">
        <v>71425</v>
      </c>
      <c r="G4690">
        <v>72374</v>
      </c>
      <c r="H4690">
        <v>950</v>
      </c>
      <c r="I4690">
        <v>690</v>
      </c>
      <c r="J4690" t="str">
        <f t="shared" si="146"/>
        <v>測定誤差</v>
      </c>
      <c r="K4690" t="str">
        <f t="shared" si="147"/>
        <v>20～29歳</v>
      </c>
    </row>
    <row r="4691" spans="1:11" x14ac:dyDescent="0.2">
      <c r="A4691">
        <v>468900</v>
      </c>
      <c r="B4691">
        <v>1</v>
      </c>
      <c r="C4691" t="s">
        <v>13</v>
      </c>
      <c r="D4691" s="3">
        <v>42026.775694444441</v>
      </c>
      <c r="E4691" s="3">
        <v>42026.778097470771</v>
      </c>
      <c r="F4691">
        <v>82439</v>
      </c>
      <c r="G4691">
        <v>83191</v>
      </c>
      <c r="H4691">
        <v>750</v>
      </c>
      <c r="I4691">
        <v>380</v>
      </c>
      <c r="J4691" t="str">
        <f t="shared" si="146"/>
        <v>測定誤差</v>
      </c>
      <c r="K4691" t="str">
        <f t="shared" si="147"/>
        <v>50歳以上</v>
      </c>
    </row>
    <row r="4692" spans="1:11" x14ac:dyDescent="0.2">
      <c r="A4692">
        <v>469000</v>
      </c>
      <c r="B4692">
        <v>1</v>
      </c>
      <c r="C4692" t="s">
        <v>16</v>
      </c>
      <c r="D4692" s="3">
        <v>42026.851388888892</v>
      </c>
      <c r="E4692" s="3">
        <v>42026.854335428186</v>
      </c>
      <c r="F4692">
        <v>60240</v>
      </c>
      <c r="G4692">
        <v>61673</v>
      </c>
      <c r="H4692">
        <v>1430</v>
      </c>
      <c r="I4692">
        <v>1000</v>
      </c>
      <c r="J4692" t="str">
        <f t="shared" si="146"/>
        <v>測定誤差</v>
      </c>
      <c r="K4692" t="str">
        <f t="shared" si="147"/>
        <v>30～39歳</v>
      </c>
    </row>
    <row r="4693" spans="1:11" x14ac:dyDescent="0.2">
      <c r="A4693">
        <v>469100</v>
      </c>
      <c r="B4693">
        <v>1</v>
      </c>
      <c r="C4693" t="s">
        <v>8</v>
      </c>
      <c r="D4693" s="3">
        <v>42026.950694444444</v>
      </c>
      <c r="E4693" s="3">
        <v>42026.953045395843</v>
      </c>
      <c r="F4693">
        <v>42427</v>
      </c>
      <c r="G4693">
        <v>43886</v>
      </c>
      <c r="H4693">
        <v>1460</v>
      </c>
      <c r="I4693">
        <v>760</v>
      </c>
      <c r="J4693" t="str">
        <f t="shared" si="146"/>
        <v>測定誤差</v>
      </c>
      <c r="K4693" t="str">
        <f t="shared" si="147"/>
        <v>20歳未満</v>
      </c>
    </row>
    <row r="4694" spans="1:11" x14ac:dyDescent="0.2">
      <c r="A4694">
        <v>469200</v>
      </c>
      <c r="B4694">
        <v>1</v>
      </c>
      <c r="C4694" t="s">
        <v>8</v>
      </c>
      <c r="D4694" s="3">
        <v>42027.320138888892</v>
      </c>
      <c r="E4694" s="3">
        <v>42027.327208453113</v>
      </c>
      <c r="F4694">
        <v>63446</v>
      </c>
      <c r="G4694">
        <v>63348.594790000003</v>
      </c>
      <c r="H4694">
        <v>490</v>
      </c>
      <c r="I4694">
        <v>279</v>
      </c>
      <c r="J4694" t="str">
        <f t="shared" si="146"/>
        <v>トイレ？</v>
      </c>
      <c r="K4694" t="str">
        <f t="shared" si="147"/>
        <v>20歳未満</v>
      </c>
    </row>
    <row r="4695" spans="1:11" x14ac:dyDescent="0.2">
      <c r="A4695">
        <v>469300</v>
      </c>
      <c r="B4695">
        <v>1</v>
      </c>
      <c r="C4695" t="s">
        <v>17</v>
      </c>
      <c r="D4695" s="3">
        <v>42027.463194444441</v>
      </c>
      <c r="E4695" s="3">
        <v>42027.466149237815</v>
      </c>
      <c r="F4695">
        <v>56085</v>
      </c>
      <c r="G4695">
        <v>56736</v>
      </c>
      <c r="H4695">
        <v>650</v>
      </c>
      <c r="I4695">
        <v>270</v>
      </c>
      <c r="J4695" t="str">
        <f t="shared" si="146"/>
        <v>測定誤差</v>
      </c>
      <c r="K4695" t="str">
        <f t="shared" si="147"/>
        <v>50歳以上</v>
      </c>
    </row>
    <row r="4696" spans="1:11" x14ac:dyDescent="0.2">
      <c r="A4696">
        <v>469400</v>
      </c>
      <c r="B4696">
        <v>1</v>
      </c>
      <c r="C4696" t="s">
        <v>14</v>
      </c>
      <c r="D4696" s="3">
        <v>42027.524305555555</v>
      </c>
      <c r="E4696" s="3">
        <v>42027.526437615845</v>
      </c>
      <c r="F4696">
        <v>66232</v>
      </c>
      <c r="G4696">
        <v>66410</v>
      </c>
      <c r="H4696">
        <v>180</v>
      </c>
      <c r="I4696">
        <v>230</v>
      </c>
      <c r="J4696" t="str">
        <f t="shared" si="146"/>
        <v>測定誤差</v>
      </c>
      <c r="K4696" t="str">
        <f t="shared" si="147"/>
        <v>20～29歳</v>
      </c>
    </row>
    <row r="4697" spans="1:11" x14ac:dyDescent="0.2">
      <c r="A4697">
        <v>469500</v>
      </c>
      <c r="B4697">
        <v>1</v>
      </c>
      <c r="C4697" t="s">
        <v>14</v>
      </c>
      <c r="D4697" s="3">
        <v>42027.597916666666</v>
      </c>
      <c r="E4697" s="3">
        <v>42027.600787493953</v>
      </c>
      <c r="F4697">
        <v>77768</v>
      </c>
      <c r="G4697">
        <v>78986</v>
      </c>
      <c r="H4697">
        <v>1220</v>
      </c>
      <c r="I4697">
        <v>1302</v>
      </c>
      <c r="J4697" t="str">
        <f t="shared" si="146"/>
        <v>測定誤差</v>
      </c>
      <c r="K4697" t="str">
        <f t="shared" si="147"/>
        <v>20～29歳</v>
      </c>
    </row>
    <row r="4698" spans="1:11" x14ac:dyDescent="0.2">
      <c r="A4698">
        <v>469600</v>
      </c>
      <c r="B4698">
        <v>1</v>
      </c>
      <c r="C4698" t="s">
        <v>14</v>
      </c>
      <c r="D4698" s="3">
        <v>42027.709027777775</v>
      </c>
      <c r="E4698" s="3">
        <v>42027.711922448769</v>
      </c>
      <c r="F4698">
        <v>70699</v>
      </c>
      <c r="G4698">
        <v>72730</v>
      </c>
      <c r="H4698">
        <v>2030</v>
      </c>
      <c r="I4698">
        <v>1052</v>
      </c>
      <c r="J4698" t="str">
        <f t="shared" si="146"/>
        <v>測定誤差</v>
      </c>
      <c r="K4698" t="str">
        <f t="shared" si="147"/>
        <v>20～29歳</v>
      </c>
    </row>
    <row r="4699" spans="1:11" x14ac:dyDescent="0.2">
      <c r="A4699">
        <v>469700</v>
      </c>
      <c r="B4699">
        <v>1</v>
      </c>
      <c r="C4699" t="s">
        <v>17</v>
      </c>
      <c r="D4699" s="3">
        <v>42027.78402777778</v>
      </c>
      <c r="E4699" s="3">
        <v>42027.787111879617</v>
      </c>
      <c r="F4699">
        <v>83220</v>
      </c>
      <c r="G4699">
        <v>84341</v>
      </c>
      <c r="H4699">
        <v>1124</v>
      </c>
      <c r="I4699">
        <v>872</v>
      </c>
      <c r="J4699" t="str">
        <f t="shared" si="146"/>
        <v>測定誤差</v>
      </c>
      <c r="K4699" t="str">
        <f t="shared" si="147"/>
        <v>50歳以上</v>
      </c>
    </row>
    <row r="4700" spans="1:11" x14ac:dyDescent="0.2">
      <c r="A4700">
        <v>469800</v>
      </c>
      <c r="B4700">
        <v>1</v>
      </c>
      <c r="C4700" t="s">
        <v>12</v>
      </c>
      <c r="D4700" s="3">
        <v>42027.866666666669</v>
      </c>
      <c r="E4700" s="3">
        <v>42027.869654131522</v>
      </c>
      <c r="F4700">
        <v>43607</v>
      </c>
      <c r="G4700">
        <v>44110</v>
      </c>
      <c r="H4700">
        <v>500</v>
      </c>
      <c r="I4700">
        <v>500</v>
      </c>
      <c r="J4700" t="str">
        <f t="shared" si="146"/>
        <v>測定誤差</v>
      </c>
      <c r="K4700" t="str">
        <f t="shared" si="147"/>
        <v>30～39歳</v>
      </c>
    </row>
    <row r="4701" spans="1:11" x14ac:dyDescent="0.2">
      <c r="A4701">
        <v>469900</v>
      </c>
      <c r="B4701">
        <v>1</v>
      </c>
      <c r="C4701" t="s">
        <v>15</v>
      </c>
      <c r="D4701" s="3">
        <v>42028.354861111111</v>
      </c>
      <c r="E4701" s="3">
        <v>42028.357666110758</v>
      </c>
      <c r="F4701">
        <v>75119</v>
      </c>
      <c r="G4701">
        <v>76906</v>
      </c>
      <c r="H4701">
        <v>1790</v>
      </c>
      <c r="I4701">
        <v>1502</v>
      </c>
      <c r="J4701" t="str">
        <f t="shared" si="146"/>
        <v>測定誤差</v>
      </c>
      <c r="K4701" t="str">
        <f t="shared" si="147"/>
        <v>40～49歳</v>
      </c>
    </row>
    <row r="4702" spans="1:11" x14ac:dyDescent="0.2">
      <c r="A4702">
        <v>470000</v>
      </c>
      <c r="B4702">
        <v>1</v>
      </c>
      <c r="C4702" t="s">
        <v>9</v>
      </c>
      <c r="D4702" s="3">
        <v>42028.804166666669</v>
      </c>
      <c r="E4702" s="3">
        <v>42028.806361545438</v>
      </c>
      <c r="F4702">
        <v>49994</v>
      </c>
      <c r="G4702">
        <v>50724</v>
      </c>
      <c r="H4702">
        <v>730</v>
      </c>
      <c r="I4702">
        <v>370</v>
      </c>
      <c r="J4702" t="str">
        <f t="shared" si="146"/>
        <v>測定誤差</v>
      </c>
      <c r="K4702" t="str">
        <f t="shared" si="147"/>
        <v>20歳未満</v>
      </c>
    </row>
    <row r="4703" spans="1:11" x14ac:dyDescent="0.2">
      <c r="A4703">
        <v>470100</v>
      </c>
      <c r="B4703">
        <v>1</v>
      </c>
      <c r="C4703" t="s">
        <v>13</v>
      </c>
      <c r="D4703" s="3">
        <v>42029.383333333331</v>
      </c>
      <c r="E4703" s="3">
        <v>42029.385694626821</v>
      </c>
      <c r="F4703">
        <v>81427</v>
      </c>
      <c r="G4703">
        <v>82461</v>
      </c>
      <c r="H4703">
        <v>1030</v>
      </c>
      <c r="I4703">
        <v>682</v>
      </c>
      <c r="J4703" t="str">
        <f t="shared" si="146"/>
        <v>測定誤差</v>
      </c>
      <c r="K4703" t="str">
        <f t="shared" si="147"/>
        <v>50歳以上</v>
      </c>
    </row>
    <row r="4704" spans="1:11" x14ac:dyDescent="0.2">
      <c r="A4704">
        <v>470200</v>
      </c>
      <c r="B4704">
        <v>1</v>
      </c>
      <c r="C4704" t="s">
        <v>10</v>
      </c>
      <c r="D4704" s="3">
        <v>42029.827777777777</v>
      </c>
      <c r="E4704" s="3">
        <v>42029.830624475377</v>
      </c>
      <c r="F4704">
        <v>40459</v>
      </c>
      <c r="G4704">
        <v>41067</v>
      </c>
      <c r="H4704">
        <v>610</v>
      </c>
      <c r="I4704">
        <v>340</v>
      </c>
      <c r="J4704" t="str">
        <f t="shared" si="146"/>
        <v>測定誤差</v>
      </c>
      <c r="K4704" t="str">
        <f t="shared" si="147"/>
        <v>40～49歳</v>
      </c>
    </row>
    <row r="4705" spans="1:11" x14ac:dyDescent="0.2">
      <c r="A4705">
        <v>470300</v>
      </c>
      <c r="B4705">
        <v>1</v>
      </c>
      <c r="C4705" t="s">
        <v>9</v>
      </c>
      <c r="D4705" s="3">
        <v>42030.082638888889</v>
      </c>
      <c r="E4705" s="3">
        <v>42030.085661320401</v>
      </c>
      <c r="F4705">
        <v>43762</v>
      </c>
      <c r="G4705">
        <v>44860</v>
      </c>
      <c r="H4705">
        <v>1100</v>
      </c>
      <c r="I4705">
        <v>320</v>
      </c>
      <c r="J4705" t="str">
        <f t="shared" si="146"/>
        <v>測定誤差</v>
      </c>
      <c r="K4705" t="str">
        <f t="shared" si="147"/>
        <v>20歳未満</v>
      </c>
    </row>
    <row r="4706" spans="1:11" x14ac:dyDescent="0.2">
      <c r="A4706">
        <v>470400</v>
      </c>
      <c r="B4706">
        <v>1</v>
      </c>
      <c r="C4706" t="s">
        <v>11</v>
      </c>
      <c r="D4706" s="3">
        <v>42030.383333333331</v>
      </c>
      <c r="E4706" s="3">
        <v>42030.386261189109</v>
      </c>
      <c r="F4706">
        <v>56433</v>
      </c>
      <c r="G4706">
        <v>57726</v>
      </c>
      <c r="H4706">
        <v>1292</v>
      </c>
      <c r="I4706">
        <v>1127</v>
      </c>
      <c r="J4706" t="str">
        <f t="shared" si="146"/>
        <v>測定誤差</v>
      </c>
      <c r="K4706" t="str">
        <f t="shared" si="147"/>
        <v>20～29歳</v>
      </c>
    </row>
    <row r="4707" spans="1:11" x14ac:dyDescent="0.2">
      <c r="A4707">
        <v>470500</v>
      </c>
      <c r="B4707">
        <v>1</v>
      </c>
      <c r="C4707" t="s">
        <v>8</v>
      </c>
      <c r="D4707" s="3">
        <v>42030.502083333333</v>
      </c>
      <c r="E4707" s="3">
        <v>42030.50449983251</v>
      </c>
      <c r="F4707">
        <v>59281</v>
      </c>
      <c r="G4707">
        <v>60092</v>
      </c>
      <c r="H4707">
        <v>810</v>
      </c>
      <c r="I4707">
        <v>515</v>
      </c>
      <c r="J4707" t="str">
        <f t="shared" si="146"/>
        <v>測定誤差</v>
      </c>
      <c r="K4707" t="str">
        <f t="shared" si="147"/>
        <v>20歳未満</v>
      </c>
    </row>
    <row r="4708" spans="1:11" x14ac:dyDescent="0.2">
      <c r="A4708">
        <v>470600</v>
      </c>
      <c r="B4708">
        <v>1</v>
      </c>
      <c r="C4708" t="s">
        <v>14</v>
      </c>
      <c r="D4708" s="3">
        <v>42030.536805555559</v>
      </c>
      <c r="E4708" s="3">
        <v>42030.539134593098</v>
      </c>
      <c r="F4708">
        <v>48612</v>
      </c>
      <c r="G4708">
        <v>48820</v>
      </c>
      <c r="H4708">
        <v>210</v>
      </c>
      <c r="I4708">
        <v>255</v>
      </c>
      <c r="J4708" t="str">
        <f t="shared" si="146"/>
        <v>測定誤差</v>
      </c>
      <c r="K4708" t="str">
        <f t="shared" si="147"/>
        <v>20～29歳</v>
      </c>
    </row>
    <row r="4709" spans="1:11" x14ac:dyDescent="0.2">
      <c r="A4709">
        <v>470700</v>
      </c>
      <c r="B4709">
        <v>1</v>
      </c>
      <c r="C4709" t="s">
        <v>9</v>
      </c>
      <c r="D4709" s="3">
        <v>42030.669444444444</v>
      </c>
      <c r="E4709" s="3">
        <v>42030.673785384475</v>
      </c>
      <c r="F4709">
        <v>68619</v>
      </c>
      <c r="G4709">
        <v>69373.261110000007</v>
      </c>
      <c r="H4709">
        <v>1059</v>
      </c>
      <c r="I4709">
        <v>860</v>
      </c>
      <c r="J4709" t="str">
        <f t="shared" si="146"/>
        <v>トイレ？</v>
      </c>
      <c r="K4709" t="str">
        <f t="shared" si="147"/>
        <v>20歳未満</v>
      </c>
    </row>
    <row r="4710" spans="1:11" x14ac:dyDescent="0.2">
      <c r="A4710">
        <v>470800</v>
      </c>
      <c r="B4710">
        <v>1</v>
      </c>
      <c r="C4710" t="s">
        <v>8</v>
      </c>
      <c r="D4710" s="3">
        <v>42030.729861111111</v>
      </c>
      <c r="E4710" s="3">
        <v>42030.73287160349</v>
      </c>
      <c r="F4710">
        <v>73554</v>
      </c>
      <c r="G4710">
        <v>75312</v>
      </c>
      <c r="H4710">
        <v>1760</v>
      </c>
      <c r="I4710">
        <v>1214</v>
      </c>
      <c r="J4710" t="str">
        <f t="shared" si="146"/>
        <v>測定誤差</v>
      </c>
      <c r="K4710" t="str">
        <f t="shared" si="147"/>
        <v>20歳未満</v>
      </c>
    </row>
    <row r="4711" spans="1:11" x14ac:dyDescent="0.2">
      <c r="A4711">
        <v>470900</v>
      </c>
      <c r="B4711">
        <v>1</v>
      </c>
      <c r="C4711" t="s">
        <v>16</v>
      </c>
      <c r="D4711" s="3">
        <v>42030.791666666664</v>
      </c>
      <c r="E4711" s="3">
        <v>42030.793998847897</v>
      </c>
      <c r="F4711">
        <v>74024</v>
      </c>
      <c r="G4711">
        <v>74755</v>
      </c>
      <c r="H4711">
        <v>730</v>
      </c>
      <c r="I4711">
        <v>390</v>
      </c>
      <c r="J4711" t="str">
        <f t="shared" si="146"/>
        <v>測定誤差</v>
      </c>
      <c r="K4711" t="str">
        <f t="shared" si="147"/>
        <v>30～39歳</v>
      </c>
    </row>
    <row r="4712" spans="1:11" x14ac:dyDescent="0.2">
      <c r="A4712">
        <v>471000</v>
      </c>
      <c r="B4712">
        <v>1</v>
      </c>
      <c r="C4712" t="s">
        <v>17</v>
      </c>
      <c r="D4712" s="3">
        <v>42030.873611111114</v>
      </c>
      <c r="E4712" s="3">
        <v>42030.877976447555</v>
      </c>
      <c r="F4712">
        <v>69249</v>
      </c>
      <c r="G4712">
        <v>69099.718550000005</v>
      </c>
      <c r="H4712">
        <v>420</v>
      </c>
      <c r="I4712">
        <v>560</v>
      </c>
      <c r="J4712" t="str">
        <f t="shared" si="146"/>
        <v>トイレ？</v>
      </c>
      <c r="K4712" t="str">
        <f t="shared" si="147"/>
        <v>50歳以上</v>
      </c>
    </row>
    <row r="4713" spans="1:11" x14ac:dyDescent="0.2">
      <c r="A4713">
        <v>471100</v>
      </c>
      <c r="B4713">
        <v>1</v>
      </c>
      <c r="C4713" t="s">
        <v>9</v>
      </c>
      <c r="D4713" s="3">
        <v>42031.087500000001</v>
      </c>
      <c r="E4713" s="3">
        <v>42031.090583053498</v>
      </c>
      <c r="F4713">
        <v>70433</v>
      </c>
      <c r="G4713">
        <v>70557</v>
      </c>
      <c r="H4713">
        <v>120</v>
      </c>
      <c r="I4713">
        <v>227</v>
      </c>
      <c r="J4713" t="str">
        <f t="shared" si="146"/>
        <v>測定誤差</v>
      </c>
      <c r="K4713" t="str">
        <f t="shared" si="147"/>
        <v>20歳未満</v>
      </c>
    </row>
    <row r="4714" spans="1:11" x14ac:dyDescent="0.2">
      <c r="A4714">
        <v>471200</v>
      </c>
      <c r="B4714">
        <v>1</v>
      </c>
      <c r="C4714" t="s">
        <v>14</v>
      </c>
      <c r="D4714" s="3">
        <v>42031.397222222222</v>
      </c>
      <c r="E4714" s="3">
        <v>42031.400136023898</v>
      </c>
      <c r="F4714">
        <v>64099</v>
      </c>
      <c r="G4714">
        <v>64759</v>
      </c>
      <c r="H4714">
        <v>660</v>
      </c>
      <c r="I4714">
        <v>674</v>
      </c>
      <c r="J4714" t="str">
        <f t="shared" si="146"/>
        <v>測定誤差</v>
      </c>
      <c r="K4714" t="str">
        <f t="shared" si="147"/>
        <v>20～29歳</v>
      </c>
    </row>
    <row r="4715" spans="1:11" x14ac:dyDescent="0.2">
      <c r="A4715">
        <v>471300</v>
      </c>
      <c r="B4715">
        <v>1</v>
      </c>
      <c r="C4715" t="s">
        <v>11</v>
      </c>
      <c r="D4715" s="3">
        <v>42031.501388888886</v>
      </c>
      <c r="E4715" s="3">
        <v>42031.504377734782</v>
      </c>
      <c r="F4715">
        <v>78938</v>
      </c>
      <c r="G4715">
        <v>79638</v>
      </c>
      <c r="H4715">
        <v>695</v>
      </c>
      <c r="I4715">
        <v>360</v>
      </c>
      <c r="J4715" t="str">
        <f t="shared" si="146"/>
        <v>測定誤差</v>
      </c>
      <c r="K4715" t="str">
        <f t="shared" si="147"/>
        <v>20～29歳</v>
      </c>
    </row>
    <row r="4716" spans="1:11" x14ac:dyDescent="0.2">
      <c r="A4716">
        <v>471400</v>
      </c>
      <c r="B4716">
        <v>1</v>
      </c>
      <c r="C4716" t="s">
        <v>14</v>
      </c>
      <c r="D4716" s="3">
        <v>42031.537499999999</v>
      </c>
      <c r="E4716" s="3">
        <v>42031.540357563681</v>
      </c>
      <c r="F4716">
        <v>86878</v>
      </c>
      <c r="G4716">
        <v>88112</v>
      </c>
      <c r="H4716">
        <v>1230</v>
      </c>
      <c r="I4716">
        <v>432</v>
      </c>
      <c r="J4716" t="str">
        <f t="shared" si="146"/>
        <v>測定誤差</v>
      </c>
      <c r="K4716" t="str">
        <f t="shared" si="147"/>
        <v>20～29歳</v>
      </c>
    </row>
    <row r="4717" spans="1:11" x14ac:dyDescent="0.2">
      <c r="A4717">
        <v>471500</v>
      </c>
      <c r="B4717">
        <v>1</v>
      </c>
      <c r="C4717" t="s">
        <v>13</v>
      </c>
      <c r="D4717" s="3">
        <v>42031.668749999997</v>
      </c>
      <c r="E4717" s="3">
        <v>42031.671555234287</v>
      </c>
      <c r="F4717">
        <v>55783</v>
      </c>
      <c r="G4717">
        <v>56663</v>
      </c>
      <c r="H4717">
        <v>880</v>
      </c>
      <c r="I4717">
        <v>411</v>
      </c>
      <c r="J4717" t="str">
        <f t="shared" si="146"/>
        <v>測定誤差</v>
      </c>
      <c r="K4717" t="str">
        <f t="shared" si="147"/>
        <v>50歳以上</v>
      </c>
    </row>
    <row r="4718" spans="1:11" x14ac:dyDescent="0.2">
      <c r="A4718">
        <v>471600</v>
      </c>
      <c r="B4718">
        <v>1</v>
      </c>
      <c r="C4718" t="s">
        <v>14</v>
      </c>
      <c r="D4718" s="3">
        <v>42031.730555555558</v>
      </c>
      <c r="E4718" s="3">
        <v>42031.733384877341</v>
      </c>
      <c r="F4718">
        <v>77940</v>
      </c>
      <c r="G4718">
        <v>78489</v>
      </c>
      <c r="H4718">
        <v>550</v>
      </c>
      <c r="I4718">
        <v>560</v>
      </c>
      <c r="J4718" t="str">
        <f t="shared" si="146"/>
        <v>測定誤差</v>
      </c>
      <c r="K4718" t="str">
        <f t="shared" si="147"/>
        <v>20～29歳</v>
      </c>
    </row>
    <row r="4719" spans="1:11" x14ac:dyDescent="0.2">
      <c r="A4719">
        <v>471700</v>
      </c>
      <c r="B4719">
        <v>1</v>
      </c>
      <c r="C4719" t="s">
        <v>11</v>
      </c>
      <c r="D4719" s="3">
        <v>42031.804166666669</v>
      </c>
      <c r="E4719" s="3">
        <v>42031.807708419969</v>
      </c>
      <c r="F4719">
        <v>69124</v>
      </c>
      <c r="G4719">
        <v>70708</v>
      </c>
      <c r="H4719">
        <v>1586</v>
      </c>
      <c r="I4719">
        <v>1578</v>
      </c>
      <c r="J4719" t="str">
        <f t="shared" si="146"/>
        <v>測定誤差</v>
      </c>
      <c r="K4719" t="str">
        <f t="shared" si="147"/>
        <v>20～29歳</v>
      </c>
    </row>
    <row r="4720" spans="1:11" x14ac:dyDescent="0.2">
      <c r="A4720">
        <v>471800</v>
      </c>
      <c r="B4720">
        <v>1</v>
      </c>
      <c r="C4720" t="s">
        <v>8</v>
      </c>
      <c r="D4720" s="3">
        <v>42031.870138888888</v>
      </c>
      <c r="E4720" s="3">
        <v>42031.873232164442</v>
      </c>
      <c r="F4720">
        <v>64166</v>
      </c>
      <c r="G4720">
        <v>64519</v>
      </c>
      <c r="H4720">
        <v>350</v>
      </c>
      <c r="I4720">
        <v>411</v>
      </c>
      <c r="J4720" t="str">
        <f t="shared" si="146"/>
        <v>測定誤差</v>
      </c>
      <c r="K4720" t="str">
        <f t="shared" si="147"/>
        <v>20歳未満</v>
      </c>
    </row>
    <row r="4721" spans="1:11" x14ac:dyDescent="0.2">
      <c r="A4721">
        <v>471900</v>
      </c>
      <c r="B4721">
        <v>1</v>
      </c>
      <c r="C4721" t="s">
        <v>10</v>
      </c>
      <c r="D4721" s="3">
        <v>42032.013888888891</v>
      </c>
      <c r="E4721" s="3">
        <v>42032.015989502223</v>
      </c>
      <c r="F4721">
        <v>55316</v>
      </c>
      <c r="G4721">
        <v>57194</v>
      </c>
      <c r="H4721">
        <v>1880</v>
      </c>
      <c r="I4721">
        <v>1068</v>
      </c>
      <c r="J4721" t="str">
        <f t="shared" si="146"/>
        <v>測定誤差</v>
      </c>
      <c r="K4721" t="str">
        <f t="shared" si="147"/>
        <v>40～49歳</v>
      </c>
    </row>
    <row r="4722" spans="1:11" x14ac:dyDescent="0.2">
      <c r="A4722">
        <v>472000</v>
      </c>
      <c r="B4722">
        <v>1</v>
      </c>
      <c r="C4722" t="s">
        <v>9</v>
      </c>
      <c r="D4722" s="3">
        <v>42032.379861111112</v>
      </c>
      <c r="E4722" s="3">
        <v>42032.382838133664</v>
      </c>
      <c r="F4722">
        <v>70023</v>
      </c>
      <c r="G4722">
        <v>70337</v>
      </c>
      <c r="H4722">
        <v>310</v>
      </c>
      <c r="I4722">
        <v>342</v>
      </c>
      <c r="J4722" t="str">
        <f t="shared" si="146"/>
        <v>測定誤差</v>
      </c>
      <c r="K4722" t="str">
        <f t="shared" si="147"/>
        <v>20歳未満</v>
      </c>
    </row>
    <row r="4723" spans="1:11" x14ac:dyDescent="0.2">
      <c r="A4723">
        <v>472100</v>
      </c>
      <c r="B4723">
        <v>1</v>
      </c>
      <c r="C4723" t="s">
        <v>8</v>
      </c>
      <c r="D4723" s="3">
        <v>42032.48333333333</v>
      </c>
      <c r="E4723" s="3">
        <v>42032.486223539869</v>
      </c>
      <c r="F4723">
        <v>84078</v>
      </c>
      <c r="G4723">
        <v>85420</v>
      </c>
      <c r="H4723">
        <v>1340</v>
      </c>
      <c r="I4723">
        <v>935</v>
      </c>
      <c r="J4723" t="str">
        <f t="shared" si="146"/>
        <v>測定誤差</v>
      </c>
      <c r="K4723" t="str">
        <f t="shared" si="147"/>
        <v>20歳未満</v>
      </c>
    </row>
    <row r="4724" spans="1:11" x14ac:dyDescent="0.2">
      <c r="A4724">
        <v>472200</v>
      </c>
      <c r="B4724">
        <v>1</v>
      </c>
      <c r="C4724" t="s">
        <v>14</v>
      </c>
      <c r="D4724" s="3">
        <v>42032.53125</v>
      </c>
      <c r="E4724" s="3">
        <v>42032.535030074207</v>
      </c>
      <c r="F4724">
        <v>80861</v>
      </c>
      <c r="G4724">
        <v>82991</v>
      </c>
      <c r="H4724">
        <v>2130</v>
      </c>
      <c r="I4724">
        <v>1490</v>
      </c>
      <c r="J4724" t="str">
        <f t="shared" si="146"/>
        <v>測定誤差</v>
      </c>
      <c r="K4724" t="str">
        <f t="shared" si="147"/>
        <v>20～29歳</v>
      </c>
    </row>
    <row r="4725" spans="1:11" x14ac:dyDescent="0.2">
      <c r="A4725">
        <v>472300</v>
      </c>
      <c r="B4725">
        <v>1</v>
      </c>
      <c r="C4725" t="s">
        <v>8</v>
      </c>
      <c r="D4725" s="3">
        <v>42032.661805555559</v>
      </c>
      <c r="E4725" s="3">
        <v>42032.664776910395</v>
      </c>
      <c r="F4725">
        <v>84398</v>
      </c>
      <c r="G4725">
        <v>85211</v>
      </c>
      <c r="H4725">
        <v>812</v>
      </c>
      <c r="I4725">
        <v>860</v>
      </c>
      <c r="J4725" t="str">
        <f t="shared" si="146"/>
        <v>測定誤差</v>
      </c>
      <c r="K4725" t="str">
        <f t="shared" si="147"/>
        <v>20歳未満</v>
      </c>
    </row>
    <row r="4726" spans="1:11" x14ac:dyDescent="0.2">
      <c r="A4726">
        <v>472400</v>
      </c>
      <c r="B4726">
        <v>1</v>
      </c>
      <c r="C4726" t="s">
        <v>8</v>
      </c>
      <c r="D4726" s="3">
        <v>42032.736111111109</v>
      </c>
      <c r="E4726" s="3">
        <v>42032.739602206988</v>
      </c>
      <c r="F4726">
        <v>63811</v>
      </c>
      <c r="G4726">
        <v>65192</v>
      </c>
      <c r="H4726">
        <v>1380</v>
      </c>
      <c r="I4726">
        <v>683</v>
      </c>
      <c r="J4726" t="str">
        <f t="shared" si="146"/>
        <v>測定誤差</v>
      </c>
      <c r="K4726" t="str">
        <f t="shared" si="147"/>
        <v>20歳未満</v>
      </c>
    </row>
    <row r="4727" spans="1:11" x14ac:dyDescent="0.2">
      <c r="A4727">
        <v>472500</v>
      </c>
      <c r="B4727">
        <v>1</v>
      </c>
      <c r="C4727" t="s">
        <v>10</v>
      </c>
      <c r="D4727" s="3">
        <v>42032.807638888888</v>
      </c>
      <c r="E4727" s="3">
        <v>42032.810726977768</v>
      </c>
      <c r="F4727">
        <v>89517</v>
      </c>
      <c r="G4727">
        <v>90376</v>
      </c>
      <c r="H4727">
        <v>860</v>
      </c>
      <c r="I4727">
        <v>388</v>
      </c>
      <c r="J4727" t="str">
        <f t="shared" si="146"/>
        <v>測定誤差</v>
      </c>
      <c r="K4727" t="str">
        <f t="shared" si="147"/>
        <v>40～49歳</v>
      </c>
    </row>
    <row r="4728" spans="1:11" x14ac:dyDescent="0.2">
      <c r="A4728">
        <v>472600</v>
      </c>
      <c r="B4728">
        <v>1</v>
      </c>
      <c r="C4728" t="s">
        <v>8</v>
      </c>
      <c r="D4728" s="3">
        <v>42032.888194444444</v>
      </c>
      <c r="E4728" s="3">
        <v>42032.890980372627</v>
      </c>
      <c r="F4728">
        <v>51001</v>
      </c>
      <c r="G4728">
        <v>52463</v>
      </c>
      <c r="H4728">
        <v>1460</v>
      </c>
      <c r="I4728">
        <v>765</v>
      </c>
      <c r="J4728" t="str">
        <f t="shared" si="146"/>
        <v>測定誤差</v>
      </c>
      <c r="K4728" t="str">
        <f t="shared" si="147"/>
        <v>20歳未満</v>
      </c>
    </row>
    <row r="4729" spans="1:11" x14ac:dyDescent="0.2">
      <c r="A4729">
        <v>472700</v>
      </c>
      <c r="B4729">
        <v>1</v>
      </c>
      <c r="C4729" t="s">
        <v>14</v>
      </c>
      <c r="D4729" s="3">
        <v>42033.035416666666</v>
      </c>
      <c r="E4729" s="3">
        <v>42033.037660887712</v>
      </c>
      <c r="F4729">
        <v>49083</v>
      </c>
      <c r="G4729">
        <v>50043</v>
      </c>
      <c r="H4729">
        <v>960</v>
      </c>
      <c r="I4729">
        <v>954</v>
      </c>
      <c r="J4729" t="str">
        <f t="shared" si="146"/>
        <v>測定誤差</v>
      </c>
      <c r="K4729" t="str">
        <f t="shared" si="147"/>
        <v>20～29歳</v>
      </c>
    </row>
    <row r="4730" spans="1:11" x14ac:dyDescent="0.2">
      <c r="A4730">
        <v>472800</v>
      </c>
      <c r="B4730">
        <v>1</v>
      </c>
      <c r="C4730" t="s">
        <v>8</v>
      </c>
      <c r="D4730" s="3">
        <v>42033.379861111112</v>
      </c>
      <c r="E4730" s="3">
        <v>42033.383676889949</v>
      </c>
      <c r="F4730">
        <v>70210</v>
      </c>
      <c r="G4730">
        <v>72368</v>
      </c>
      <c r="H4730">
        <v>2160</v>
      </c>
      <c r="I4730">
        <v>1014</v>
      </c>
      <c r="J4730" t="str">
        <f t="shared" si="146"/>
        <v>測定誤差</v>
      </c>
      <c r="K4730" t="str">
        <f t="shared" si="147"/>
        <v>20歳未満</v>
      </c>
    </row>
    <row r="4731" spans="1:11" x14ac:dyDescent="0.2">
      <c r="A4731">
        <v>472900</v>
      </c>
      <c r="B4731">
        <v>1</v>
      </c>
      <c r="C4731" t="s">
        <v>8</v>
      </c>
      <c r="D4731" s="3">
        <v>42033.477083333331</v>
      </c>
      <c r="E4731" s="3">
        <v>42033.479267770475</v>
      </c>
      <c r="F4731">
        <v>65012</v>
      </c>
      <c r="G4731">
        <v>65460</v>
      </c>
      <c r="H4731">
        <v>450</v>
      </c>
      <c r="I4731">
        <v>450</v>
      </c>
      <c r="J4731" t="str">
        <f t="shared" si="146"/>
        <v>測定誤差</v>
      </c>
      <c r="K4731" t="str">
        <f t="shared" si="147"/>
        <v>20歳未満</v>
      </c>
    </row>
    <row r="4732" spans="1:11" x14ac:dyDescent="0.2">
      <c r="A4732">
        <v>473000</v>
      </c>
      <c r="B4732">
        <v>1</v>
      </c>
      <c r="C4732" t="s">
        <v>10</v>
      </c>
      <c r="D4732" s="3">
        <v>42033.529166666667</v>
      </c>
      <c r="E4732" s="3">
        <v>42033.53145105188</v>
      </c>
      <c r="F4732">
        <v>85416</v>
      </c>
      <c r="G4732">
        <v>85478</v>
      </c>
      <c r="H4732">
        <v>60</v>
      </c>
      <c r="I4732">
        <v>180</v>
      </c>
      <c r="J4732" t="str">
        <f t="shared" si="146"/>
        <v>測定誤差</v>
      </c>
      <c r="K4732" t="str">
        <f t="shared" si="147"/>
        <v>40～49歳</v>
      </c>
    </row>
    <row r="4733" spans="1:11" x14ac:dyDescent="0.2">
      <c r="A4733">
        <v>473100</v>
      </c>
      <c r="B4733">
        <v>1</v>
      </c>
      <c r="C4733" t="s">
        <v>14</v>
      </c>
      <c r="D4733" s="3">
        <v>42033.633333333331</v>
      </c>
      <c r="E4733" s="3">
        <v>42033.635758810946</v>
      </c>
      <c r="F4733">
        <v>64189</v>
      </c>
      <c r="G4733">
        <v>65418</v>
      </c>
      <c r="H4733">
        <v>1230</v>
      </c>
      <c r="I4733">
        <v>432</v>
      </c>
      <c r="J4733" t="str">
        <f t="shared" si="146"/>
        <v>測定誤差</v>
      </c>
      <c r="K4733" t="str">
        <f t="shared" si="147"/>
        <v>20～29歳</v>
      </c>
    </row>
    <row r="4734" spans="1:11" x14ac:dyDescent="0.2">
      <c r="A4734">
        <v>473200</v>
      </c>
      <c r="B4734">
        <v>1</v>
      </c>
      <c r="C4734" t="s">
        <v>8</v>
      </c>
      <c r="D4734" s="3">
        <v>42033.707638888889</v>
      </c>
      <c r="E4734" s="3">
        <v>42033.710627229237</v>
      </c>
      <c r="F4734">
        <v>77709</v>
      </c>
      <c r="G4734">
        <v>78145.410019999996</v>
      </c>
      <c r="H4734">
        <v>680</v>
      </c>
      <c r="I4734">
        <v>272</v>
      </c>
      <c r="J4734" t="str">
        <f t="shared" si="146"/>
        <v>トイレ？</v>
      </c>
      <c r="K4734" t="str">
        <f t="shared" si="147"/>
        <v>20歳未満</v>
      </c>
    </row>
    <row r="4735" spans="1:11" x14ac:dyDescent="0.2">
      <c r="A4735">
        <v>473300</v>
      </c>
      <c r="B4735">
        <v>1</v>
      </c>
      <c r="C4735" t="s">
        <v>17</v>
      </c>
      <c r="D4735" s="3">
        <v>42033.775000000001</v>
      </c>
      <c r="E4735" s="3">
        <v>42033.777109269795</v>
      </c>
      <c r="F4735">
        <v>50371</v>
      </c>
      <c r="G4735">
        <v>50621</v>
      </c>
      <c r="H4735">
        <v>250</v>
      </c>
      <c r="I4735">
        <v>108</v>
      </c>
      <c r="J4735" t="str">
        <f t="shared" si="146"/>
        <v>測定誤差</v>
      </c>
      <c r="K4735" t="str">
        <f t="shared" si="147"/>
        <v>50歳以上</v>
      </c>
    </row>
    <row r="4736" spans="1:11" x14ac:dyDescent="0.2">
      <c r="A4736">
        <v>473400</v>
      </c>
      <c r="B4736">
        <v>1</v>
      </c>
      <c r="C4736" t="s">
        <v>14</v>
      </c>
      <c r="D4736" s="3">
        <v>42033.855555555558</v>
      </c>
      <c r="E4736" s="3">
        <v>42033.858502521187</v>
      </c>
      <c r="F4736">
        <v>53354</v>
      </c>
      <c r="G4736">
        <v>54895</v>
      </c>
      <c r="H4736">
        <v>1540</v>
      </c>
      <c r="I4736">
        <v>738</v>
      </c>
      <c r="J4736" t="str">
        <f t="shared" si="146"/>
        <v>測定誤差</v>
      </c>
      <c r="K4736" t="str">
        <f t="shared" si="147"/>
        <v>20～29歳</v>
      </c>
    </row>
    <row r="4737" spans="1:11" x14ac:dyDescent="0.2">
      <c r="A4737">
        <v>473500</v>
      </c>
      <c r="B4737">
        <v>1</v>
      </c>
      <c r="C4737" t="s">
        <v>8</v>
      </c>
      <c r="D4737" s="3">
        <v>42033.98541666667</v>
      </c>
      <c r="E4737" s="3">
        <v>42033.988477999577</v>
      </c>
      <c r="F4737">
        <v>83063</v>
      </c>
      <c r="G4737">
        <v>85373</v>
      </c>
      <c r="H4737">
        <v>2310</v>
      </c>
      <c r="I4737">
        <v>1705</v>
      </c>
      <c r="J4737" t="str">
        <f t="shared" si="146"/>
        <v>測定誤差</v>
      </c>
      <c r="K4737" t="str">
        <f t="shared" si="147"/>
        <v>20歳未満</v>
      </c>
    </row>
    <row r="4738" spans="1:11" x14ac:dyDescent="0.2">
      <c r="A4738">
        <v>473600</v>
      </c>
      <c r="B4738">
        <v>1</v>
      </c>
      <c r="C4738" t="s">
        <v>14</v>
      </c>
      <c r="D4738" s="3">
        <v>42034.381944444445</v>
      </c>
      <c r="E4738" s="3">
        <v>42034.385002038267</v>
      </c>
      <c r="F4738">
        <v>80557</v>
      </c>
      <c r="G4738">
        <v>82966</v>
      </c>
      <c r="H4738">
        <v>2410</v>
      </c>
      <c r="I4738">
        <v>1085</v>
      </c>
      <c r="J4738" t="str">
        <f t="shared" ref="J4738:J4801" si="148">VLOOKUP(G4738-F4738-H4738,万引きチェック,2,TRUE)</f>
        <v>測定誤差</v>
      </c>
      <c r="K4738" t="str">
        <f t="shared" ref="K4738:K4801" si="149">VLOOKUP(C4738,年齢階級,3,FALSE)</f>
        <v>20～29歳</v>
      </c>
    </row>
    <row r="4739" spans="1:11" x14ac:dyDescent="0.2">
      <c r="A4739">
        <v>473700</v>
      </c>
      <c r="B4739">
        <v>1</v>
      </c>
      <c r="C4739" t="s">
        <v>14</v>
      </c>
      <c r="D4739" s="3">
        <v>42034.504861111112</v>
      </c>
      <c r="E4739" s="3">
        <v>42034.507667113437</v>
      </c>
      <c r="F4739">
        <v>49844</v>
      </c>
      <c r="G4739">
        <v>50844</v>
      </c>
      <c r="H4739">
        <v>1000</v>
      </c>
      <c r="I4739">
        <v>543</v>
      </c>
      <c r="J4739" t="str">
        <f t="shared" si="148"/>
        <v>測定誤差</v>
      </c>
      <c r="K4739" t="str">
        <f t="shared" si="149"/>
        <v>20～29歳</v>
      </c>
    </row>
    <row r="4740" spans="1:11" x14ac:dyDescent="0.2">
      <c r="A4740">
        <v>473800</v>
      </c>
      <c r="B4740">
        <v>1</v>
      </c>
      <c r="C4740" t="s">
        <v>8</v>
      </c>
      <c r="D4740" s="3">
        <v>42034.543749999997</v>
      </c>
      <c r="E4740" s="3">
        <v>42034.545961909309</v>
      </c>
      <c r="F4740">
        <v>76730</v>
      </c>
      <c r="G4740">
        <v>77646</v>
      </c>
      <c r="H4740">
        <v>910</v>
      </c>
      <c r="I4740">
        <v>494</v>
      </c>
      <c r="J4740" t="str">
        <f t="shared" si="148"/>
        <v>測定誤差</v>
      </c>
      <c r="K4740" t="str">
        <f t="shared" si="149"/>
        <v>20歳未満</v>
      </c>
    </row>
    <row r="4741" spans="1:11" x14ac:dyDescent="0.2">
      <c r="A4741">
        <v>473900</v>
      </c>
      <c r="B4741">
        <v>1</v>
      </c>
      <c r="C4741" t="s">
        <v>12</v>
      </c>
      <c r="D4741" s="3">
        <v>42034.6875</v>
      </c>
      <c r="E4741" s="3">
        <v>42034.690519298019</v>
      </c>
      <c r="F4741">
        <v>71179</v>
      </c>
      <c r="G4741">
        <v>71589</v>
      </c>
      <c r="H4741">
        <v>410</v>
      </c>
      <c r="I4741">
        <v>398</v>
      </c>
      <c r="J4741" t="str">
        <f t="shared" si="148"/>
        <v>測定誤差</v>
      </c>
      <c r="K4741" t="str">
        <f t="shared" si="149"/>
        <v>30～39歳</v>
      </c>
    </row>
    <row r="4742" spans="1:11" x14ac:dyDescent="0.2">
      <c r="A4742">
        <v>474000</v>
      </c>
      <c r="B4742">
        <v>1</v>
      </c>
      <c r="C4742" t="s">
        <v>11</v>
      </c>
      <c r="D4742" s="3">
        <v>42034.752083333333</v>
      </c>
      <c r="E4742" s="3">
        <v>42034.754203968514</v>
      </c>
      <c r="F4742">
        <v>81319</v>
      </c>
      <c r="G4742">
        <v>83565</v>
      </c>
      <c r="H4742">
        <v>2250</v>
      </c>
      <c r="I4742">
        <v>1150</v>
      </c>
      <c r="J4742" t="str">
        <f t="shared" si="148"/>
        <v>測定誤差</v>
      </c>
      <c r="K4742" t="str">
        <f t="shared" si="149"/>
        <v>20～29歳</v>
      </c>
    </row>
    <row r="4743" spans="1:11" x14ac:dyDescent="0.2">
      <c r="A4743">
        <v>474100</v>
      </c>
      <c r="B4743">
        <v>1</v>
      </c>
      <c r="C4743" t="s">
        <v>14</v>
      </c>
      <c r="D4743" s="3">
        <v>42034.839583333334</v>
      </c>
      <c r="E4743" s="3">
        <v>42034.841994612238</v>
      </c>
      <c r="F4743">
        <v>41948</v>
      </c>
      <c r="G4743">
        <v>43587</v>
      </c>
      <c r="H4743">
        <v>1640</v>
      </c>
      <c r="I4743">
        <v>1266</v>
      </c>
      <c r="J4743" t="str">
        <f t="shared" si="148"/>
        <v>測定誤差</v>
      </c>
      <c r="K4743" t="str">
        <f t="shared" si="149"/>
        <v>20～29歳</v>
      </c>
    </row>
    <row r="4744" spans="1:11" x14ac:dyDescent="0.2">
      <c r="A4744">
        <v>474200</v>
      </c>
      <c r="B4744">
        <v>1</v>
      </c>
      <c r="C4744" t="s">
        <v>17</v>
      </c>
      <c r="D4744" s="3">
        <v>42034.956250000003</v>
      </c>
      <c r="E4744" s="3">
        <v>42034.95923040573</v>
      </c>
      <c r="F4744">
        <v>85146</v>
      </c>
      <c r="G4744">
        <v>85307</v>
      </c>
      <c r="H4744">
        <v>165</v>
      </c>
      <c r="I4744">
        <v>210</v>
      </c>
      <c r="J4744" t="str">
        <f t="shared" si="148"/>
        <v>測定誤差</v>
      </c>
      <c r="K4744" t="str">
        <f t="shared" si="149"/>
        <v>50歳以上</v>
      </c>
    </row>
    <row r="4745" spans="1:11" x14ac:dyDescent="0.2">
      <c r="A4745">
        <v>474300</v>
      </c>
      <c r="B4745">
        <v>1</v>
      </c>
      <c r="C4745" t="s">
        <v>8</v>
      </c>
      <c r="D4745" s="3">
        <v>42035.520138888889</v>
      </c>
      <c r="E4745" s="3">
        <v>42035.523140422978</v>
      </c>
      <c r="F4745">
        <v>74614</v>
      </c>
      <c r="G4745">
        <v>76101</v>
      </c>
      <c r="H4745">
        <v>1490</v>
      </c>
      <c r="I4745">
        <v>656</v>
      </c>
      <c r="J4745" t="str">
        <f t="shared" si="148"/>
        <v>測定誤差</v>
      </c>
      <c r="K4745" t="str">
        <f t="shared" si="149"/>
        <v>20歳未満</v>
      </c>
    </row>
    <row r="4746" spans="1:11" x14ac:dyDescent="0.2">
      <c r="A4746">
        <v>474400</v>
      </c>
      <c r="B4746">
        <v>1</v>
      </c>
      <c r="C4746" t="s">
        <v>15</v>
      </c>
      <c r="D4746" s="3">
        <v>42035.828472222223</v>
      </c>
      <c r="E4746" s="3">
        <v>42035.831424757896</v>
      </c>
      <c r="F4746">
        <v>88240</v>
      </c>
      <c r="G4746">
        <v>89258</v>
      </c>
      <c r="H4746">
        <v>1020</v>
      </c>
      <c r="I4746">
        <v>860</v>
      </c>
      <c r="J4746" t="str">
        <f t="shared" si="148"/>
        <v>測定誤差</v>
      </c>
      <c r="K4746" t="str">
        <f t="shared" si="149"/>
        <v>40～49歳</v>
      </c>
    </row>
    <row r="4747" spans="1:11" x14ac:dyDescent="0.2">
      <c r="A4747">
        <v>474500</v>
      </c>
      <c r="B4747">
        <v>1</v>
      </c>
      <c r="C4747" t="s">
        <v>10</v>
      </c>
      <c r="D4747" s="3">
        <v>42036.508333333331</v>
      </c>
      <c r="E4747" s="3">
        <v>42036.510471529742</v>
      </c>
      <c r="F4747">
        <v>55505</v>
      </c>
      <c r="G4747">
        <v>56073</v>
      </c>
      <c r="H4747">
        <v>565</v>
      </c>
      <c r="I4747">
        <v>610</v>
      </c>
      <c r="J4747" t="str">
        <f t="shared" si="148"/>
        <v>測定誤差</v>
      </c>
      <c r="K4747" t="str">
        <f t="shared" si="149"/>
        <v>40～49歳</v>
      </c>
    </row>
    <row r="4748" spans="1:11" x14ac:dyDescent="0.2">
      <c r="A4748">
        <v>474600</v>
      </c>
      <c r="B4748">
        <v>1</v>
      </c>
      <c r="C4748" t="s">
        <v>13</v>
      </c>
      <c r="D4748" s="3">
        <v>42037.411111111112</v>
      </c>
      <c r="E4748" s="3">
        <v>42037.414010982866</v>
      </c>
      <c r="F4748">
        <v>63820</v>
      </c>
      <c r="G4748">
        <v>64472</v>
      </c>
      <c r="H4748">
        <v>650</v>
      </c>
      <c r="I4748">
        <v>270</v>
      </c>
      <c r="J4748" t="str">
        <f t="shared" si="148"/>
        <v>測定誤差</v>
      </c>
      <c r="K4748" t="str">
        <f t="shared" si="149"/>
        <v>50歳以上</v>
      </c>
    </row>
    <row r="4749" spans="1:11" x14ac:dyDescent="0.2">
      <c r="A4749">
        <v>474700</v>
      </c>
      <c r="B4749">
        <v>1</v>
      </c>
      <c r="C4749" t="s">
        <v>17</v>
      </c>
      <c r="D4749" s="3">
        <v>42037.988888888889</v>
      </c>
      <c r="E4749" s="3">
        <v>42037.995250668646</v>
      </c>
      <c r="F4749">
        <v>69457</v>
      </c>
      <c r="G4749">
        <v>70613.069879999995</v>
      </c>
      <c r="H4749">
        <v>1730</v>
      </c>
      <c r="I4749">
        <v>1362</v>
      </c>
      <c r="J4749" t="str">
        <f t="shared" si="148"/>
        <v>トイレ？</v>
      </c>
      <c r="K4749" t="str">
        <f t="shared" si="149"/>
        <v>50歳以上</v>
      </c>
    </row>
    <row r="4750" spans="1:11" x14ac:dyDescent="0.2">
      <c r="A4750">
        <v>474800</v>
      </c>
      <c r="B4750">
        <v>1</v>
      </c>
      <c r="C4750" t="s">
        <v>16</v>
      </c>
      <c r="D4750" s="3">
        <v>42039.002083333333</v>
      </c>
      <c r="E4750" s="3">
        <v>42039.004271934573</v>
      </c>
      <c r="F4750">
        <v>45816</v>
      </c>
      <c r="G4750">
        <v>47082</v>
      </c>
      <c r="H4750">
        <v>1260</v>
      </c>
      <c r="I4750">
        <v>550</v>
      </c>
      <c r="J4750" t="str">
        <f t="shared" si="148"/>
        <v>測定誤差</v>
      </c>
      <c r="K4750" t="str">
        <f t="shared" si="149"/>
        <v>30～39歳</v>
      </c>
    </row>
    <row r="4751" spans="1:11" x14ac:dyDescent="0.2">
      <c r="A4751">
        <v>474900</v>
      </c>
      <c r="B4751">
        <v>1</v>
      </c>
      <c r="C4751" t="s">
        <v>17</v>
      </c>
      <c r="D4751" s="3">
        <v>42039.880555555559</v>
      </c>
      <c r="E4751" s="3">
        <v>42039.884959710675</v>
      </c>
      <c r="F4751">
        <v>73547</v>
      </c>
      <c r="G4751">
        <v>73323.592109999998</v>
      </c>
      <c r="H4751">
        <v>130</v>
      </c>
      <c r="I4751">
        <v>112</v>
      </c>
      <c r="J4751" t="str">
        <f t="shared" si="148"/>
        <v>トイレ？</v>
      </c>
      <c r="K4751" t="str">
        <f t="shared" si="149"/>
        <v>50歳以上</v>
      </c>
    </row>
    <row r="4752" spans="1:11" x14ac:dyDescent="0.2">
      <c r="A4752">
        <v>475000</v>
      </c>
      <c r="B4752">
        <v>1</v>
      </c>
      <c r="C4752" t="s">
        <v>16</v>
      </c>
      <c r="D4752" s="3">
        <v>42040.824999999997</v>
      </c>
      <c r="E4752" s="3">
        <v>42040.828004582763</v>
      </c>
      <c r="F4752">
        <v>68236</v>
      </c>
      <c r="G4752">
        <v>68744</v>
      </c>
      <c r="H4752">
        <v>510</v>
      </c>
      <c r="I4752">
        <v>600</v>
      </c>
      <c r="J4752" t="str">
        <f t="shared" si="148"/>
        <v>測定誤差</v>
      </c>
      <c r="K4752" t="str">
        <f t="shared" si="149"/>
        <v>30～39歳</v>
      </c>
    </row>
    <row r="4753" spans="1:11" x14ac:dyDescent="0.2">
      <c r="A4753">
        <v>475100</v>
      </c>
      <c r="B4753">
        <v>1</v>
      </c>
      <c r="C4753" t="s">
        <v>8</v>
      </c>
      <c r="D4753" s="3">
        <v>42041.741666666669</v>
      </c>
      <c r="E4753" s="3">
        <v>42041.745197309458</v>
      </c>
      <c r="F4753">
        <v>53931</v>
      </c>
      <c r="G4753">
        <v>54643.0455</v>
      </c>
      <c r="H4753">
        <v>1020</v>
      </c>
      <c r="I4753">
        <v>596</v>
      </c>
      <c r="J4753" t="str">
        <f t="shared" si="148"/>
        <v>トイレ？</v>
      </c>
      <c r="K4753" t="str">
        <f t="shared" si="149"/>
        <v>20歳未満</v>
      </c>
    </row>
    <row r="4754" spans="1:11" x14ac:dyDescent="0.2">
      <c r="A4754">
        <v>475200</v>
      </c>
      <c r="B4754">
        <v>1</v>
      </c>
      <c r="C4754" t="s">
        <v>15</v>
      </c>
      <c r="D4754" s="3">
        <v>42042.67083333333</v>
      </c>
      <c r="E4754" s="3">
        <v>42042.673870525199</v>
      </c>
      <c r="F4754">
        <v>69406</v>
      </c>
      <c r="G4754">
        <v>71562</v>
      </c>
      <c r="H4754">
        <v>2150</v>
      </c>
      <c r="I4754">
        <v>1040</v>
      </c>
      <c r="J4754" t="str">
        <f t="shared" si="148"/>
        <v>測定誤差</v>
      </c>
      <c r="K4754" t="str">
        <f t="shared" si="149"/>
        <v>40～49歳</v>
      </c>
    </row>
    <row r="4755" spans="1:11" x14ac:dyDescent="0.2">
      <c r="A4755">
        <v>475300</v>
      </c>
      <c r="B4755">
        <v>1</v>
      </c>
      <c r="C4755" t="s">
        <v>14</v>
      </c>
      <c r="D4755" s="3">
        <v>42043.529861111114</v>
      </c>
      <c r="E4755" s="3">
        <v>42043.532233824597</v>
      </c>
      <c r="F4755">
        <v>58331</v>
      </c>
      <c r="G4755">
        <v>59177</v>
      </c>
      <c r="H4755">
        <v>846</v>
      </c>
      <c r="I4755">
        <v>1173</v>
      </c>
      <c r="J4755" t="str">
        <f t="shared" si="148"/>
        <v>測定誤差</v>
      </c>
      <c r="K4755" t="str">
        <f t="shared" si="149"/>
        <v>20～29歳</v>
      </c>
    </row>
    <row r="4756" spans="1:11" x14ac:dyDescent="0.2">
      <c r="A4756">
        <v>475400</v>
      </c>
      <c r="B4756">
        <v>1</v>
      </c>
      <c r="C4756" t="s">
        <v>14</v>
      </c>
      <c r="D4756" s="3">
        <v>42044.336805555555</v>
      </c>
      <c r="E4756" s="3">
        <v>42044.339772058571</v>
      </c>
      <c r="F4756">
        <v>88057</v>
      </c>
      <c r="G4756">
        <v>90067</v>
      </c>
      <c r="H4756">
        <v>2010</v>
      </c>
      <c r="I4756">
        <v>1102</v>
      </c>
      <c r="J4756" t="str">
        <f t="shared" si="148"/>
        <v>測定誤差</v>
      </c>
      <c r="K4756" t="str">
        <f t="shared" si="149"/>
        <v>20～29歳</v>
      </c>
    </row>
    <row r="4757" spans="1:11" x14ac:dyDescent="0.2">
      <c r="A4757">
        <v>475500</v>
      </c>
      <c r="B4757">
        <v>1</v>
      </c>
      <c r="C4757" t="s">
        <v>11</v>
      </c>
      <c r="D4757" s="3">
        <v>42045.341666666667</v>
      </c>
      <c r="E4757" s="3">
        <v>42045.344739344931</v>
      </c>
      <c r="F4757">
        <v>59502</v>
      </c>
      <c r="G4757">
        <v>60409</v>
      </c>
      <c r="H4757">
        <v>910</v>
      </c>
      <c r="I4757">
        <v>970</v>
      </c>
      <c r="J4757" t="str">
        <f t="shared" si="148"/>
        <v>測定誤差</v>
      </c>
      <c r="K4757" t="str">
        <f t="shared" si="149"/>
        <v>20～29歳</v>
      </c>
    </row>
    <row r="4758" spans="1:11" x14ac:dyDescent="0.2">
      <c r="A4758">
        <v>475600</v>
      </c>
      <c r="B4758">
        <v>1</v>
      </c>
      <c r="C4758" t="s">
        <v>11</v>
      </c>
      <c r="D4758" s="3">
        <v>42046.411805555559</v>
      </c>
      <c r="E4758" s="3">
        <v>42046.415360470353</v>
      </c>
      <c r="F4758">
        <v>62871</v>
      </c>
      <c r="G4758">
        <v>64017</v>
      </c>
      <c r="H4758">
        <v>1147</v>
      </c>
      <c r="I4758">
        <v>1432</v>
      </c>
      <c r="J4758" t="str">
        <f t="shared" si="148"/>
        <v>測定誤差</v>
      </c>
      <c r="K4758" t="str">
        <f t="shared" si="149"/>
        <v>20～29歳</v>
      </c>
    </row>
    <row r="4759" spans="1:11" x14ac:dyDescent="0.2">
      <c r="A4759">
        <v>475700</v>
      </c>
      <c r="B4759">
        <v>1</v>
      </c>
      <c r="C4759" t="s">
        <v>11</v>
      </c>
      <c r="D4759" s="3">
        <v>42046.958333333336</v>
      </c>
      <c r="E4759" s="3">
        <v>42046.961327994475</v>
      </c>
      <c r="F4759">
        <v>86159</v>
      </c>
      <c r="G4759">
        <v>88106</v>
      </c>
      <c r="H4759">
        <v>1950</v>
      </c>
      <c r="I4759">
        <v>937</v>
      </c>
      <c r="J4759" t="str">
        <f t="shared" si="148"/>
        <v>測定誤差</v>
      </c>
      <c r="K4759" t="str">
        <f t="shared" si="149"/>
        <v>20～29歳</v>
      </c>
    </row>
    <row r="4760" spans="1:11" x14ac:dyDescent="0.2">
      <c r="A4760">
        <v>475800</v>
      </c>
      <c r="B4760">
        <v>1</v>
      </c>
      <c r="C4760" t="s">
        <v>9</v>
      </c>
      <c r="D4760" s="3">
        <v>42048.036805555559</v>
      </c>
      <c r="E4760" s="3">
        <v>42048.039851602705</v>
      </c>
      <c r="F4760">
        <v>53539</v>
      </c>
      <c r="G4760">
        <v>54718</v>
      </c>
      <c r="H4760">
        <v>1177</v>
      </c>
      <c r="I4760">
        <v>1252</v>
      </c>
      <c r="J4760" t="str">
        <f t="shared" si="148"/>
        <v>測定誤差</v>
      </c>
      <c r="K4760" t="str">
        <f t="shared" si="149"/>
        <v>20歳未満</v>
      </c>
    </row>
    <row r="4761" spans="1:11" x14ac:dyDescent="0.2">
      <c r="A4761">
        <v>475900</v>
      </c>
      <c r="B4761">
        <v>1</v>
      </c>
      <c r="C4761" t="s">
        <v>15</v>
      </c>
      <c r="D4761" s="3">
        <v>42048.797222222223</v>
      </c>
      <c r="E4761" s="3">
        <v>42048.800004091288</v>
      </c>
      <c r="F4761">
        <v>61012</v>
      </c>
      <c r="G4761">
        <v>62314</v>
      </c>
      <c r="H4761">
        <v>1300</v>
      </c>
      <c r="I4761">
        <v>540</v>
      </c>
      <c r="J4761" t="str">
        <f t="shared" si="148"/>
        <v>測定誤差</v>
      </c>
      <c r="K4761" t="str">
        <f t="shared" si="149"/>
        <v>40～49歳</v>
      </c>
    </row>
    <row r="4762" spans="1:11" x14ac:dyDescent="0.2">
      <c r="A4762">
        <v>476000</v>
      </c>
      <c r="B4762">
        <v>1</v>
      </c>
      <c r="C4762" t="s">
        <v>10</v>
      </c>
      <c r="D4762" s="3">
        <v>42049.540277777778</v>
      </c>
      <c r="E4762" s="3">
        <v>42049.543979817412</v>
      </c>
      <c r="F4762">
        <v>42015</v>
      </c>
      <c r="G4762">
        <v>42749.28774</v>
      </c>
      <c r="H4762">
        <v>1050</v>
      </c>
      <c r="I4762">
        <v>670</v>
      </c>
      <c r="J4762" t="str">
        <f t="shared" si="148"/>
        <v>トイレ？</v>
      </c>
      <c r="K4762" t="str">
        <f t="shared" si="149"/>
        <v>40～49歳</v>
      </c>
    </row>
    <row r="4763" spans="1:11" x14ac:dyDescent="0.2">
      <c r="A4763">
        <v>476100</v>
      </c>
      <c r="B4763">
        <v>1</v>
      </c>
      <c r="C4763" t="s">
        <v>17</v>
      </c>
      <c r="D4763" s="3">
        <v>42050.418749999997</v>
      </c>
      <c r="E4763" s="3">
        <v>42050.421705627145</v>
      </c>
      <c r="F4763">
        <v>76109</v>
      </c>
      <c r="G4763">
        <v>76354</v>
      </c>
      <c r="H4763">
        <v>250</v>
      </c>
      <c r="I4763">
        <v>412</v>
      </c>
      <c r="J4763" t="str">
        <f t="shared" si="148"/>
        <v>測定誤差</v>
      </c>
      <c r="K4763" t="str">
        <f t="shared" si="149"/>
        <v>50歳以上</v>
      </c>
    </row>
    <row r="4764" spans="1:11" x14ac:dyDescent="0.2">
      <c r="A4764">
        <v>476200</v>
      </c>
      <c r="B4764">
        <v>1</v>
      </c>
      <c r="C4764" t="s">
        <v>17</v>
      </c>
      <c r="D4764" s="3">
        <v>42050.940972222219</v>
      </c>
      <c r="E4764" s="3">
        <v>42050.944503168917</v>
      </c>
      <c r="F4764">
        <v>83299</v>
      </c>
      <c r="G4764">
        <v>85481</v>
      </c>
      <c r="H4764">
        <v>2190</v>
      </c>
      <c r="I4764">
        <v>1278</v>
      </c>
      <c r="J4764" t="str">
        <f t="shared" si="148"/>
        <v>測定誤差</v>
      </c>
      <c r="K4764" t="str">
        <f t="shared" si="149"/>
        <v>50歳以上</v>
      </c>
    </row>
    <row r="4765" spans="1:11" x14ac:dyDescent="0.2">
      <c r="A4765">
        <v>476300</v>
      </c>
      <c r="B4765">
        <v>1</v>
      </c>
      <c r="C4765" t="s">
        <v>11</v>
      </c>
      <c r="D4765" s="3">
        <v>42051.793055555558</v>
      </c>
      <c r="E4765" s="3">
        <v>42051.801680962009</v>
      </c>
      <c r="F4765">
        <v>46831</v>
      </c>
      <c r="G4765">
        <v>49259.819069999998</v>
      </c>
      <c r="H4765">
        <v>3022</v>
      </c>
      <c r="I4765">
        <v>2184</v>
      </c>
      <c r="J4765" t="str">
        <f t="shared" si="148"/>
        <v>トイレ？</v>
      </c>
      <c r="K4765" t="str">
        <f t="shared" si="149"/>
        <v>20～29歳</v>
      </c>
    </row>
    <row r="4766" spans="1:11" x14ac:dyDescent="0.2">
      <c r="A4766">
        <v>476400</v>
      </c>
      <c r="B4766">
        <v>1</v>
      </c>
      <c r="C4766" t="s">
        <v>8</v>
      </c>
      <c r="D4766" s="3">
        <v>42052.613888888889</v>
      </c>
      <c r="E4766" s="3">
        <v>42052.616858769157</v>
      </c>
      <c r="F4766">
        <v>73351</v>
      </c>
      <c r="G4766">
        <v>74521</v>
      </c>
      <c r="H4766">
        <v>1170</v>
      </c>
      <c r="I4766">
        <v>1038</v>
      </c>
      <c r="J4766" t="str">
        <f t="shared" si="148"/>
        <v>測定誤差</v>
      </c>
      <c r="K4766" t="str">
        <f t="shared" si="149"/>
        <v>20歳未満</v>
      </c>
    </row>
    <row r="4767" spans="1:11" x14ac:dyDescent="0.2">
      <c r="A4767">
        <v>476500</v>
      </c>
      <c r="B4767">
        <v>1</v>
      </c>
      <c r="C4767" t="s">
        <v>13</v>
      </c>
      <c r="D4767" s="3">
        <v>42053.49722222222</v>
      </c>
      <c r="E4767" s="3">
        <v>42053.49947550334</v>
      </c>
      <c r="F4767">
        <v>55151</v>
      </c>
      <c r="G4767">
        <v>55910</v>
      </c>
      <c r="H4767">
        <v>760</v>
      </c>
      <c r="I4767">
        <v>415</v>
      </c>
      <c r="J4767" t="str">
        <f t="shared" si="148"/>
        <v>測定誤差</v>
      </c>
      <c r="K4767" t="str">
        <f t="shared" si="149"/>
        <v>50歳以上</v>
      </c>
    </row>
    <row r="4768" spans="1:11" x14ac:dyDescent="0.2">
      <c r="A4768">
        <v>476600</v>
      </c>
      <c r="B4768">
        <v>1</v>
      </c>
      <c r="C4768" t="s">
        <v>12</v>
      </c>
      <c r="D4768" s="3">
        <v>42054.531944444447</v>
      </c>
      <c r="E4768" s="3">
        <v>42054.534980330885</v>
      </c>
      <c r="F4768">
        <v>44583</v>
      </c>
      <c r="G4768">
        <v>45869</v>
      </c>
      <c r="H4768">
        <v>1290</v>
      </c>
      <c r="I4768">
        <v>612</v>
      </c>
      <c r="J4768" t="str">
        <f t="shared" si="148"/>
        <v>測定誤差</v>
      </c>
      <c r="K4768" t="str">
        <f t="shared" si="149"/>
        <v>30～39歳</v>
      </c>
    </row>
    <row r="4769" spans="1:11" x14ac:dyDescent="0.2">
      <c r="A4769">
        <v>476700</v>
      </c>
      <c r="B4769">
        <v>1</v>
      </c>
      <c r="C4769" t="s">
        <v>15</v>
      </c>
      <c r="D4769" s="3">
        <v>42055.517361111109</v>
      </c>
      <c r="E4769" s="3">
        <v>42055.520310424319</v>
      </c>
      <c r="F4769">
        <v>70741</v>
      </c>
      <c r="G4769">
        <v>72088</v>
      </c>
      <c r="H4769">
        <v>1345</v>
      </c>
      <c r="I4769">
        <v>918</v>
      </c>
      <c r="J4769" t="str">
        <f t="shared" si="148"/>
        <v>測定誤差</v>
      </c>
      <c r="K4769" t="str">
        <f t="shared" si="149"/>
        <v>40～49歳</v>
      </c>
    </row>
    <row r="4770" spans="1:11" x14ac:dyDescent="0.2">
      <c r="A4770">
        <v>476800</v>
      </c>
      <c r="B4770">
        <v>1</v>
      </c>
      <c r="C4770" t="s">
        <v>14</v>
      </c>
      <c r="D4770" s="3">
        <v>42056.404861111114</v>
      </c>
      <c r="E4770" s="3">
        <v>42056.407877945821</v>
      </c>
      <c r="F4770">
        <v>55924</v>
      </c>
      <c r="G4770">
        <v>56501</v>
      </c>
      <c r="H4770">
        <v>580</v>
      </c>
      <c r="I4770">
        <v>564</v>
      </c>
      <c r="J4770" t="str">
        <f t="shared" si="148"/>
        <v>測定誤差</v>
      </c>
      <c r="K4770" t="str">
        <f t="shared" si="149"/>
        <v>20～29歳</v>
      </c>
    </row>
    <row r="4771" spans="1:11" x14ac:dyDescent="0.2">
      <c r="A4771">
        <v>476900</v>
      </c>
      <c r="B4771">
        <v>1</v>
      </c>
      <c r="C4771" t="s">
        <v>16</v>
      </c>
      <c r="D4771" s="3">
        <v>42056.850694444445</v>
      </c>
      <c r="E4771" s="3">
        <v>42056.853511809473</v>
      </c>
      <c r="F4771">
        <v>42658</v>
      </c>
      <c r="G4771">
        <v>43757</v>
      </c>
      <c r="H4771">
        <v>1100</v>
      </c>
      <c r="I4771">
        <v>320</v>
      </c>
      <c r="J4771" t="str">
        <f t="shared" si="148"/>
        <v>測定誤差</v>
      </c>
      <c r="K4771" t="str">
        <f t="shared" si="149"/>
        <v>30～39歳</v>
      </c>
    </row>
    <row r="4772" spans="1:11" x14ac:dyDescent="0.2">
      <c r="A4772">
        <v>477000</v>
      </c>
      <c r="B4772">
        <v>1</v>
      </c>
      <c r="C4772" t="s">
        <v>16</v>
      </c>
      <c r="D4772" s="3">
        <v>42057.727083333331</v>
      </c>
      <c r="E4772" s="3">
        <v>42057.729384963808</v>
      </c>
      <c r="F4772">
        <v>75110</v>
      </c>
      <c r="G4772">
        <v>75112</v>
      </c>
      <c r="H4772">
        <v>0</v>
      </c>
      <c r="I4772">
        <v>0</v>
      </c>
      <c r="J4772" t="str">
        <f t="shared" si="148"/>
        <v>測定誤差</v>
      </c>
      <c r="K4772" t="str">
        <f t="shared" si="149"/>
        <v>30～39歳</v>
      </c>
    </row>
    <row r="4773" spans="1:11" x14ac:dyDescent="0.2">
      <c r="A4773">
        <v>477100</v>
      </c>
      <c r="B4773">
        <v>1</v>
      </c>
      <c r="C4773" t="s">
        <v>9</v>
      </c>
      <c r="D4773" s="3">
        <v>42058.60833333333</v>
      </c>
      <c r="E4773" s="3">
        <v>42058.61144549671</v>
      </c>
      <c r="F4773">
        <v>55275</v>
      </c>
      <c r="G4773">
        <v>56379</v>
      </c>
      <c r="H4773">
        <v>1100</v>
      </c>
      <c r="I4773">
        <v>320</v>
      </c>
      <c r="J4773" t="str">
        <f t="shared" si="148"/>
        <v>測定誤差</v>
      </c>
      <c r="K4773" t="str">
        <f t="shared" si="149"/>
        <v>20歳未満</v>
      </c>
    </row>
    <row r="4774" spans="1:11" x14ac:dyDescent="0.2">
      <c r="A4774">
        <v>477200</v>
      </c>
      <c r="B4774">
        <v>1</v>
      </c>
      <c r="C4774" t="s">
        <v>11</v>
      </c>
      <c r="D4774" s="3">
        <v>42059.405555555553</v>
      </c>
      <c r="E4774" s="3">
        <v>42059.408631279868</v>
      </c>
      <c r="F4774">
        <v>72221</v>
      </c>
      <c r="G4774">
        <v>73647</v>
      </c>
      <c r="H4774">
        <v>1424</v>
      </c>
      <c r="I4774">
        <v>1432</v>
      </c>
      <c r="J4774" t="str">
        <f t="shared" si="148"/>
        <v>測定誤差</v>
      </c>
      <c r="K4774" t="str">
        <f t="shared" si="149"/>
        <v>20～29歳</v>
      </c>
    </row>
    <row r="4775" spans="1:11" x14ac:dyDescent="0.2">
      <c r="A4775">
        <v>477300</v>
      </c>
      <c r="B4775">
        <v>1</v>
      </c>
      <c r="C4775" t="s">
        <v>16</v>
      </c>
      <c r="D4775" s="3">
        <v>42059.899305555555</v>
      </c>
      <c r="E4775" s="3">
        <v>42059.901662400647</v>
      </c>
      <c r="F4775">
        <v>60295</v>
      </c>
      <c r="G4775">
        <v>60459</v>
      </c>
      <c r="H4775">
        <v>165</v>
      </c>
      <c r="I4775">
        <v>210</v>
      </c>
      <c r="J4775" t="str">
        <f t="shared" si="148"/>
        <v>測定誤差</v>
      </c>
      <c r="K4775" t="str">
        <f t="shared" si="149"/>
        <v>30～39歳</v>
      </c>
    </row>
    <row r="4776" spans="1:11" x14ac:dyDescent="0.2">
      <c r="A4776">
        <v>477400</v>
      </c>
      <c r="B4776">
        <v>1</v>
      </c>
      <c r="C4776" t="s">
        <v>8</v>
      </c>
      <c r="D4776" s="3">
        <v>42060.736111111109</v>
      </c>
      <c r="E4776" s="3">
        <v>42060.738985811251</v>
      </c>
      <c r="F4776">
        <v>82324</v>
      </c>
      <c r="G4776">
        <v>83167</v>
      </c>
      <c r="H4776">
        <v>840</v>
      </c>
      <c r="I4776">
        <v>648</v>
      </c>
      <c r="J4776" t="str">
        <f t="shared" si="148"/>
        <v>測定誤差</v>
      </c>
      <c r="K4776" t="str">
        <f t="shared" si="149"/>
        <v>20歳未満</v>
      </c>
    </row>
    <row r="4777" spans="1:11" x14ac:dyDescent="0.2">
      <c r="A4777">
        <v>477500</v>
      </c>
      <c r="B4777">
        <v>1</v>
      </c>
      <c r="C4777" t="s">
        <v>9</v>
      </c>
      <c r="D4777" s="3">
        <v>42061.563888888886</v>
      </c>
      <c r="E4777" s="3">
        <v>42061.566078101801</v>
      </c>
      <c r="F4777">
        <v>48702</v>
      </c>
      <c r="G4777">
        <v>49960</v>
      </c>
      <c r="H4777">
        <v>1260</v>
      </c>
      <c r="I4777">
        <v>610</v>
      </c>
      <c r="J4777" t="str">
        <f t="shared" si="148"/>
        <v>測定誤差</v>
      </c>
      <c r="K4777" t="str">
        <f t="shared" si="149"/>
        <v>20歳未満</v>
      </c>
    </row>
    <row r="4778" spans="1:11" x14ac:dyDescent="0.2">
      <c r="A4778">
        <v>477600</v>
      </c>
      <c r="B4778">
        <v>1</v>
      </c>
      <c r="C4778" t="s">
        <v>11</v>
      </c>
      <c r="D4778" s="3">
        <v>42062.555555555555</v>
      </c>
      <c r="E4778" s="3">
        <v>42062.557702024154</v>
      </c>
      <c r="F4778">
        <v>55025</v>
      </c>
      <c r="G4778">
        <v>56836</v>
      </c>
      <c r="H4778">
        <v>1810</v>
      </c>
      <c r="I4778">
        <v>766</v>
      </c>
      <c r="J4778" t="str">
        <f t="shared" si="148"/>
        <v>測定誤差</v>
      </c>
      <c r="K4778" t="str">
        <f t="shared" si="149"/>
        <v>20～29歳</v>
      </c>
    </row>
    <row r="4779" spans="1:11" x14ac:dyDescent="0.2">
      <c r="A4779">
        <v>477700</v>
      </c>
      <c r="B4779">
        <v>1</v>
      </c>
      <c r="C4779" t="s">
        <v>11</v>
      </c>
      <c r="D4779" s="3">
        <v>42063.359722222223</v>
      </c>
      <c r="E4779" s="3">
        <v>42063.362598332315</v>
      </c>
      <c r="F4779">
        <v>77013</v>
      </c>
      <c r="G4779">
        <v>78757</v>
      </c>
      <c r="H4779">
        <v>1746</v>
      </c>
      <c r="I4779">
        <v>1880</v>
      </c>
      <c r="J4779" t="str">
        <f t="shared" si="148"/>
        <v>測定誤差</v>
      </c>
      <c r="K4779" t="str">
        <f t="shared" si="149"/>
        <v>20～29歳</v>
      </c>
    </row>
    <row r="4780" spans="1:11" x14ac:dyDescent="0.2">
      <c r="A4780">
        <v>477800</v>
      </c>
      <c r="B4780">
        <v>1</v>
      </c>
      <c r="C4780" t="s">
        <v>16</v>
      </c>
      <c r="D4780" s="3">
        <v>42063.895138888889</v>
      </c>
      <c r="E4780" s="3">
        <v>42063.89810961987</v>
      </c>
      <c r="F4780">
        <v>80420</v>
      </c>
      <c r="G4780">
        <v>82602</v>
      </c>
      <c r="H4780">
        <v>2180</v>
      </c>
      <c r="I4780">
        <v>822</v>
      </c>
      <c r="J4780" t="str">
        <f t="shared" si="148"/>
        <v>測定誤差</v>
      </c>
      <c r="K4780" t="str">
        <f t="shared" si="149"/>
        <v>30～39歳</v>
      </c>
    </row>
    <row r="4781" spans="1:11" x14ac:dyDescent="0.2">
      <c r="A4781">
        <v>477900</v>
      </c>
      <c r="B4781">
        <v>3</v>
      </c>
      <c r="C4781" t="s">
        <v>8</v>
      </c>
      <c r="D4781" s="3">
        <v>41699.497916666667</v>
      </c>
      <c r="E4781" s="3">
        <v>41699.500080968945</v>
      </c>
      <c r="F4781">
        <v>44357</v>
      </c>
      <c r="G4781">
        <v>44727</v>
      </c>
      <c r="H4781">
        <v>370</v>
      </c>
      <c r="I4781">
        <v>369</v>
      </c>
      <c r="J4781" t="str">
        <f t="shared" si="148"/>
        <v>測定誤差</v>
      </c>
      <c r="K4781" t="str">
        <f t="shared" si="149"/>
        <v>20歳未満</v>
      </c>
    </row>
    <row r="4782" spans="1:11" x14ac:dyDescent="0.2">
      <c r="A4782">
        <v>478000</v>
      </c>
      <c r="B4782">
        <v>3</v>
      </c>
      <c r="C4782" t="s">
        <v>14</v>
      </c>
      <c r="D4782" s="3">
        <v>41699.807638888888</v>
      </c>
      <c r="E4782" s="3">
        <v>41699.809935497055</v>
      </c>
      <c r="F4782">
        <v>74915</v>
      </c>
      <c r="G4782">
        <v>76191</v>
      </c>
      <c r="H4782">
        <v>1280</v>
      </c>
      <c r="I4782">
        <v>575</v>
      </c>
      <c r="J4782" t="str">
        <f t="shared" si="148"/>
        <v>測定誤差</v>
      </c>
      <c r="K4782" t="str">
        <f t="shared" si="149"/>
        <v>20～29歳</v>
      </c>
    </row>
    <row r="4783" spans="1:11" x14ac:dyDescent="0.2">
      <c r="A4783">
        <v>478100</v>
      </c>
      <c r="B4783">
        <v>3</v>
      </c>
      <c r="C4783" t="s">
        <v>17</v>
      </c>
      <c r="D4783" s="3">
        <v>41700.386805555558</v>
      </c>
      <c r="E4783" s="3">
        <v>41700.389697984741</v>
      </c>
      <c r="F4783">
        <v>87320</v>
      </c>
      <c r="G4783">
        <v>87322</v>
      </c>
      <c r="H4783">
        <v>0</v>
      </c>
      <c r="I4783">
        <v>0</v>
      </c>
      <c r="J4783" t="str">
        <f t="shared" si="148"/>
        <v>測定誤差</v>
      </c>
      <c r="K4783" t="str">
        <f t="shared" si="149"/>
        <v>50歳以上</v>
      </c>
    </row>
    <row r="4784" spans="1:11" x14ac:dyDescent="0.2">
      <c r="A4784">
        <v>478200</v>
      </c>
      <c r="B4784">
        <v>3</v>
      </c>
      <c r="C4784" t="s">
        <v>12</v>
      </c>
      <c r="D4784" s="3">
        <v>41700.76666666667</v>
      </c>
      <c r="E4784" s="3">
        <v>41700.769766734855</v>
      </c>
      <c r="F4784">
        <v>86806</v>
      </c>
      <c r="G4784">
        <v>87595</v>
      </c>
      <c r="H4784">
        <v>789</v>
      </c>
      <c r="I4784">
        <v>1002</v>
      </c>
      <c r="J4784" t="str">
        <f t="shared" si="148"/>
        <v>測定誤差</v>
      </c>
      <c r="K4784" t="str">
        <f t="shared" si="149"/>
        <v>30～39歳</v>
      </c>
    </row>
    <row r="4785" spans="1:11" x14ac:dyDescent="0.2">
      <c r="A4785">
        <v>478300</v>
      </c>
      <c r="B4785">
        <v>3</v>
      </c>
      <c r="C4785" t="s">
        <v>11</v>
      </c>
      <c r="D4785" s="3">
        <v>41701.370138888888</v>
      </c>
      <c r="E4785" s="3">
        <v>41701.372527259984</v>
      </c>
      <c r="F4785">
        <v>66995</v>
      </c>
      <c r="G4785">
        <v>68624</v>
      </c>
      <c r="H4785">
        <v>1632</v>
      </c>
      <c r="I4785">
        <v>1350</v>
      </c>
      <c r="J4785" t="str">
        <f t="shared" si="148"/>
        <v>測定誤差</v>
      </c>
      <c r="K4785" t="str">
        <f t="shared" si="149"/>
        <v>20～29歳</v>
      </c>
    </row>
    <row r="4786" spans="1:11" x14ac:dyDescent="0.2">
      <c r="A4786">
        <v>478400</v>
      </c>
      <c r="B4786">
        <v>3</v>
      </c>
      <c r="C4786" t="s">
        <v>12</v>
      </c>
      <c r="D4786" s="3">
        <v>41701.688888888886</v>
      </c>
      <c r="E4786" s="3">
        <v>41701.691114562564</v>
      </c>
      <c r="F4786">
        <v>49733</v>
      </c>
      <c r="G4786">
        <v>50894</v>
      </c>
      <c r="H4786">
        <v>1160</v>
      </c>
      <c r="I4786">
        <v>367</v>
      </c>
      <c r="J4786" t="str">
        <f t="shared" si="148"/>
        <v>測定誤差</v>
      </c>
      <c r="K4786" t="str">
        <f t="shared" si="149"/>
        <v>30～39歳</v>
      </c>
    </row>
    <row r="4787" spans="1:11" x14ac:dyDescent="0.2">
      <c r="A4787">
        <v>478500</v>
      </c>
      <c r="B4787">
        <v>3</v>
      </c>
      <c r="C4787" t="s">
        <v>17</v>
      </c>
      <c r="D4787" s="3">
        <v>41701.90625</v>
      </c>
      <c r="E4787" s="3">
        <v>41701.908629637415</v>
      </c>
      <c r="F4787">
        <v>42340</v>
      </c>
      <c r="G4787">
        <v>43241</v>
      </c>
      <c r="H4787">
        <v>900</v>
      </c>
      <c r="I4787">
        <v>530</v>
      </c>
      <c r="J4787" t="str">
        <f t="shared" si="148"/>
        <v>測定誤差</v>
      </c>
      <c r="K4787" t="str">
        <f t="shared" si="149"/>
        <v>50歳以上</v>
      </c>
    </row>
    <row r="4788" spans="1:11" x14ac:dyDescent="0.2">
      <c r="A4788">
        <v>478600</v>
      </c>
      <c r="B4788">
        <v>3</v>
      </c>
      <c r="C4788" t="s">
        <v>14</v>
      </c>
      <c r="D4788" s="3">
        <v>41702.546527777777</v>
      </c>
      <c r="E4788" s="3">
        <v>41702.550231757406</v>
      </c>
      <c r="F4788">
        <v>53000</v>
      </c>
      <c r="G4788">
        <v>54473</v>
      </c>
      <c r="H4788">
        <v>1470</v>
      </c>
      <c r="I4788">
        <v>714</v>
      </c>
      <c r="J4788" t="str">
        <f t="shared" si="148"/>
        <v>測定誤差</v>
      </c>
      <c r="K4788" t="str">
        <f t="shared" si="149"/>
        <v>20～29歳</v>
      </c>
    </row>
    <row r="4789" spans="1:11" x14ac:dyDescent="0.2">
      <c r="A4789">
        <v>478700</v>
      </c>
      <c r="B4789">
        <v>3</v>
      </c>
      <c r="C4789" t="s">
        <v>17</v>
      </c>
      <c r="D4789" s="3">
        <v>41702.841666666667</v>
      </c>
      <c r="E4789" s="3">
        <v>41702.844764956841</v>
      </c>
      <c r="F4789">
        <v>58144</v>
      </c>
      <c r="G4789">
        <v>59245</v>
      </c>
      <c r="H4789">
        <v>1100</v>
      </c>
      <c r="I4789">
        <v>320</v>
      </c>
      <c r="J4789" t="str">
        <f t="shared" si="148"/>
        <v>測定誤差</v>
      </c>
      <c r="K4789" t="str">
        <f t="shared" si="149"/>
        <v>50歳以上</v>
      </c>
    </row>
    <row r="4790" spans="1:11" x14ac:dyDescent="0.2">
      <c r="A4790">
        <v>478800</v>
      </c>
      <c r="B4790">
        <v>3</v>
      </c>
      <c r="C4790" t="s">
        <v>13</v>
      </c>
      <c r="D4790" s="3">
        <v>41703.45416666667</v>
      </c>
      <c r="E4790" s="3">
        <v>41703.457119385166</v>
      </c>
      <c r="F4790">
        <v>85106</v>
      </c>
      <c r="G4790">
        <v>86505</v>
      </c>
      <c r="H4790">
        <v>1396</v>
      </c>
      <c r="I4790">
        <v>1400</v>
      </c>
      <c r="J4790" t="str">
        <f t="shared" si="148"/>
        <v>測定誤差</v>
      </c>
      <c r="K4790" t="str">
        <f t="shared" si="149"/>
        <v>50歳以上</v>
      </c>
    </row>
    <row r="4791" spans="1:11" x14ac:dyDescent="0.2">
      <c r="A4791">
        <v>478900</v>
      </c>
      <c r="B4791">
        <v>3</v>
      </c>
      <c r="C4791" t="s">
        <v>11</v>
      </c>
      <c r="D4791" s="3">
        <v>41703.826388888891</v>
      </c>
      <c r="E4791" s="3">
        <v>41703.82939229731</v>
      </c>
      <c r="F4791">
        <v>59532</v>
      </c>
      <c r="G4791">
        <v>60360</v>
      </c>
      <c r="H4791">
        <v>830</v>
      </c>
      <c r="I4791">
        <v>943</v>
      </c>
      <c r="J4791" t="str">
        <f t="shared" si="148"/>
        <v>測定誤差</v>
      </c>
      <c r="K4791" t="str">
        <f t="shared" si="149"/>
        <v>20～29歳</v>
      </c>
    </row>
    <row r="4792" spans="1:11" x14ac:dyDescent="0.2">
      <c r="A4792">
        <v>479000</v>
      </c>
      <c r="B4792">
        <v>3</v>
      </c>
      <c r="C4792" t="s">
        <v>16</v>
      </c>
      <c r="D4792" s="3">
        <v>41704.475694444445</v>
      </c>
      <c r="E4792" s="3">
        <v>41704.478667847892</v>
      </c>
      <c r="F4792">
        <v>72199</v>
      </c>
      <c r="G4792">
        <v>73742</v>
      </c>
      <c r="H4792">
        <v>1544</v>
      </c>
      <c r="I4792">
        <v>882</v>
      </c>
      <c r="J4792" t="str">
        <f t="shared" si="148"/>
        <v>測定誤差</v>
      </c>
      <c r="K4792" t="str">
        <f t="shared" si="149"/>
        <v>30～39歳</v>
      </c>
    </row>
    <row r="4793" spans="1:11" x14ac:dyDescent="0.2">
      <c r="A4793">
        <v>479100</v>
      </c>
      <c r="B4793">
        <v>3</v>
      </c>
      <c r="C4793" t="s">
        <v>16</v>
      </c>
      <c r="D4793" s="3">
        <v>41704.739583333336</v>
      </c>
      <c r="E4793" s="3">
        <v>41704.74197192696</v>
      </c>
      <c r="F4793">
        <v>41515</v>
      </c>
      <c r="G4793">
        <v>42060</v>
      </c>
      <c r="H4793">
        <v>550</v>
      </c>
      <c r="I4793">
        <v>560</v>
      </c>
      <c r="J4793" t="str">
        <f t="shared" si="148"/>
        <v>測定誤差</v>
      </c>
      <c r="K4793" t="str">
        <f t="shared" si="149"/>
        <v>30～39歳</v>
      </c>
    </row>
    <row r="4794" spans="1:11" x14ac:dyDescent="0.2">
      <c r="A4794">
        <v>479200</v>
      </c>
      <c r="B4794">
        <v>3</v>
      </c>
      <c r="C4794" t="s">
        <v>14</v>
      </c>
      <c r="D4794" s="3">
        <v>41705.223611111112</v>
      </c>
      <c r="E4794" s="3">
        <v>41705.226666311093</v>
      </c>
      <c r="F4794">
        <v>50401</v>
      </c>
      <c r="G4794">
        <v>52383</v>
      </c>
      <c r="H4794">
        <v>1980</v>
      </c>
      <c r="I4794">
        <v>1424</v>
      </c>
      <c r="J4794" t="str">
        <f t="shared" si="148"/>
        <v>測定誤差</v>
      </c>
      <c r="K4794" t="str">
        <f t="shared" si="149"/>
        <v>20～29歳</v>
      </c>
    </row>
    <row r="4795" spans="1:11" x14ac:dyDescent="0.2">
      <c r="A4795">
        <v>479300</v>
      </c>
      <c r="B4795">
        <v>3</v>
      </c>
      <c r="C4795" t="s">
        <v>10</v>
      </c>
      <c r="D4795" s="3">
        <v>41705.617361111108</v>
      </c>
      <c r="E4795" s="3">
        <v>41705.619732909952</v>
      </c>
      <c r="F4795">
        <v>54886</v>
      </c>
      <c r="G4795">
        <v>56163</v>
      </c>
      <c r="H4795">
        <v>1280</v>
      </c>
      <c r="I4795">
        <v>530</v>
      </c>
      <c r="J4795" t="str">
        <f t="shared" si="148"/>
        <v>測定誤差</v>
      </c>
      <c r="K4795" t="str">
        <f t="shared" si="149"/>
        <v>40～49歳</v>
      </c>
    </row>
    <row r="4796" spans="1:11" x14ac:dyDescent="0.2">
      <c r="A4796">
        <v>479400</v>
      </c>
      <c r="B4796">
        <v>3</v>
      </c>
      <c r="C4796" t="s">
        <v>16</v>
      </c>
      <c r="D4796" s="3">
        <v>41705.824305555558</v>
      </c>
      <c r="E4796" s="3">
        <v>41705.827921242824</v>
      </c>
      <c r="F4796">
        <v>86957</v>
      </c>
      <c r="G4796">
        <v>88737</v>
      </c>
      <c r="H4796">
        <v>1780</v>
      </c>
      <c r="I4796">
        <v>746</v>
      </c>
      <c r="J4796" t="str">
        <f t="shared" si="148"/>
        <v>測定誤差</v>
      </c>
      <c r="K4796" t="str">
        <f t="shared" si="149"/>
        <v>30～39歳</v>
      </c>
    </row>
    <row r="4797" spans="1:11" x14ac:dyDescent="0.2">
      <c r="A4797">
        <v>479500</v>
      </c>
      <c r="B4797">
        <v>3</v>
      </c>
      <c r="C4797" t="s">
        <v>12</v>
      </c>
      <c r="D4797" s="3">
        <v>41706.469444444447</v>
      </c>
      <c r="E4797" s="3">
        <v>41706.471631553337</v>
      </c>
      <c r="F4797">
        <v>87569</v>
      </c>
      <c r="G4797">
        <v>87758</v>
      </c>
      <c r="H4797">
        <v>190</v>
      </c>
      <c r="I4797">
        <v>292</v>
      </c>
      <c r="J4797" t="str">
        <f t="shared" si="148"/>
        <v>測定誤差</v>
      </c>
      <c r="K4797" t="str">
        <f t="shared" si="149"/>
        <v>30～39歳</v>
      </c>
    </row>
    <row r="4798" spans="1:11" x14ac:dyDescent="0.2">
      <c r="A4798">
        <v>479600</v>
      </c>
      <c r="B4798">
        <v>3</v>
      </c>
      <c r="C4798" t="s">
        <v>16</v>
      </c>
      <c r="D4798" s="3">
        <v>41706.743750000001</v>
      </c>
      <c r="E4798" s="3">
        <v>41706.747416205697</v>
      </c>
      <c r="F4798">
        <v>75125</v>
      </c>
      <c r="G4798">
        <v>76779</v>
      </c>
      <c r="H4798">
        <v>1650</v>
      </c>
      <c r="I4798">
        <v>480</v>
      </c>
      <c r="J4798" t="str">
        <f t="shared" si="148"/>
        <v>測定誤差</v>
      </c>
      <c r="K4798" t="str">
        <f t="shared" si="149"/>
        <v>30～39歳</v>
      </c>
    </row>
    <row r="4799" spans="1:11" x14ac:dyDescent="0.2">
      <c r="A4799">
        <v>479700</v>
      </c>
      <c r="B4799">
        <v>3</v>
      </c>
      <c r="C4799" t="s">
        <v>17</v>
      </c>
      <c r="D4799" s="3">
        <v>41707.271527777775</v>
      </c>
      <c r="E4799" s="3">
        <v>41707.274649324732</v>
      </c>
      <c r="F4799">
        <v>43125</v>
      </c>
      <c r="G4799">
        <v>45891</v>
      </c>
      <c r="H4799">
        <v>2762</v>
      </c>
      <c r="I4799">
        <v>1412</v>
      </c>
      <c r="J4799" t="str">
        <f t="shared" si="148"/>
        <v>測定誤差</v>
      </c>
      <c r="K4799" t="str">
        <f t="shared" si="149"/>
        <v>50歳以上</v>
      </c>
    </row>
    <row r="4800" spans="1:11" x14ac:dyDescent="0.2">
      <c r="A4800">
        <v>479800</v>
      </c>
      <c r="B4800">
        <v>3</v>
      </c>
      <c r="C4800" t="s">
        <v>17</v>
      </c>
      <c r="D4800" s="3">
        <v>41707.707638888889</v>
      </c>
      <c r="E4800" s="3">
        <v>41707.71139853754</v>
      </c>
      <c r="F4800">
        <v>53133</v>
      </c>
      <c r="G4800">
        <v>54979</v>
      </c>
      <c r="H4800">
        <v>1844</v>
      </c>
      <c r="I4800">
        <v>1210</v>
      </c>
      <c r="J4800" t="str">
        <f t="shared" si="148"/>
        <v>測定誤差</v>
      </c>
      <c r="K4800" t="str">
        <f t="shared" si="149"/>
        <v>50歳以上</v>
      </c>
    </row>
    <row r="4801" spans="1:11" x14ac:dyDescent="0.2">
      <c r="A4801">
        <v>479900</v>
      </c>
      <c r="B4801">
        <v>3</v>
      </c>
      <c r="C4801" t="s">
        <v>12</v>
      </c>
      <c r="D4801" s="3">
        <v>41707.930555555555</v>
      </c>
      <c r="E4801" s="3">
        <v>41707.933585335995</v>
      </c>
      <c r="F4801">
        <v>81932</v>
      </c>
      <c r="G4801">
        <v>82578</v>
      </c>
      <c r="H4801">
        <v>650</v>
      </c>
      <c r="I4801">
        <v>270</v>
      </c>
      <c r="J4801" t="str">
        <f t="shared" si="148"/>
        <v>測定誤差</v>
      </c>
      <c r="K4801" t="str">
        <f t="shared" si="149"/>
        <v>30～39歳</v>
      </c>
    </row>
    <row r="4802" spans="1:11" x14ac:dyDescent="0.2">
      <c r="A4802">
        <v>480000</v>
      </c>
      <c r="B4802">
        <v>3</v>
      </c>
      <c r="C4802" t="s">
        <v>14</v>
      </c>
      <c r="D4802" s="3">
        <v>41708.586111111108</v>
      </c>
      <c r="E4802" s="3">
        <v>41708.589652070652</v>
      </c>
      <c r="F4802">
        <v>64378</v>
      </c>
      <c r="G4802">
        <v>66345</v>
      </c>
      <c r="H4802">
        <v>1970</v>
      </c>
      <c r="I4802">
        <v>1171</v>
      </c>
      <c r="J4802" t="str">
        <f t="shared" ref="J4802:J4865" si="150">VLOOKUP(G4802-F4802-H4802,万引きチェック,2,TRUE)</f>
        <v>測定誤差</v>
      </c>
      <c r="K4802" t="str">
        <f t="shared" ref="K4802:K4865" si="151">VLOOKUP(C4802,年齢階級,3,FALSE)</f>
        <v>20～29歳</v>
      </c>
    </row>
    <row r="4803" spans="1:11" x14ac:dyDescent="0.2">
      <c r="A4803">
        <v>480100</v>
      </c>
      <c r="B4803">
        <v>3</v>
      </c>
      <c r="C4803" t="s">
        <v>11</v>
      </c>
      <c r="D4803" s="3">
        <v>41708.847222222219</v>
      </c>
      <c r="E4803" s="3">
        <v>41708.850054067887</v>
      </c>
      <c r="F4803">
        <v>48154</v>
      </c>
      <c r="G4803">
        <v>49084</v>
      </c>
      <c r="H4803">
        <v>930</v>
      </c>
      <c r="I4803">
        <v>536</v>
      </c>
      <c r="J4803" t="str">
        <f t="shared" si="150"/>
        <v>測定誤差</v>
      </c>
      <c r="K4803" t="str">
        <f t="shared" si="151"/>
        <v>20～29歳</v>
      </c>
    </row>
    <row r="4804" spans="1:11" x14ac:dyDescent="0.2">
      <c r="A4804">
        <v>480200</v>
      </c>
      <c r="B4804">
        <v>3</v>
      </c>
      <c r="C4804" t="s">
        <v>9</v>
      </c>
      <c r="D4804" s="3">
        <v>41709.434027777781</v>
      </c>
      <c r="E4804" s="3">
        <v>41709.437730510035</v>
      </c>
      <c r="F4804">
        <v>50882</v>
      </c>
      <c r="G4804">
        <v>52053</v>
      </c>
      <c r="H4804">
        <v>1174</v>
      </c>
      <c r="I4804">
        <v>1000</v>
      </c>
      <c r="J4804" t="str">
        <f t="shared" si="150"/>
        <v>測定誤差</v>
      </c>
      <c r="K4804" t="str">
        <f t="shared" si="151"/>
        <v>20歳未満</v>
      </c>
    </row>
    <row r="4805" spans="1:11" x14ac:dyDescent="0.2">
      <c r="A4805">
        <v>480300</v>
      </c>
      <c r="B4805">
        <v>3</v>
      </c>
      <c r="C4805" t="s">
        <v>17</v>
      </c>
      <c r="D4805" s="3">
        <v>41709.775000000001</v>
      </c>
      <c r="E4805" s="3">
        <v>41709.777243128156</v>
      </c>
      <c r="F4805">
        <v>56537</v>
      </c>
      <c r="G4805">
        <v>58102</v>
      </c>
      <c r="H4805">
        <v>1565</v>
      </c>
      <c r="I4805">
        <v>1270</v>
      </c>
      <c r="J4805" t="str">
        <f t="shared" si="150"/>
        <v>測定誤差</v>
      </c>
      <c r="K4805" t="str">
        <f t="shared" si="151"/>
        <v>50歳以上</v>
      </c>
    </row>
    <row r="4806" spans="1:11" x14ac:dyDescent="0.2">
      <c r="A4806">
        <v>480400</v>
      </c>
      <c r="B4806">
        <v>3</v>
      </c>
      <c r="C4806" t="s">
        <v>14</v>
      </c>
      <c r="D4806" s="3">
        <v>41710.293055555558</v>
      </c>
      <c r="E4806" s="3">
        <v>41710.2960258522</v>
      </c>
      <c r="F4806">
        <v>89613</v>
      </c>
      <c r="G4806">
        <v>90538</v>
      </c>
      <c r="H4806">
        <v>932</v>
      </c>
      <c r="I4806">
        <v>702</v>
      </c>
      <c r="J4806" t="str">
        <f t="shared" si="150"/>
        <v>測定誤差</v>
      </c>
      <c r="K4806" t="str">
        <f t="shared" si="151"/>
        <v>20～29歳</v>
      </c>
    </row>
    <row r="4807" spans="1:11" x14ac:dyDescent="0.2">
      <c r="A4807">
        <v>480500</v>
      </c>
      <c r="B4807">
        <v>3</v>
      </c>
      <c r="C4807" t="s">
        <v>15</v>
      </c>
      <c r="D4807" s="3">
        <v>41710.618750000001</v>
      </c>
      <c r="E4807" s="3">
        <v>41710.622283966892</v>
      </c>
      <c r="F4807">
        <v>65744</v>
      </c>
      <c r="G4807">
        <v>67060</v>
      </c>
      <c r="H4807">
        <v>1320</v>
      </c>
      <c r="I4807">
        <v>1034</v>
      </c>
      <c r="J4807" t="str">
        <f t="shared" si="150"/>
        <v>測定誤差</v>
      </c>
      <c r="K4807" t="str">
        <f t="shared" si="151"/>
        <v>40～49歳</v>
      </c>
    </row>
    <row r="4808" spans="1:11" x14ac:dyDescent="0.2">
      <c r="A4808">
        <v>480600</v>
      </c>
      <c r="B4808">
        <v>3</v>
      </c>
      <c r="C4808" t="s">
        <v>17</v>
      </c>
      <c r="D4808" s="3">
        <v>41710.843055555553</v>
      </c>
      <c r="E4808" s="3">
        <v>41710.846846594017</v>
      </c>
      <c r="F4808">
        <v>43132</v>
      </c>
      <c r="G4808">
        <v>44053.094559999998</v>
      </c>
      <c r="H4808">
        <v>1230</v>
      </c>
      <c r="I4808">
        <v>798</v>
      </c>
      <c r="J4808" t="str">
        <f t="shared" si="150"/>
        <v>トイレ？</v>
      </c>
      <c r="K4808" t="str">
        <f t="shared" si="151"/>
        <v>50歳以上</v>
      </c>
    </row>
    <row r="4809" spans="1:11" x14ac:dyDescent="0.2">
      <c r="A4809">
        <v>480700</v>
      </c>
      <c r="B4809">
        <v>3</v>
      </c>
      <c r="C4809" t="s">
        <v>12</v>
      </c>
      <c r="D4809" s="3">
        <v>41711.503472222219</v>
      </c>
      <c r="E4809" s="3">
        <v>41711.506443822713</v>
      </c>
      <c r="F4809">
        <v>70661</v>
      </c>
      <c r="G4809">
        <v>71883</v>
      </c>
      <c r="H4809">
        <v>1220</v>
      </c>
      <c r="I4809">
        <v>1290</v>
      </c>
      <c r="J4809" t="str">
        <f t="shared" si="150"/>
        <v>測定誤差</v>
      </c>
      <c r="K4809" t="str">
        <f t="shared" si="151"/>
        <v>30～39歳</v>
      </c>
    </row>
    <row r="4810" spans="1:11" x14ac:dyDescent="0.2">
      <c r="A4810">
        <v>480800</v>
      </c>
      <c r="B4810">
        <v>3</v>
      </c>
      <c r="C4810" t="s">
        <v>13</v>
      </c>
      <c r="D4810" s="3">
        <v>41711.767361111109</v>
      </c>
      <c r="E4810" s="3">
        <v>41711.770403329196</v>
      </c>
      <c r="F4810">
        <v>47772</v>
      </c>
      <c r="G4810">
        <v>49441</v>
      </c>
      <c r="H4810">
        <v>1670</v>
      </c>
      <c r="I4810">
        <v>1390</v>
      </c>
      <c r="J4810" t="str">
        <f t="shared" si="150"/>
        <v>測定誤差</v>
      </c>
      <c r="K4810" t="str">
        <f t="shared" si="151"/>
        <v>50歳以上</v>
      </c>
    </row>
    <row r="4811" spans="1:11" x14ac:dyDescent="0.2">
      <c r="A4811">
        <v>480900</v>
      </c>
      <c r="B4811">
        <v>3</v>
      </c>
      <c r="C4811" t="s">
        <v>9</v>
      </c>
      <c r="D4811" s="3">
        <v>41712.387499999997</v>
      </c>
      <c r="E4811" s="3">
        <v>41712.390537924373</v>
      </c>
      <c r="F4811">
        <v>77931</v>
      </c>
      <c r="G4811">
        <v>78059</v>
      </c>
      <c r="H4811">
        <v>129</v>
      </c>
      <c r="I4811">
        <v>250</v>
      </c>
      <c r="J4811" t="str">
        <f t="shared" si="150"/>
        <v>測定誤差</v>
      </c>
      <c r="K4811" t="str">
        <f t="shared" si="151"/>
        <v>20歳未満</v>
      </c>
    </row>
    <row r="4812" spans="1:11" x14ac:dyDescent="0.2">
      <c r="A4812">
        <v>481000</v>
      </c>
      <c r="B4812">
        <v>3</v>
      </c>
      <c r="C4812" t="s">
        <v>13</v>
      </c>
      <c r="D4812" s="3">
        <v>41712.701388888891</v>
      </c>
      <c r="E4812" s="3">
        <v>41712.703640662628</v>
      </c>
      <c r="F4812">
        <v>66017</v>
      </c>
      <c r="G4812">
        <v>67423</v>
      </c>
      <c r="H4812">
        <v>1412</v>
      </c>
      <c r="I4812">
        <v>870</v>
      </c>
      <c r="J4812" t="str">
        <f t="shared" si="150"/>
        <v>測定誤差</v>
      </c>
      <c r="K4812" t="str">
        <f t="shared" si="151"/>
        <v>50歳以上</v>
      </c>
    </row>
    <row r="4813" spans="1:11" x14ac:dyDescent="0.2">
      <c r="A4813">
        <v>481100</v>
      </c>
      <c r="B4813">
        <v>3</v>
      </c>
      <c r="C4813" t="s">
        <v>8</v>
      </c>
      <c r="D4813" s="3">
        <v>41712.915277777778</v>
      </c>
      <c r="E4813" s="3">
        <v>41712.918164794683</v>
      </c>
      <c r="F4813">
        <v>77342</v>
      </c>
      <c r="G4813">
        <v>78546</v>
      </c>
      <c r="H4813">
        <v>1200</v>
      </c>
      <c r="I4813">
        <v>432</v>
      </c>
      <c r="J4813" t="str">
        <f t="shared" si="150"/>
        <v>測定誤差</v>
      </c>
      <c r="K4813" t="str">
        <f t="shared" si="151"/>
        <v>20歳未満</v>
      </c>
    </row>
    <row r="4814" spans="1:11" x14ac:dyDescent="0.2">
      <c r="A4814">
        <v>481200</v>
      </c>
      <c r="B4814">
        <v>3</v>
      </c>
      <c r="C4814" t="s">
        <v>14</v>
      </c>
      <c r="D4814" s="3">
        <v>41713.506944444445</v>
      </c>
      <c r="E4814" s="3">
        <v>41713.509806152782</v>
      </c>
      <c r="F4814">
        <v>49169</v>
      </c>
      <c r="G4814">
        <v>50432</v>
      </c>
      <c r="H4814">
        <v>1260</v>
      </c>
      <c r="I4814">
        <v>484</v>
      </c>
      <c r="J4814" t="str">
        <f t="shared" si="150"/>
        <v>測定誤差</v>
      </c>
      <c r="K4814" t="str">
        <f t="shared" si="151"/>
        <v>20～29歳</v>
      </c>
    </row>
    <row r="4815" spans="1:11" x14ac:dyDescent="0.2">
      <c r="A4815">
        <v>481300</v>
      </c>
      <c r="B4815">
        <v>3</v>
      </c>
      <c r="C4815" t="s">
        <v>9</v>
      </c>
      <c r="D4815" s="3">
        <v>41713.76458333333</v>
      </c>
      <c r="E4815" s="3">
        <v>41713.766753509117</v>
      </c>
      <c r="F4815">
        <v>79144</v>
      </c>
      <c r="G4815">
        <v>80404</v>
      </c>
      <c r="H4815">
        <v>1260</v>
      </c>
      <c r="I4815">
        <v>872</v>
      </c>
      <c r="J4815" t="str">
        <f t="shared" si="150"/>
        <v>測定誤差</v>
      </c>
      <c r="K4815" t="str">
        <f t="shared" si="151"/>
        <v>20歳未満</v>
      </c>
    </row>
    <row r="4816" spans="1:11" x14ac:dyDescent="0.2">
      <c r="A4816">
        <v>481400</v>
      </c>
      <c r="B4816">
        <v>3</v>
      </c>
      <c r="C4816" t="s">
        <v>17</v>
      </c>
      <c r="D4816" s="3">
        <v>41714.240277777775</v>
      </c>
      <c r="E4816" s="3">
        <v>41714.242581141581</v>
      </c>
      <c r="F4816">
        <v>52480</v>
      </c>
      <c r="G4816">
        <v>53420</v>
      </c>
      <c r="H4816">
        <v>940</v>
      </c>
      <c r="I4816">
        <v>722</v>
      </c>
      <c r="J4816" t="str">
        <f t="shared" si="150"/>
        <v>測定誤差</v>
      </c>
      <c r="K4816" t="str">
        <f t="shared" si="151"/>
        <v>50歳以上</v>
      </c>
    </row>
    <row r="4817" spans="1:11" x14ac:dyDescent="0.2">
      <c r="A4817">
        <v>481500</v>
      </c>
      <c r="B4817">
        <v>3</v>
      </c>
      <c r="C4817" t="s">
        <v>11</v>
      </c>
      <c r="D4817" s="3">
        <v>41714.609027777777</v>
      </c>
      <c r="E4817" s="3">
        <v>41714.612570335048</v>
      </c>
      <c r="F4817">
        <v>81772</v>
      </c>
      <c r="G4817">
        <v>83083</v>
      </c>
      <c r="H4817">
        <v>1310</v>
      </c>
      <c r="I4817">
        <v>838</v>
      </c>
      <c r="J4817" t="str">
        <f t="shared" si="150"/>
        <v>測定誤差</v>
      </c>
      <c r="K4817" t="str">
        <f t="shared" si="151"/>
        <v>20～29歳</v>
      </c>
    </row>
    <row r="4818" spans="1:11" x14ac:dyDescent="0.2">
      <c r="A4818">
        <v>481600</v>
      </c>
      <c r="B4818">
        <v>3</v>
      </c>
      <c r="C4818" t="s">
        <v>16</v>
      </c>
      <c r="D4818" s="3">
        <v>41714.829861111109</v>
      </c>
      <c r="E4818" s="3">
        <v>41714.831966320897</v>
      </c>
      <c r="F4818">
        <v>77487</v>
      </c>
      <c r="G4818">
        <v>78275</v>
      </c>
      <c r="H4818">
        <v>790</v>
      </c>
      <c r="I4818">
        <v>417</v>
      </c>
      <c r="J4818" t="str">
        <f t="shared" si="150"/>
        <v>測定誤差</v>
      </c>
      <c r="K4818" t="str">
        <f t="shared" si="151"/>
        <v>30～39歳</v>
      </c>
    </row>
    <row r="4819" spans="1:11" x14ac:dyDescent="0.2">
      <c r="A4819">
        <v>481700</v>
      </c>
      <c r="B4819">
        <v>3</v>
      </c>
      <c r="C4819" t="s">
        <v>16</v>
      </c>
      <c r="D4819" s="3">
        <v>41715.381249999999</v>
      </c>
      <c r="E4819" s="3">
        <v>41715.38429717195</v>
      </c>
      <c r="F4819">
        <v>62627</v>
      </c>
      <c r="G4819">
        <v>64098</v>
      </c>
      <c r="H4819">
        <v>1470</v>
      </c>
      <c r="I4819">
        <v>709</v>
      </c>
      <c r="J4819" t="str">
        <f t="shared" si="150"/>
        <v>測定誤差</v>
      </c>
      <c r="K4819" t="str">
        <f t="shared" si="151"/>
        <v>30～39歳</v>
      </c>
    </row>
    <row r="4820" spans="1:11" x14ac:dyDescent="0.2">
      <c r="A4820">
        <v>481800</v>
      </c>
      <c r="B4820">
        <v>3</v>
      </c>
      <c r="C4820" t="s">
        <v>14</v>
      </c>
      <c r="D4820" s="3">
        <v>41715.719444444447</v>
      </c>
      <c r="E4820" s="3">
        <v>41715.722339335938</v>
      </c>
      <c r="F4820">
        <v>47325</v>
      </c>
      <c r="G4820">
        <v>48116</v>
      </c>
      <c r="H4820">
        <v>790</v>
      </c>
      <c r="I4820">
        <v>566</v>
      </c>
      <c r="J4820" t="str">
        <f t="shared" si="150"/>
        <v>測定誤差</v>
      </c>
      <c r="K4820" t="str">
        <f t="shared" si="151"/>
        <v>20～29歳</v>
      </c>
    </row>
    <row r="4821" spans="1:11" x14ac:dyDescent="0.2">
      <c r="A4821">
        <v>481900</v>
      </c>
      <c r="B4821">
        <v>3</v>
      </c>
      <c r="C4821" t="s">
        <v>11</v>
      </c>
      <c r="D4821" s="3">
        <v>41715.929861111108</v>
      </c>
      <c r="E4821" s="3">
        <v>41715.932720563149</v>
      </c>
      <c r="F4821">
        <v>84596</v>
      </c>
      <c r="G4821">
        <v>86487</v>
      </c>
      <c r="H4821">
        <v>1890</v>
      </c>
      <c r="I4821">
        <v>719</v>
      </c>
      <c r="J4821" t="str">
        <f t="shared" si="150"/>
        <v>測定誤差</v>
      </c>
      <c r="K4821" t="str">
        <f t="shared" si="151"/>
        <v>20～29歳</v>
      </c>
    </row>
    <row r="4822" spans="1:11" x14ac:dyDescent="0.2">
      <c r="A4822">
        <v>482000</v>
      </c>
      <c r="B4822">
        <v>3</v>
      </c>
      <c r="C4822" t="s">
        <v>11</v>
      </c>
      <c r="D4822" s="3">
        <v>41716.629861111112</v>
      </c>
      <c r="E4822" s="3">
        <v>41716.63213403392</v>
      </c>
      <c r="F4822">
        <v>67198</v>
      </c>
      <c r="G4822">
        <v>67194</v>
      </c>
      <c r="H4822">
        <v>0</v>
      </c>
      <c r="I4822">
        <v>0</v>
      </c>
      <c r="J4822" t="str">
        <f t="shared" si="150"/>
        <v>測定誤差</v>
      </c>
      <c r="K4822" t="str">
        <f t="shared" si="151"/>
        <v>20～29歳</v>
      </c>
    </row>
    <row r="4823" spans="1:11" x14ac:dyDescent="0.2">
      <c r="A4823">
        <v>482100</v>
      </c>
      <c r="B4823">
        <v>3</v>
      </c>
      <c r="C4823" t="s">
        <v>11</v>
      </c>
      <c r="D4823" s="3">
        <v>41716.837500000001</v>
      </c>
      <c r="E4823" s="3">
        <v>41716.840322249096</v>
      </c>
      <c r="F4823">
        <v>56265</v>
      </c>
      <c r="G4823">
        <v>56962</v>
      </c>
      <c r="H4823">
        <v>692</v>
      </c>
      <c r="I4823">
        <v>962</v>
      </c>
      <c r="J4823" t="str">
        <f t="shared" si="150"/>
        <v>測定誤差</v>
      </c>
      <c r="K4823" t="str">
        <f t="shared" si="151"/>
        <v>20～29歳</v>
      </c>
    </row>
    <row r="4824" spans="1:11" x14ac:dyDescent="0.2">
      <c r="A4824">
        <v>482200</v>
      </c>
      <c r="B4824">
        <v>3</v>
      </c>
      <c r="C4824" t="s">
        <v>15</v>
      </c>
      <c r="D4824" s="3">
        <v>41717.463888888888</v>
      </c>
      <c r="E4824" s="3">
        <v>41717.469595254326</v>
      </c>
      <c r="F4824">
        <v>83879</v>
      </c>
      <c r="G4824">
        <v>83745.404599999994</v>
      </c>
      <c r="H4824">
        <v>504</v>
      </c>
      <c r="I4824">
        <v>550</v>
      </c>
      <c r="J4824" t="str">
        <f t="shared" si="150"/>
        <v>トイレ？</v>
      </c>
      <c r="K4824" t="str">
        <f t="shared" si="151"/>
        <v>40～49歳</v>
      </c>
    </row>
    <row r="4825" spans="1:11" x14ac:dyDescent="0.2">
      <c r="A4825">
        <v>482300</v>
      </c>
      <c r="B4825">
        <v>3</v>
      </c>
      <c r="C4825" t="s">
        <v>9</v>
      </c>
      <c r="D4825" s="3">
        <v>41717.734722222223</v>
      </c>
      <c r="E4825" s="3">
        <v>41717.737581237619</v>
      </c>
      <c r="F4825">
        <v>79616</v>
      </c>
      <c r="G4825">
        <v>79717</v>
      </c>
      <c r="H4825">
        <v>100</v>
      </c>
      <c r="I4825">
        <v>110</v>
      </c>
      <c r="J4825" t="str">
        <f t="shared" si="150"/>
        <v>測定誤差</v>
      </c>
      <c r="K4825" t="str">
        <f t="shared" si="151"/>
        <v>20歳未満</v>
      </c>
    </row>
    <row r="4826" spans="1:11" x14ac:dyDescent="0.2">
      <c r="A4826">
        <v>482400</v>
      </c>
      <c r="B4826">
        <v>3</v>
      </c>
      <c r="C4826" t="s">
        <v>9</v>
      </c>
      <c r="D4826" s="3">
        <v>41718.022916666669</v>
      </c>
      <c r="E4826" s="3">
        <v>41718.025213940673</v>
      </c>
      <c r="F4826">
        <v>54819</v>
      </c>
      <c r="G4826">
        <v>55724</v>
      </c>
      <c r="H4826">
        <v>902</v>
      </c>
      <c r="I4826">
        <v>700</v>
      </c>
      <c r="J4826" t="str">
        <f t="shared" si="150"/>
        <v>測定誤差</v>
      </c>
      <c r="K4826" t="str">
        <f t="shared" si="151"/>
        <v>20歳未満</v>
      </c>
    </row>
    <row r="4827" spans="1:11" x14ac:dyDescent="0.2">
      <c r="A4827">
        <v>482500</v>
      </c>
      <c r="B4827">
        <v>3</v>
      </c>
      <c r="C4827" t="s">
        <v>9</v>
      </c>
      <c r="D4827" s="3">
        <v>41718.634722222225</v>
      </c>
      <c r="E4827" s="3">
        <v>41718.638523303394</v>
      </c>
      <c r="F4827">
        <v>59267</v>
      </c>
      <c r="G4827">
        <v>61086</v>
      </c>
      <c r="H4827">
        <v>1820</v>
      </c>
      <c r="I4827">
        <v>1429</v>
      </c>
      <c r="J4827" t="str">
        <f t="shared" si="150"/>
        <v>測定誤差</v>
      </c>
      <c r="K4827" t="str">
        <f t="shared" si="151"/>
        <v>20歳未満</v>
      </c>
    </row>
    <row r="4828" spans="1:11" x14ac:dyDescent="0.2">
      <c r="A4828">
        <v>482600</v>
      </c>
      <c r="B4828">
        <v>3</v>
      </c>
      <c r="C4828" t="s">
        <v>13</v>
      </c>
      <c r="D4828" s="3">
        <v>41718.855555555558</v>
      </c>
      <c r="E4828" s="3">
        <v>41718.85835498829</v>
      </c>
      <c r="F4828">
        <v>48438</v>
      </c>
      <c r="G4828">
        <v>49550</v>
      </c>
      <c r="H4828">
        <v>1114</v>
      </c>
      <c r="I4828">
        <v>650</v>
      </c>
      <c r="J4828" t="str">
        <f t="shared" si="150"/>
        <v>測定誤差</v>
      </c>
      <c r="K4828" t="str">
        <f t="shared" si="151"/>
        <v>50歳以上</v>
      </c>
    </row>
    <row r="4829" spans="1:11" x14ac:dyDescent="0.2">
      <c r="A4829">
        <v>482700</v>
      </c>
      <c r="B4829">
        <v>3</v>
      </c>
      <c r="C4829" t="s">
        <v>8</v>
      </c>
      <c r="D4829" s="3">
        <v>41719.535416666666</v>
      </c>
      <c r="E4829" s="3">
        <v>41719.538362617604</v>
      </c>
      <c r="F4829">
        <v>87418</v>
      </c>
      <c r="G4829">
        <v>88714</v>
      </c>
      <c r="H4829">
        <v>1300</v>
      </c>
      <c r="I4829">
        <v>918</v>
      </c>
      <c r="J4829" t="str">
        <f t="shared" si="150"/>
        <v>測定誤差</v>
      </c>
      <c r="K4829" t="str">
        <f t="shared" si="151"/>
        <v>20歳未満</v>
      </c>
    </row>
    <row r="4830" spans="1:11" x14ac:dyDescent="0.2">
      <c r="A4830">
        <v>482800</v>
      </c>
      <c r="B4830">
        <v>3</v>
      </c>
      <c r="C4830" t="s">
        <v>12</v>
      </c>
      <c r="D4830" s="3">
        <v>41719.806250000001</v>
      </c>
      <c r="E4830" s="3">
        <v>41719.809234331107</v>
      </c>
      <c r="F4830">
        <v>42919</v>
      </c>
      <c r="G4830">
        <v>44020</v>
      </c>
      <c r="H4830">
        <v>1100</v>
      </c>
      <c r="I4830">
        <v>320</v>
      </c>
      <c r="J4830" t="str">
        <f t="shared" si="150"/>
        <v>測定誤差</v>
      </c>
      <c r="K4830" t="str">
        <f t="shared" si="151"/>
        <v>30～39歳</v>
      </c>
    </row>
    <row r="4831" spans="1:11" x14ac:dyDescent="0.2">
      <c r="A4831">
        <v>482900</v>
      </c>
      <c r="B4831">
        <v>3</v>
      </c>
      <c r="C4831" t="s">
        <v>17</v>
      </c>
      <c r="D4831" s="3">
        <v>41720.368750000001</v>
      </c>
      <c r="E4831" s="3">
        <v>41720.37087268554</v>
      </c>
      <c r="F4831">
        <v>62250</v>
      </c>
      <c r="G4831">
        <v>64147</v>
      </c>
      <c r="H4831">
        <v>1900</v>
      </c>
      <c r="I4831">
        <v>588</v>
      </c>
      <c r="J4831" t="str">
        <f t="shared" si="150"/>
        <v>測定誤差</v>
      </c>
      <c r="K4831" t="str">
        <f t="shared" si="151"/>
        <v>50歳以上</v>
      </c>
    </row>
    <row r="4832" spans="1:11" x14ac:dyDescent="0.2">
      <c r="A4832">
        <v>483000</v>
      </c>
      <c r="B4832">
        <v>3</v>
      </c>
      <c r="C4832" t="s">
        <v>10</v>
      </c>
      <c r="D4832" s="3">
        <v>41720.762499999997</v>
      </c>
      <c r="E4832" s="3">
        <v>41720.765460929404</v>
      </c>
      <c r="F4832">
        <v>86981</v>
      </c>
      <c r="G4832">
        <v>88518</v>
      </c>
      <c r="H4832">
        <v>1540</v>
      </c>
      <c r="I4832">
        <v>587</v>
      </c>
      <c r="J4832" t="str">
        <f t="shared" si="150"/>
        <v>測定誤差</v>
      </c>
      <c r="K4832" t="str">
        <f t="shared" si="151"/>
        <v>40～49歳</v>
      </c>
    </row>
    <row r="4833" spans="1:11" x14ac:dyDescent="0.2">
      <c r="A4833">
        <v>483100</v>
      </c>
      <c r="B4833">
        <v>3</v>
      </c>
      <c r="C4833" t="s">
        <v>15</v>
      </c>
      <c r="D4833" s="3">
        <v>41721.111805555556</v>
      </c>
      <c r="E4833" s="3">
        <v>41721.113965066957</v>
      </c>
      <c r="F4833">
        <v>51323</v>
      </c>
      <c r="G4833">
        <v>52182</v>
      </c>
      <c r="H4833">
        <v>860</v>
      </c>
      <c r="I4833">
        <v>315</v>
      </c>
      <c r="J4833" t="str">
        <f t="shared" si="150"/>
        <v>測定誤差</v>
      </c>
      <c r="K4833" t="str">
        <f t="shared" si="151"/>
        <v>40～49歳</v>
      </c>
    </row>
    <row r="4834" spans="1:11" x14ac:dyDescent="0.2">
      <c r="A4834">
        <v>483200</v>
      </c>
      <c r="B4834">
        <v>3</v>
      </c>
      <c r="C4834" t="s">
        <v>10</v>
      </c>
      <c r="D4834" s="3">
        <v>41721.620138888888</v>
      </c>
      <c r="E4834" s="3">
        <v>41721.623261716188</v>
      </c>
      <c r="F4834">
        <v>51114</v>
      </c>
      <c r="G4834">
        <v>51280</v>
      </c>
      <c r="H4834">
        <v>164</v>
      </c>
      <c r="I4834">
        <v>260</v>
      </c>
      <c r="J4834" t="str">
        <f t="shared" si="150"/>
        <v>測定誤差</v>
      </c>
      <c r="K4834" t="str">
        <f t="shared" si="151"/>
        <v>40～49歳</v>
      </c>
    </row>
    <row r="4835" spans="1:11" x14ac:dyDescent="0.2">
      <c r="A4835">
        <v>483300</v>
      </c>
      <c r="B4835">
        <v>3</v>
      </c>
      <c r="C4835" t="s">
        <v>9</v>
      </c>
      <c r="D4835" s="3">
        <v>41721.85</v>
      </c>
      <c r="E4835" s="3">
        <v>41721.852374433794</v>
      </c>
      <c r="F4835">
        <v>74666</v>
      </c>
      <c r="G4835">
        <v>75865</v>
      </c>
      <c r="H4835">
        <v>1200</v>
      </c>
      <c r="I4835">
        <v>900</v>
      </c>
      <c r="J4835" t="str">
        <f t="shared" si="150"/>
        <v>測定誤差</v>
      </c>
      <c r="K4835" t="str">
        <f t="shared" si="151"/>
        <v>20歳未満</v>
      </c>
    </row>
    <row r="4836" spans="1:11" x14ac:dyDescent="0.2">
      <c r="A4836">
        <v>483400</v>
      </c>
      <c r="B4836">
        <v>3</v>
      </c>
      <c r="C4836" t="s">
        <v>11</v>
      </c>
      <c r="D4836" s="3">
        <v>41722.467361111114</v>
      </c>
      <c r="E4836" s="3">
        <v>41722.470435602103</v>
      </c>
      <c r="F4836">
        <v>54649</v>
      </c>
      <c r="G4836">
        <v>55765</v>
      </c>
      <c r="H4836">
        <v>1120</v>
      </c>
      <c r="I4836">
        <v>715</v>
      </c>
      <c r="J4836" t="str">
        <f t="shared" si="150"/>
        <v>測定誤差</v>
      </c>
      <c r="K4836" t="str">
        <f t="shared" si="151"/>
        <v>20～29歳</v>
      </c>
    </row>
    <row r="4837" spans="1:11" x14ac:dyDescent="0.2">
      <c r="A4837">
        <v>483500</v>
      </c>
      <c r="B4837">
        <v>3</v>
      </c>
      <c r="C4837" t="s">
        <v>9</v>
      </c>
      <c r="D4837" s="3">
        <v>41722.759027777778</v>
      </c>
      <c r="E4837" s="3">
        <v>41722.76207302088</v>
      </c>
      <c r="F4837">
        <v>66284</v>
      </c>
      <c r="G4837">
        <v>67936</v>
      </c>
      <c r="H4837">
        <v>1650</v>
      </c>
      <c r="I4837">
        <v>480</v>
      </c>
      <c r="J4837" t="str">
        <f t="shared" si="150"/>
        <v>測定誤差</v>
      </c>
      <c r="K4837" t="str">
        <f t="shared" si="151"/>
        <v>20歳未満</v>
      </c>
    </row>
    <row r="4838" spans="1:11" x14ac:dyDescent="0.2">
      <c r="A4838">
        <v>483600</v>
      </c>
      <c r="B4838">
        <v>3</v>
      </c>
      <c r="C4838" t="s">
        <v>12</v>
      </c>
      <c r="D4838" s="3">
        <v>41723.324305555558</v>
      </c>
      <c r="E4838" s="3">
        <v>41723.326564621144</v>
      </c>
      <c r="F4838">
        <v>42230</v>
      </c>
      <c r="G4838">
        <v>44491</v>
      </c>
      <c r="H4838">
        <v>2260</v>
      </c>
      <c r="I4838">
        <v>760</v>
      </c>
      <c r="J4838" t="str">
        <f t="shared" si="150"/>
        <v>測定誤差</v>
      </c>
      <c r="K4838" t="str">
        <f t="shared" si="151"/>
        <v>30～39歳</v>
      </c>
    </row>
    <row r="4839" spans="1:11" x14ac:dyDescent="0.2">
      <c r="A4839">
        <v>483700</v>
      </c>
      <c r="B4839">
        <v>3</v>
      </c>
      <c r="C4839" t="s">
        <v>17</v>
      </c>
      <c r="D4839" s="3">
        <v>41723.652083333334</v>
      </c>
      <c r="E4839" s="3">
        <v>41723.655051824855</v>
      </c>
      <c r="F4839">
        <v>70369</v>
      </c>
      <c r="G4839">
        <v>71448</v>
      </c>
      <c r="H4839">
        <v>1080</v>
      </c>
      <c r="I4839">
        <v>1102</v>
      </c>
      <c r="J4839" t="str">
        <f t="shared" si="150"/>
        <v>測定誤差</v>
      </c>
      <c r="K4839" t="str">
        <f t="shared" si="151"/>
        <v>50歳以上</v>
      </c>
    </row>
    <row r="4840" spans="1:11" x14ac:dyDescent="0.2">
      <c r="A4840">
        <v>483800</v>
      </c>
      <c r="B4840">
        <v>3</v>
      </c>
      <c r="C4840" t="s">
        <v>11</v>
      </c>
      <c r="D4840" s="3">
        <v>41723.843055555553</v>
      </c>
      <c r="E4840" s="3">
        <v>41723.845420123289</v>
      </c>
      <c r="F4840">
        <v>47165</v>
      </c>
      <c r="G4840">
        <v>47925</v>
      </c>
      <c r="H4840">
        <v>760</v>
      </c>
      <c r="I4840">
        <v>738</v>
      </c>
      <c r="J4840" t="str">
        <f t="shared" si="150"/>
        <v>測定誤差</v>
      </c>
      <c r="K4840" t="str">
        <f t="shared" si="151"/>
        <v>20～29歳</v>
      </c>
    </row>
    <row r="4841" spans="1:11" x14ac:dyDescent="0.2">
      <c r="A4841">
        <v>483900</v>
      </c>
      <c r="B4841">
        <v>3</v>
      </c>
      <c r="C4841" t="s">
        <v>9</v>
      </c>
      <c r="D4841" s="3">
        <v>41724.435416666667</v>
      </c>
      <c r="E4841" s="3">
        <v>41724.437539808823</v>
      </c>
      <c r="F4841">
        <v>68674</v>
      </c>
      <c r="G4841">
        <v>71324</v>
      </c>
      <c r="H4841">
        <v>2650</v>
      </c>
      <c r="I4841">
        <v>1170</v>
      </c>
      <c r="J4841" t="str">
        <f t="shared" si="150"/>
        <v>測定誤差</v>
      </c>
      <c r="K4841" t="str">
        <f t="shared" si="151"/>
        <v>20歳未満</v>
      </c>
    </row>
    <row r="4842" spans="1:11" x14ac:dyDescent="0.2">
      <c r="A4842">
        <v>484000</v>
      </c>
      <c r="B4842">
        <v>3</v>
      </c>
      <c r="C4842" t="s">
        <v>8</v>
      </c>
      <c r="D4842" s="3">
        <v>41724.738194444442</v>
      </c>
      <c r="E4842" s="3">
        <v>41724.740997115485</v>
      </c>
      <c r="F4842">
        <v>77767</v>
      </c>
      <c r="G4842">
        <v>78527</v>
      </c>
      <c r="H4842">
        <v>760</v>
      </c>
      <c r="I4842">
        <v>734</v>
      </c>
      <c r="J4842" t="str">
        <f t="shared" si="150"/>
        <v>測定誤差</v>
      </c>
      <c r="K4842" t="str">
        <f t="shared" si="151"/>
        <v>20歳未満</v>
      </c>
    </row>
    <row r="4843" spans="1:11" x14ac:dyDescent="0.2">
      <c r="A4843">
        <v>484100</v>
      </c>
      <c r="B4843">
        <v>3</v>
      </c>
      <c r="C4843" t="s">
        <v>8</v>
      </c>
      <c r="D4843" s="3">
        <v>41724.99722222222</v>
      </c>
      <c r="E4843" s="3">
        <v>41725.000810382247</v>
      </c>
      <c r="F4843">
        <v>69066</v>
      </c>
      <c r="G4843">
        <v>70439</v>
      </c>
      <c r="H4843">
        <v>1370</v>
      </c>
      <c r="I4843">
        <v>1246</v>
      </c>
      <c r="J4843" t="str">
        <f t="shared" si="150"/>
        <v>測定誤差</v>
      </c>
      <c r="K4843" t="str">
        <f t="shared" si="151"/>
        <v>20歳未満</v>
      </c>
    </row>
    <row r="4844" spans="1:11" x14ac:dyDescent="0.2">
      <c r="A4844">
        <v>484200</v>
      </c>
      <c r="B4844">
        <v>3</v>
      </c>
      <c r="C4844" t="s">
        <v>10</v>
      </c>
      <c r="D4844" s="3">
        <v>41725.611805555556</v>
      </c>
      <c r="E4844" s="3">
        <v>41725.614902838141</v>
      </c>
      <c r="F4844">
        <v>56215</v>
      </c>
      <c r="G4844">
        <v>56278</v>
      </c>
      <c r="H4844">
        <v>64</v>
      </c>
      <c r="I4844">
        <v>150</v>
      </c>
      <c r="J4844" t="str">
        <f t="shared" si="150"/>
        <v>測定誤差</v>
      </c>
      <c r="K4844" t="str">
        <f t="shared" si="151"/>
        <v>40～49歳</v>
      </c>
    </row>
    <row r="4845" spans="1:11" x14ac:dyDescent="0.2">
      <c r="A4845">
        <v>484300</v>
      </c>
      <c r="B4845">
        <v>3</v>
      </c>
      <c r="C4845" t="s">
        <v>15</v>
      </c>
      <c r="D4845" s="3">
        <v>41725.821527777778</v>
      </c>
      <c r="E4845" s="3">
        <v>41725.82518536412</v>
      </c>
      <c r="F4845">
        <v>81485</v>
      </c>
      <c r="G4845">
        <v>82218</v>
      </c>
      <c r="H4845">
        <v>732</v>
      </c>
      <c r="I4845">
        <v>980</v>
      </c>
      <c r="J4845" t="str">
        <f t="shared" si="150"/>
        <v>測定誤差</v>
      </c>
      <c r="K4845" t="str">
        <f t="shared" si="151"/>
        <v>40～49歳</v>
      </c>
    </row>
    <row r="4846" spans="1:11" x14ac:dyDescent="0.2">
      <c r="A4846">
        <v>484400</v>
      </c>
      <c r="B4846">
        <v>3</v>
      </c>
      <c r="C4846" t="s">
        <v>10</v>
      </c>
      <c r="D4846" s="3">
        <v>41726.379861111112</v>
      </c>
      <c r="E4846" s="3">
        <v>41726.381960054227</v>
      </c>
      <c r="F4846">
        <v>81372</v>
      </c>
      <c r="G4846">
        <v>82020</v>
      </c>
      <c r="H4846">
        <v>650</v>
      </c>
      <c r="I4846">
        <v>270</v>
      </c>
      <c r="J4846" t="str">
        <f t="shared" si="150"/>
        <v>測定誤差</v>
      </c>
      <c r="K4846" t="str">
        <f t="shared" si="151"/>
        <v>40～49歳</v>
      </c>
    </row>
    <row r="4847" spans="1:11" x14ac:dyDescent="0.2">
      <c r="A4847">
        <v>484500</v>
      </c>
      <c r="B4847">
        <v>3</v>
      </c>
      <c r="C4847" t="s">
        <v>15</v>
      </c>
      <c r="D4847" s="3">
        <v>41726.75</v>
      </c>
      <c r="E4847" s="3">
        <v>41726.753059263574</v>
      </c>
      <c r="F4847">
        <v>56398</v>
      </c>
      <c r="G4847">
        <v>57077</v>
      </c>
      <c r="H4847">
        <v>680</v>
      </c>
      <c r="I4847">
        <v>272</v>
      </c>
      <c r="J4847" t="str">
        <f t="shared" si="150"/>
        <v>測定誤差</v>
      </c>
      <c r="K4847" t="str">
        <f t="shared" si="151"/>
        <v>40～49歳</v>
      </c>
    </row>
    <row r="4848" spans="1:11" x14ac:dyDescent="0.2">
      <c r="A4848">
        <v>484600</v>
      </c>
      <c r="B4848">
        <v>3</v>
      </c>
      <c r="C4848" t="s">
        <v>14</v>
      </c>
      <c r="D4848" s="3">
        <v>41727.32916666667</v>
      </c>
      <c r="E4848" s="3">
        <v>41727.332255642388</v>
      </c>
      <c r="F4848">
        <v>65210</v>
      </c>
      <c r="G4848">
        <v>67641</v>
      </c>
      <c r="H4848">
        <v>2430</v>
      </c>
      <c r="I4848">
        <v>862</v>
      </c>
      <c r="J4848" t="str">
        <f t="shared" si="150"/>
        <v>測定誤差</v>
      </c>
      <c r="K4848" t="str">
        <f t="shared" si="151"/>
        <v>20～29歳</v>
      </c>
    </row>
    <row r="4849" spans="1:11" x14ac:dyDescent="0.2">
      <c r="A4849">
        <v>484700</v>
      </c>
      <c r="B4849">
        <v>3</v>
      </c>
      <c r="C4849" t="s">
        <v>15</v>
      </c>
      <c r="D4849" s="3">
        <v>41727.731944444444</v>
      </c>
      <c r="E4849" s="3">
        <v>41727.734885351128</v>
      </c>
      <c r="F4849">
        <v>87761</v>
      </c>
      <c r="G4849">
        <v>87864</v>
      </c>
      <c r="H4849">
        <v>100</v>
      </c>
      <c r="I4849">
        <v>110</v>
      </c>
      <c r="J4849" t="str">
        <f t="shared" si="150"/>
        <v>測定誤差</v>
      </c>
      <c r="K4849" t="str">
        <f t="shared" si="151"/>
        <v>40～49歳</v>
      </c>
    </row>
    <row r="4850" spans="1:11" x14ac:dyDescent="0.2">
      <c r="A4850">
        <v>484800</v>
      </c>
      <c r="B4850">
        <v>3</v>
      </c>
      <c r="C4850" t="s">
        <v>13</v>
      </c>
      <c r="D4850" s="3">
        <v>41728.294444444444</v>
      </c>
      <c r="E4850" s="3">
        <v>41728.296677860802</v>
      </c>
      <c r="F4850">
        <v>43446</v>
      </c>
      <c r="G4850">
        <v>43918</v>
      </c>
      <c r="H4850">
        <v>475</v>
      </c>
      <c r="I4850">
        <v>650</v>
      </c>
      <c r="J4850" t="str">
        <f t="shared" si="150"/>
        <v>測定誤差</v>
      </c>
      <c r="K4850" t="str">
        <f t="shared" si="151"/>
        <v>50歳以上</v>
      </c>
    </row>
    <row r="4851" spans="1:11" x14ac:dyDescent="0.2">
      <c r="A4851">
        <v>484900</v>
      </c>
      <c r="B4851">
        <v>3</v>
      </c>
      <c r="C4851" t="s">
        <v>8</v>
      </c>
      <c r="D4851" s="3">
        <v>41728.632638888892</v>
      </c>
      <c r="E4851" s="3">
        <v>41728.635592130871</v>
      </c>
      <c r="F4851">
        <v>75467</v>
      </c>
      <c r="G4851">
        <v>77353</v>
      </c>
      <c r="H4851">
        <v>1890</v>
      </c>
      <c r="I4851">
        <v>1091</v>
      </c>
      <c r="J4851" t="str">
        <f t="shared" si="150"/>
        <v>測定誤差</v>
      </c>
      <c r="K4851" t="str">
        <f t="shared" si="151"/>
        <v>20歳未満</v>
      </c>
    </row>
    <row r="4852" spans="1:11" x14ac:dyDescent="0.2">
      <c r="A4852">
        <v>485000</v>
      </c>
      <c r="B4852">
        <v>3</v>
      </c>
      <c r="C4852" t="s">
        <v>17</v>
      </c>
      <c r="D4852" s="3">
        <v>41728.894444444442</v>
      </c>
      <c r="E4852" s="3">
        <v>41728.897322170335</v>
      </c>
      <c r="F4852">
        <v>48451</v>
      </c>
      <c r="G4852">
        <v>49949</v>
      </c>
      <c r="H4852">
        <v>1500</v>
      </c>
      <c r="I4852">
        <v>1122</v>
      </c>
      <c r="J4852" t="str">
        <f t="shared" si="150"/>
        <v>測定誤差</v>
      </c>
      <c r="K4852" t="str">
        <f t="shared" si="151"/>
        <v>50歳以上</v>
      </c>
    </row>
    <row r="4853" spans="1:11" x14ac:dyDescent="0.2">
      <c r="A4853">
        <v>485100</v>
      </c>
      <c r="B4853">
        <v>3</v>
      </c>
      <c r="C4853" t="s">
        <v>8</v>
      </c>
      <c r="D4853" s="3">
        <v>41729.495833333334</v>
      </c>
      <c r="E4853" s="3">
        <v>41729.498776407447</v>
      </c>
      <c r="F4853">
        <v>68961</v>
      </c>
      <c r="G4853">
        <v>70167</v>
      </c>
      <c r="H4853">
        <v>1210</v>
      </c>
      <c r="I4853">
        <v>953</v>
      </c>
      <c r="J4853" t="str">
        <f t="shared" si="150"/>
        <v>測定誤差</v>
      </c>
      <c r="K4853" t="str">
        <f t="shared" si="151"/>
        <v>20歳未満</v>
      </c>
    </row>
    <row r="4854" spans="1:11" x14ac:dyDescent="0.2">
      <c r="A4854">
        <v>485200</v>
      </c>
      <c r="B4854">
        <v>3</v>
      </c>
      <c r="C4854" t="s">
        <v>10</v>
      </c>
      <c r="D4854" s="3">
        <v>41729.738194444442</v>
      </c>
      <c r="E4854" s="3">
        <v>41729.741818043898</v>
      </c>
      <c r="F4854">
        <v>51251</v>
      </c>
      <c r="G4854">
        <v>51729</v>
      </c>
      <c r="H4854">
        <v>476</v>
      </c>
      <c r="I4854">
        <v>810</v>
      </c>
      <c r="J4854" t="str">
        <f t="shared" si="150"/>
        <v>測定誤差</v>
      </c>
      <c r="K4854" t="str">
        <f t="shared" si="151"/>
        <v>40～49歳</v>
      </c>
    </row>
    <row r="4855" spans="1:11" x14ac:dyDescent="0.2">
      <c r="A4855">
        <v>485300</v>
      </c>
      <c r="B4855">
        <v>3</v>
      </c>
      <c r="C4855" t="s">
        <v>8</v>
      </c>
      <c r="D4855" s="3">
        <v>41729.988888888889</v>
      </c>
      <c r="E4855" s="3">
        <v>41729.991790407686</v>
      </c>
      <c r="F4855">
        <v>52351</v>
      </c>
      <c r="G4855">
        <v>54302</v>
      </c>
      <c r="H4855">
        <v>1950</v>
      </c>
      <c r="I4855">
        <v>1170</v>
      </c>
      <c r="J4855" t="str">
        <f t="shared" si="150"/>
        <v>測定誤差</v>
      </c>
      <c r="K4855" t="str">
        <f t="shared" si="151"/>
        <v>20歳未満</v>
      </c>
    </row>
    <row r="4856" spans="1:11" x14ac:dyDescent="0.2">
      <c r="A4856">
        <v>485400</v>
      </c>
      <c r="B4856">
        <v>3</v>
      </c>
      <c r="C4856" t="s">
        <v>16</v>
      </c>
      <c r="D4856" s="3">
        <v>41730.554861111108</v>
      </c>
      <c r="E4856" s="3">
        <v>41730.557142887723</v>
      </c>
      <c r="F4856">
        <v>57752</v>
      </c>
      <c r="G4856">
        <v>58449</v>
      </c>
      <c r="H4856">
        <v>695</v>
      </c>
      <c r="I4856">
        <v>342</v>
      </c>
      <c r="J4856" t="str">
        <f t="shared" si="150"/>
        <v>測定誤差</v>
      </c>
      <c r="K4856" t="str">
        <f t="shared" si="151"/>
        <v>30～39歳</v>
      </c>
    </row>
    <row r="4857" spans="1:11" x14ac:dyDescent="0.2">
      <c r="A4857">
        <v>485500</v>
      </c>
      <c r="B4857">
        <v>3</v>
      </c>
      <c r="C4857" t="s">
        <v>15</v>
      </c>
      <c r="D4857" s="3">
        <v>41730.852083333331</v>
      </c>
      <c r="E4857" s="3">
        <v>41730.855072529055</v>
      </c>
      <c r="F4857">
        <v>67526</v>
      </c>
      <c r="G4857">
        <v>69303</v>
      </c>
      <c r="H4857">
        <v>1780</v>
      </c>
      <c r="I4857">
        <v>1060</v>
      </c>
      <c r="J4857" t="str">
        <f t="shared" si="150"/>
        <v>測定誤差</v>
      </c>
      <c r="K4857" t="str">
        <f t="shared" si="151"/>
        <v>40～49歳</v>
      </c>
    </row>
    <row r="4858" spans="1:11" x14ac:dyDescent="0.2">
      <c r="A4858">
        <v>485600</v>
      </c>
      <c r="B4858">
        <v>3</v>
      </c>
      <c r="C4858" t="s">
        <v>16</v>
      </c>
      <c r="D4858" s="3">
        <v>41731.522916666669</v>
      </c>
      <c r="E4858" s="3">
        <v>41731.527252479478</v>
      </c>
      <c r="F4858">
        <v>61615</v>
      </c>
      <c r="G4858">
        <v>62497.528550000003</v>
      </c>
      <c r="H4858">
        <v>1106</v>
      </c>
      <c r="I4858">
        <v>1173</v>
      </c>
      <c r="J4858" t="str">
        <f t="shared" si="150"/>
        <v>トイレ？</v>
      </c>
      <c r="K4858" t="str">
        <f t="shared" si="151"/>
        <v>30～39歳</v>
      </c>
    </row>
    <row r="4859" spans="1:11" x14ac:dyDescent="0.2">
      <c r="A4859">
        <v>485700</v>
      </c>
      <c r="B4859">
        <v>3</v>
      </c>
      <c r="C4859" t="s">
        <v>14</v>
      </c>
      <c r="D4859" s="3">
        <v>41731.818749999999</v>
      </c>
      <c r="E4859" s="3">
        <v>41731.821627989855</v>
      </c>
      <c r="F4859">
        <v>76991</v>
      </c>
      <c r="G4859">
        <v>78093</v>
      </c>
      <c r="H4859">
        <v>1100</v>
      </c>
      <c r="I4859">
        <v>320</v>
      </c>
      <c r="J4859" t="str">
        <f t="shared" si="150"/>
        <v>測定誤差</v>
      </c>
      <c r="K4859" t="str">
        <f t="shared" si="151"/>
        <v>20～29歳</v>
      </c>
    </row>
    <row r="4860" spans="1:11" x14ac:dyDescent="0.2">
      <c r="A4860">
        <v>485800</v>
      </c>
      <c r="B4860">
        <v>3</v>
      </c>
      <c r="C4860" t="s">
        <v>14</v>
      </c>
      <c r="D4860" s="3">
        <v>41732.438888888886</v>
      </c>
      <c r="E4860" s="3">
        <v>41732.441809256205</v>
      </c>
      <c r="F4860">
        <v>73227</v>
      </c>
      <c r="G4860">
        <v>73857</v>
      </c>
      <c r="H4860">
        <v>630</v>
      </c>
      <c r="I4860">
        <v>260</v>
      </c>
      <c r="J4860" t="str">
        <f t="shared" si="150"/>
        <v>測定誤差</v>
      </c>
      <c r="K4860" t="str">
        <f t="shared" si="151"/>
        <v>20～29歳</v>
      </c>
    </row>
    <row r="4861" spans="1:11" x14ac:dyDescent="0.2">
      <c r="A4861">
        <v>485900</v>
      </c>
      <c r="B4861">
        <v>3</v>
      </c>
      <c r="C4861" t="s">
        <v>8</v>
      </c>
      <c r="D4861" s="3">
        <v>41732.740277777775</v>
      </c>
      <c r="E4861" s="3">
        <v>41732.742483880727</v>
      </c>
      <c r="F4861">
        <v>86484</v>
      </c>
      <c r="G4861">
        <v>87001</v>
      </c>
      <c r="H4861">
        <v>520</v>
      </c>
      <c r="I4861">
        <v>602</v>
      </c>
      <c r="J4861" t="str">
        <f t="shared" si="150"/>
        <v>測定誤差</v>
      </c>
      <c r="K4861" t="str">
        <f t="shared" si="151"/>
        <v>20歳未満</v>
      </c>
    </row>
    <row r="4862" spans="1:11" x14ac:dyDescent="0.2">
      <c r="A4862">
        <v>486000</v>
      </c>
      <c r="B4862">
        <v>3</v>
      </c>
      <c r="C4862" t="s">
        <v>10</v>
      </c>
      <c r="D4862" s="3">
        <v>41733.051388888889</v>
      </c>
      <c r="E4862" s="3">
        <v>41733.053705113503</v>
      </c>
      <c r="F4862">
        <v>78986</v>
      </c>
      <c r="G4862">
        <v>79791</v>
      </c>
      <c r="H4862">
        <v>808</v>
      </c>
      <c r="I4862">
        <v>572</v>
      </c>
      <c r="J4862" t="str">
        <f t="shared" si="150"/>
        <v>測定誤差</v>
      </c>
      <c r="K4862" t="str">
        <f t="shared" si="151"/>
        <v>40～49歳</v>
      </c>
    </row>
    <row r="4863" spans="1:11" x14ac:dyDescent="0.2">
      <c r="A4863">
        <v>486100</v>
      </c>
      <c r="B4863">
        <v>3</v>
      </c>
      <c r="C4863" t="s">
        <v>16</v>
      </c>
      <c r="D4863" s="3">
        <v>41733.564583333333</v>
      </c>
      <c r="E4863" s="3">
        <v>41733.566726116456</v>
      </c>
      <c r="F4863">
        <v>80411</v>
      </c>
      <c r="G4863">
        <v>80415</v>
      </c>
      <c r="H4863">
        <v>0</v>
      </c>
      <c r="I4863">
        <v>0</v>
      </c>
      <c r="J4863" t="str">
        <f t="shared" si="150"/>
        <v>測定誤差</v>
      </c>
      <c r="K4863" t="str">
        <f t="shared" si="151"/>
        <v>30～39歳</v>
      </c>
    </row>
    <row r="4864" spans="1:11" x14ac:dyDescent="0.2">
      <c r="A4864">
        <v>486200</v>
      </c>
      <c r="B4864">
        <v>3</v>
      </c>
      <c r="C4864" t="s">
        <v>9</v>
      </c>
      <c r="D4864" s="3">
        <v>41733.787499999999</v>
      </c>
      <c r="E4864" s="3">
        <v>41733.791080824398</v>
      </c>
      <c r="F4864">
        <v>69293</v>
      </c>
      <c r="G4864">
        <v>70930</v>
      </c>
      <c r="H4864">
        <v>1640</v>
      </c>
      <c r="I4864">
        <v>850</v>
      </c>
      <c r="J4864" t="str">
        <f t="shared" si="150"/>
        <v>測定誤差</v>
      </c>
      <c r="K4864" t="str">
        <f t="shared" si="151"/>
        <v>20歳未満</v>
      </c>
    </row>
    <row r="4865" spans="1:11" x14ac:dyDescent="0.2">
      <c r="A4865">
        <v>486300</v>
      </c>
      <c r="B4865">
        <v>3</v>
      </c>
      <c r="C4865" t="s">
        <v>15</v>
      </c>
      <c r="D4865" s="3">
        <v>41734.236805555556</v>
      </c>
      <c r="E4865" s="3">
        <v>41734.238921476383</v>
      </c>
      <c r="F4865">
        <v>89079</v>
      </c>
      <c r="G4865">
        <v>89248</v>
      </c>
      <c r="H4865">
        <v>165</v>
      </c>
      <c r="I4865">
        <v>210</v>
      </c>
      <c r="J4865" t="str">
        <f t="shared" si="150"/>
        <v>測定誤差</v>
      </c>
      <c r="K4865" t="str">
        <f t="shared" si="151"/>
        <v>40～49歳</v>
      </c>
    </row>
    <row r="4866" spans="1:11" x14ac:dyDescent="0.2">
      <c r="A4866">
        <v>486400</v>
      </c>
      <c r="B4866">
        <v>3</v>
      </c>
      <c r="C4866" t="s">
        <v>14</v>
      </c>
      <c r="D4866" s="3">
        <v>41734.629166666666</v>
      </c>
      <c r="E4866" s="3">
        <v>41734.631982839855</v>
      </c>
      <c r="F4866">
        <v>83275</v>
      </c>
      <c r="G4866">
        <v>84375</v>
      </c>
      <c r="H4866">
        <v>1100</v>
      </c>
      <c r="I4866">
        <v>320</v>
      </c>
      <c r="J4866" t="str">
        <f t="shared" ref="J4866:J4929" si="152">VLOOKUP(G4866-F4866-H4866,万引きチェック,2,TRUE)</f>
        <v>測定誤差</v>
      </c>
      <c r="K4866" t="str">
        <f t="shared" ref="K4866:K4929" si="153">VLOOKUP(C4866,年齢階級,3,FALSE)</f>
        <v>20～29歳</v>
      </c>
    </row>
    <row r="4867" spans="1:11" x14ac:dyDescent="0.2">
      <c r="A4867">
        <v>486500</v>
      </c>
      <c r="B4867">
        <v>3</v>
      </c>
      <c r="C4867" t="s">
        <v>15</v>
      </c>
      <c r="D4867" s="3">
        <v>41734.856944444444</v>
      </c>
      <c r="E4867" s="3">
        <v>41734.859815945179</v>
      </c>
      <c r="F4867">
        <v>41925</v>
      </c>
      <c r="G4867">
        <v>42575</v>
      </c>
      <c r="H4867">
        <v>650</v>
      </c>
      <c r="I4867">
        <v>270</v>
      </c>
      <c r="J4867" t="str">
        <f t="shared" si="152"/>
        <v>測定誤差</v>
      </c>
      <c r="K4867" t="str">
        <f t="shared" si="153"/>
        <v>40～49歳</v>
      </c>
    </row>
    <row r="4868" spans="1:11" x14ac:dyDescent="0.2">
      <c r="A4868">
        <v>486600</v>
      </c>
      <c r="B4868">
        <v>3</v>
      </c>
      <c r="C4868" t="s">
        <v>11</v>
      </c>
      <c r="D4868" s="3">
        <v>41735.568055555559</v>
      </c>
      <c r="E4868" s="3">
        <v>41735.570161179647</v>
      </c>
      <c r="F4868">
        <v>88747</v>
      </c>
      <c r="G4868">
        <v>89094</v>
      </c>
      <c r="H4868">
        <v>350</v>
      </c>
      <c r="I4868">
        <v>535</v>
      </c>
      <c r="J4868" t="str">
        <f t="shared" si="152"/>
        <v>測定誤差</v>
      </c>
      <c r="K4868" t="str">
        <f t="shared" si="153"/>
        <v>20～29歳</v>
      </c>
    </row>
    <row r="4869" spans="1:11" x14ac:dyDescent="0.2">
      <c r="A4869">
        <v>486700</v>
      </c>
      <c r="B4869">
        <v>3</v>
      </c>
      <c r="C4869" t="s">
        <v>15</v>
      </c>
      <c r="D4869" s="3">
        <v>41735.875694444447</v>
      </c>
      <c r="E4869" s="3">
        <v>41735.877794290573</v>
      </c>
      <c r="F4869">
        <v>42487</v>
      </c>
      <c r="G4869">
        <v>42486</v>
      </c>
      <c r="H4869">
        <v>0</v>
      </c>
      <c r="I4869">
        <v>0</v>
      </c>
      <c r="J4869" t="str">
        <f t="shared" si="152"/>
        <v>測定誤差</v>
      </c>
      <c r="K4869" t="str">
        <f t="shared" si="153"/>
        <v>40～49歳</v>
      </c>
    </row>
    <row r="4870" spans="1:11" x14ac:dyDescent="0.2">
      <c r="A4870">
        <v>486800</v>
      </c>
      <c r="B4870">
        <v>3</v>
      </c>
      <c r="C4870" t="s">
        <v>16</v>
      </c>
      <c r="D4870" s="3">
        <v>41736.517361111109</v>
      </c>
      <c r="E4870" s="3">
        <v>41736.519502010313</v>
      </c>
      <c r="F4870">
        <v>76907</v>
      </c>
      <c r="G4870">
        <v>77553</v>
      </c>
      <c r="H4870">
        <v>650</v>
      </c>
      <c r="I4870">
        <v>270</v>
      </c>
      <c r="J4870" t="str">
        <f t="shared" si="152"/>
        <v>測定誤差</v>
      </c>
      <c r="K4870" t="str">
        <f t="shared" si="153"/>
        <v>30～39歳</v>
      </c>
    </row>
    <row r="4871" spans="1:11" x14ac:dyDescent="0.2">
      <c r="A4871">
        <v>486900</v>
      </c>
      <c r="B4871">
        <v>3</v>
      </c>
      <c r="C4871" t="s">
        <v>9</v>
      </c>
      <c r="D4871" s="3">
        <v>41736.830555555556</v>
      </c>
      <c r="E4871" s="3">
        <v>41736.834143451248</v>
      </c>
      <c r="F4871">
        <v>63117</v>
      </c>
      <c r="G4871">
        <v>64874</v>
      </c>
      <c r="H4871">
        <v>1510</v>
      </c>
      <c r="I4871">
        <v>863</v>
      </c>
      <c r="J4871" t="str">
        <f t="shared" si="152"/>
        <v>万引き疑い</v>
      </c>
      <c r="K4871" t="str">
        <f t="shared" si="153"/>
        <v>20歳未満</v>
      </c>
    </row>
    <row r="4872" spans="1:11" x14ac:dyDescent="0.2">
      <c r="A4872">
        <v>487000</v>
      </c>
      <c r="B4872">
        <v>3</v>
      </c>
      <c r="C4872" t="s">
        <v>14</v>
      </c>
      <c r="D4872" s="3">
        <v>41737.480555555558</v>
      </c>
      <c r="E4872" s="3">
        <v>41737.484134900384</v>
      </c>
      <c r="F4872">
        <v>85278</v>
      </c>
      <c r="G4872">
        <v>86831</v>
      </c>
      <c r="H4872">
        <v>1550</v>
      </c>
      <c r="I4872">
        <v>1470</v>
      </c>
      <c r="J4872" t="str">
        <f t="shared" si="152"/>
        <v>測定誤差</v>
      </c>
      <c r="K4872" t="str">
        <f t="shared" si="153"/>
        <v>20～29歳</v>
      </c>
    </row>
    <row r="4873" spans="1:11" x14ac:dyDescent="0.2">
      <c r="A4873">
        <v>487100</v>
      </c>
      <c r="B4873">
        <v>3</v>
      </c>
      <c r="C4873" t="s">
        <v>16</v>
      </c>
      <c r="D4873" s="3">
        <v>41737.811805555553</v>
      </c>
      <c r="E4873" s="3">
        <v>41737.814928036016</v>
      </c>
      <c r="F4873">
        <v>81220</v>
      </c>
      <c r="G4873">
        <v>82301</v>
      </c>
      <c r="H4873">
        <v>1080</v>
      </c>
      <c r="I4873">
        <v>672</v>
      </c>
      <c r="J4873" t="str">
        <f t="shared" si="152"/>
        <v>測定誤差</v>
      </c>
      <c r="K4873" t="str">
        <f t="shared" si="153"/>
        <v>30～39歳</v>
      </c>
    </row>
    <row r="4874" spans="1:11" x14ac:dyDescent="0.2">
      <c r="A4874">
        <v>487200</v>
      </c>
      <c r="B4874">
        <v>3</v>
      </c>
      <c r="C4874" t="s">
        <v>14</v>
      </c>
      <c r="D4874" s="3">
        <v>41738.404166666667</v>
      </c>
      <c r="E4874" s="3">
        <v>41738.40700218948</v>
      </c>
      <c r="F4874">
        <v>59941</v>
      </c>
      <c r="G4874">
        <v>61545</v>
      </c>
      <c r="H4874">
        <v>1600</v>
      </c>
      <c r="I4874">
        <v>1202</v>
      </c>
      <c r="J4874" t="str">
        <f t="shared" si="152"/>
        <v>測定誤差</v>
      </c>
      <c r="K4874" t="str">
        <f t="shared" si="153"/>
        <v>20～29歳</v>
      </c>
    </row>
    <row r="4875" spans="1:11" x14ac:dyDescent="0.2">
      <c r="A4875">
        <v>487300</v>
      </c>
      <c r="B4875">
        <v>3</v>
      </c>
      <c r="C4875" t="s">
        <v>17</v>
      </c>
      <c r="D4875" s="3">
        <v>41738.694444444445</v>
      </c>
      <c r="E4875" s="3">
        <v>41738.69723004393</v>
      </c>
      <c r="F4875">
        <v>61017</v>
      </c>
      <c r="G4875">
        <v>62121</v>
      </c>
      <c r="H4875">
        <v>1100</v>
      </c>
      <c r="I4875">
        <v>388</v>
      </c>
      <c r="J4875" t="str">
        <f t="shared" si="152"/>
        <v>測定誤差</v>
      </c>
      <c r="K4875" t="str">
        <f t="shared" si="153"/>
        <v>50歳以上</v>
      </c>
    </row>
    <row r="4876" spans="1:11" x14ac:dyDescent="0.2">
      <c r="A4876">
        <v>487400</v>
      </c>
      <c r="B4876">
        <v>3</v>
      </c>
      <c r="C4876" t="s">
        <v>11</v>
      </c>
      <c r="D4876" s="3">
        <v>41738.856944444444</v>
      </c>
      <c r="E4876" s="3">
        <v>41738.859353480046</v>
      </c>
      <c r="F4876">
        <v>66687</v>
      </c>
      <c r="G4876">
        <v>66990</v>
      </c>
      <c r="H4876">
        <v>300</v>
      </c>
      <c r="I4876">
        <v>120</v>
      </c>
      <c r="J4876" t="str">
        <f t="shared" si="152"/>
        <v>測定誤差</v>
      </c>
      <c r="K4876" t="str">
        <f t="shared" si="153"/>
        <v>20～29歳</v>
      </c>
    </row>
    <row r="4877" spans="1:11" x14ac:dyDescent="0.2">
      <c r="A4877">
        <v>487500</v>
      </c>
      <c r="B4877">
        <v>3</v>
      </c>
      <c r="C4877" t="s">
        <v>14</v>
      </c>
      <c r="D4877" s="3">
        <v>41739.481944444444</v>
      </c>
      <c r="E4877" s="3">
        <v>41739.484806537686</v>
      </c>
      <c r="F4877">
        <v>79544</v>
      </c>
      <c r="G4877">
        <v>80217</v>
      </c>
      <c r="H4877">
        <v>670</v>
      </c>
      <c r="I4877">
        <v>641</v>
      </c>
      <c r="J4877" t="str">
        <f t="shared" si="152"/>
        <v>測定誤差</v>
      </c>
      <c r="K4877" t="str">
        <f t="shared" si="153"/>
        <v>20～29歳</v>
      </c>
    </row>
    <row r="4878" spans="1:11" x14ac:dyDescent="0.2">
      <c r="A4878">
        <v>487600</v>
      </c>
      <c r="B4878">
        <v>3</v>
      </c>
      <c r="C4878" t="s">
        <v>12</v>
      </c>
      <c r="D4878" s="3">
        <v>41739.759027777778</v>
      </c>
      <c r="E4878" s="3">
        <v>41739.762007042358</v>
      </c>
      <c r="F4878">
        <v>83531</v>
      </c>
      <c r="G4878">
        <v>84912</v>
      </c>
      <c r="H4878">
        <v>1380</v>
      </c>
      <c r="I4878">
        <v>642</v>
      </c>
      <c r="J4878" t="str">
        <f t="shared" si="152"/>
        <v>測定誤差</v>
      </c>
      <c r="K4878" t="str">
        <f t="shared" si="153"/>
        <v>30～39歳</v>
      </c>
    </row>
    <row r="4879" spans="1:11" x14ac:dyDescent="0.2">
      <c r="A4879">
        <v>487700</v>
      </c>
      <c r="B4879">
        <v>3</v>
      </c>
      <c r="C4879" t="s">
        <v>13</v>
      </c>
      <c r="D4879" s="3">
        <v>41740.300000000003</v>
      </c>
      <c r="E4879" s="3">
        <v>41740.302354978303</v>
      </c>
      <c r="F4879">
        <v>84932</v>
      </c>
      <c r="G4879">
        <v>85861</v>
      </c>
      <c r="H4879">
        <v>930</v>
      </c>
      <c r="I4879">
        <v>572</v>
      </c>
      <c r="J4879" t="str">
        <f t="shared" si="152"/>
        <v>測定誤差</v>
      </c>
      <c r="K4879" t="str">
        <f t="shared" si="153"/>
        <v>50歳以上</v>
      </c>
    </row>
    <row r="4880" spans="1:11" x14ac:dyDescent="0.2">
      <c r="A4880">
        <v>487800</v>
      </c>
      <c r="B4880">
        <v>3</v>
      </c>
      <c r="C4880" t="s">
        <v>12</v>
      </c>
      <c r="D4880" s="3">
        <v>41740.724999999999</v>
      </c>
      <c r="E4880" s="3">
        <v>41740.727981532051</v>
      </c>
      <c r="F4880">
        <v>83383</v>
      </c>
      <c r="G4880">
        <v>85738</v>
      </c>
      <c r="H4880">
        <v>2360</v>
      </c>
      <c r="I4880">
        <v>1217</v>
      </c>
      <c r="J4880" t="str">
        <f t="shared" si="152"/>
        <v>測定誤差</v>
      </c>
      <c r="K4880" t="str">
        <f t="shared" si="153"/>
        <v>30～39歳</v>
      </c>
    </row>
    <row r="4881" spans="1:11" x14ac:dyDescent="0.2">
      <c r="A4881">
        <v>487900</v>
      </c>
      <c r="B4881">
        <v>3</v>
      </c>
      <c r="C4881" t="s">
        <v>12</v>
      </c>
      <c r="D4881" s="3">
        <v>41741.03125</v>
      </c>
      <c r="E4881" s="3">
        <v>41741.033557131632</v>
      </c>
      <c r="F4881">
        <v>49942</v>
      </c>
      <c r="G4881">
        <v>50003</v>
      </c>
      <c r="H4881">
        <v>60</v>
      </c>
      <c r="I4881">
        <v>180</v>
      </c>
      <c r="J4881" t="str">
        <f t="shared" si="152"/>
        <v>測定誤差</v>
      </c>
      <c r="K4881" t="str">
        <f t="shared" si="153"/>
        <v>30～39歳</v>
      </c>
    </row>
    <row r="4882" spans="1:11" x14ac:dyDescent="0.2">
      <c r="A4882">
        <v>488000</v>
      </c>
      <c r="B4882">
        <v>3</v>
      </c>
      <c r="C4882" t="s">
        <v>17</v>
      </c>
      <c r="D4882" s="3">
        <v>41741.583333333336</v>
      </c>
      <c r="E4882" s="3">
        <v>41741.58639047834</v>
      </c>
      <c r="F4882">
        <v>86003</v>
      </c>
      <c r="G4882">
        <v>86692</v>
      </c>
      <c r="H4882">
        <v>690</v>
      </c>
      <c r="I4882">
        <v>289</v>
      </c>
      <c r="J4882" t="str">
        <f t="shared" si="152"/>
        <v>測定誤差</v>
      </c>
      <c r="K4882" t="str">
        <f t="shared" si="153"/>
        <v>50歳以上</v>
      </c>
    </row>
    <row r="4883" spans="1:11" x14ac:dyDescent="0.2">
      <c r="A4883">
        <v>488100</v>
      </c>
      <c r="B4883">
        <v>3</v>
      </c>
      <c r="C4883" t="s">
        <v>14</v>
      </c>
      <c r="D4883" s="3">
        <v>41741.886111111111</v>
      </c>
      <c r="E4883" s="3">
        <v>41741.888967124651</v>
      </c>
      <c r="F4883">
        <v>89191</v>
      </c>
      <c r="G4883">
        <v>90913</v>
      </c>
      <c r="H4883">
        <v>1720</v>
      </c>
      <c r="I4883">
        <v>860</v>
      </c>
      <c r="J4883" t="str">
        <f t="shared" si="152"/>
        <v>測定誤差</v>
      </c>
      <c r="K4883" t="str">
        <f t="shared" si="153"/>
        <v>20～29歳</v>
      </c>
    </row>
    <row r="4884" spans="1:11" x14ac:dyDescent="0.2">
      <c r="A4884">
        <v>488200</v>
      </c>
      <c r="B4884">
        <v>3</v>
      </c>
      <c r="C4884" t="s">
        <v>8</v>
      </c>
      <c r="D4884" s="3">
        <v>41742.51666666667</v>
      </c>
      <c r="E4884" s="3">
        <v>41742.519648640184</v>
      </c>
      <c r="F4884">
        <v>43984</v>
      </c>
      <c r="G4884">
        <v>44612</v>
      </c>
      <c r="H4884">
        <v>630</v>
      </c>
      <c r="I4884">
        <v>260</v>
      </c>
      <c r="J4884" t="str">
        <f t="shared" si="152"/>
        <v>測定誤差</v>
      </c>
      <c r="K4884" t="str">
        <f t="shared" si="153"/>
        <v>20歳未満</v>
      </c>
    </row>
    <row r="4885" spans="1:11" x14ac:dyDescent="0.2">
      <c r="A4885">
        <v>488300</v>
      </c>
      <c r="B4885">
        <v>3</v>
      </c>
      <c r="C4885" t="s">
        <v>9</v>
      </c>
      <c r="D4885" s="3">
        <v>41742.734027777777</v>
      </c>
      <c r="E4885" s="3">
        <v>41742.736868938118</v>
      </c>
      <c r="F4885">
        <v>73163</v>
      </c>
      <c r="G4885">
        <v>73712</v>
      </c>
      <c r="H4885">
        <v>550</v>
      </c>
      <c r="I4885">
        <v>160</v>
      </c>
      <c r="J4885" t="str">
        <f t="shared" si="152"/>
        <v>測定誤差</v>
      </c>
      <c r="K4885" t="str">
        <f t="shared" si="153"/>
        <v>20歳未満</v>
      </c>
    </row>
    <row r="4886" spans="1:11" x14ac:dyDescent="0.2">
      <c r="A4886">
        <v>488400</v>
      </c>
      <c r="B4886">
        <v>3</v>
      </c>
      <c r="C4886" t="s">
        <v>9</v>
      </c>
      <c r="D4886" s="3">
        <v>41742.895138888889</v>
      </c>
      <c r="E4886" s="3">
        <v>41742.897254007468</v>
      </c>
      <c r="F4886">
        <v>55470</v>
      </c>
      <c r="G4886">
        <v>56134</v>
      </c>
      <c r="H4886">
        <v>662</v>
      </c>
      <c r="I4886">
        <v>1020</v>
      </c>
      <c r="J4886" t="str">
        <f t="shared" si="152"/>
        <v>測定誤差</v>
      </c>
      <c r="K4886" t="str">
        <f t="shared" si="153"/>
        <v>20歳未満</v>
      </c>
    </row>
    <row r="4887" spans="1:11" x14ac:dyDescent="0.2">
      <c r="A4887">
        <v>488500</v>
      </c>
      <c r="B4887">
        <v>3</v>
      </c>
      <c r="C4887" t="s">
        <v>12</v>
      </c>
      <c r="D4887" s="3">
        <v>41743.524305555555</v>
      </c>
      <c r="E4887" s="3">
        <v>41743.526675741705</v>
      </c>
      <c r="F4887">
        <v>83632</v>
      </c>
      <c r="G4887">
        <v>83755</v>
      </c>
      <c r="H4887">
        <v>124</v>
      </c>
      <c r="I4887">
        <v>270</v>
      </c>
      <c r="J4887" t="str">
        <f t="shared" si="152"/>
        <v>測定誤差</v>
      </c>
      <c r="K4887" t="str">
        <f t="shared" si="153"/>
        <v>30～39歳</v>
      </c>
    </row>
    <row r="4888" spans="1:11" x14ac:dyDescent="0.2">
      <c r="A4888">
        <v>488600</v>
      </c>
      <c r="B4888">
        <v>3</v>
      </c>
      <c r="C4888" t="s">
        <v>17</v>
      </c>
      <c r="D4888" s="3">
        <v>41743.780555555553</v>
      </c>
      <c r="E4888" s="3">
        <v>41743.783546817715</v>
      </c>
      <c r="F4888">
        <v>59049</v>
      </c>
      <c r="G4888">
        <v>60975</v>
      </c>
      <c r="H4888">
        <v>1930</v>
      </c>
      <c r="I4888">
        <v>1020</v>
      </c>
      <c r="J4888" t="str">
        <f t="shared" si="152"/>
        <v>測定誤差</v>
      </c>
      <c r="K4888" t="str">
        <f t="shared" si="153"/>
        <v>50歳以上</v>
      </c>
    </row>
    <row r="4889" spans="1:11" x14ac:dyDescent="0.2">
      <c r="A4889">
        <v>488700</v>
      </c>
      <c r="B4889">
        <v>3</v>
      </c>
      <c r="C4889" t="s">
        <v>8</v>
      </c>
      <c r="D4889" s="3">
        <v>41744.354166666664</v>
      </c>
      <c r="E4889" s="3">
        <v>41744.357025416641</v>
      </c>
      <c r="F4889">
        <v>55618</v>
      </c>
      <c r="G4889">
        <v>57605</v>
      </c>
      <c r="H4889">
        <v>1990</v>
      </c>
      <c r="I4889">
        <v>1345</v>
      </c>
      <c r="J4889" t="str">
        <f t="shared" si="152"/>
        <v>測定誤差</v>
      </c>
      <c r="K4889" t="str">
        <f t="shared" si="153"/>
        <v>20歳未満</v>
      </c>
    </row>
    <row r="4890" spans="1:11" x14ac:dyDescent="0.2">
      <c r="A4890">
        <v>488800</v>
      </c>
      <c r="B4890">
        <v>3</v>
      </c>
      <c r="C4890" t="s">
        <v>8</v>
      </c>
      <c r="D4890" s="3">
        <v>41744.751388888886</v>
      </c>
      <c r="E4890" s="3">
        <v>41744.754499528557</v>
      </c>
      <c r="F4890">
        <v>50282</v>
      </c>
      <c r="G4890">
        <v>51820</v>
      </c>
      <c r="H4890">
        <v>1540</v>
      </c>
      <c r="I4890">
        <v>946</v>
      </c>
      <c r="J4890" t="str">
        <f t="shared" si="152"/>
        <v>測定誤差</v>
      </c>
      <c r="K4890" t="str">
        <f t="shared" si="153"/>
        <v>20歳未満</v>
      </c>
    </row>
    <row r="4891" spans="1:11" x14ac:dyDescent="0.2">
      <c r="A4891">
        <v>488900</v>
      </c>
      <c r="B4891">
        <v>3</v>
      </c>
      <c r="C4891" t="s">
        <v>10</v>
      </c>
      <c r="D4891" s="3">
        <v>41745.332638888889</v>
      </c>
      <c r="E4891" s="3">
        <v>41745.335640244601</v>
      </c>
      <c r="F4891">
        <v>46315</v>
      </c>
      <c r="G4891">
        <v>47115</v>
      </c>
      <c r="H4891">
        <v>802</v>
      </c>
      <c r="I4891">
        <v>590</v>
      </c>
      <c r="J4891" t="str">
        <f t="shared" si="152"/>
        <v>測定誤差</v>
      </c>
      <c r="K4891" t="str">
        <f t="shared" si="153"/>
        <v>40～49歳</v>
      </c>
    </row>
    <row r="4892" spans="1:11" x14ac:dyDescent="0.2">
      <c r="A4892">
        <v>489000</v>
      </c>
      <c r="B4892">
        <v>3</v>
      </c>
      <c r="C4892" t="s">
        <v>9</v>
      </c>
      <c r="D4892" s="3">
        <v>41745.657638888886</v>
      </c>
      <c r="E4892" s="3">
        <v>41745.660570222411</v>
      </c>
      <c r="F4892">
        <v>40692</v>
      </c>
      <c r="G4892">
        <v>41920</v>
      </c>
      <c r="H4892">
        <v>1225</v>
      </c>
      <c r="I4892">
        <v>942</v>
      </c>
      <c r="J4892" t="str">
        <f t="shared" si="152"/>
        <v>測定誤差</v>
      </c>
      <c r="K4892" t="str">
        <f t="shared" si="153"/>
        <v>20歳未満</v>
      </c>
    </row>
    <row r="4893" spans="1:11" x14ac:dyDescent="0.2">
      <c r="A4893">
        <v>489100</v>
      </c>
      <c r="B4893">
        <v>3</v>
      </c>
      <c r="C4893" t="s">
        <v>16</v>
      </c>
      <c r="D4893" s="3">
        <v>41745.85</v>
      </c>
      <c r="E4893" s="3">
        <v>41745.85239444999</v>
      </c>
      <c r="F4893">
        <v>74167</v>
      </c>
      <c r="G4893">
        <v>74746</v>
      </c>
      <c r="H4893">
        <v>580</v>
      </c>
      <c r="I4893">
        <v>562</v>
      </c>
      <c r="J4893" t="str">
        <f t="shared" si="152"/>
        <v>測定誤差</v>
      </c>
      <c r="K4893" t="str">
        <f t="shared" si="153"/>
        <v>30～39歳</v>
      </c>
    </row>
    <row r="4894" spans="1:11" x14ac:dyDescent="0.2">
      <c r="A4894">
        <v>489200</v>
      </c>
      <c r="B4894">
        <v>3</v>
      </c>
      <c r="C4894" t="s">
        <v>15</v>
      </c>
      <c r="D4894" s="3">
        <v>41746.482638888891</v>
      </c>
      <c r="E4894" s="3">
        <v>41746.484999474793</v>
      </c>
      <c r="F4894">
        <v>76193</v>
      </c>
      <c r="G4894">
        <v>76253</v>
      </c>
      <c r="H4894">
        <v>60</v>
      </c>
      <c r="I4894">
        <v>47</v>
      </c>
      <c r="J4894" t="str">
        <f t="shared" si="152"/>
        <v>測定誤差</v>
      </c>
      <c r="K4894" t="str">
        <f t="shared" si="153"/>
        <v>40～49歳</v>
      </c>
    </row>
    <row r="4895" spans="1:11" x14ac:dyDescent="0.2">
      <c r="A4895">
        <v>489300</v>
      </c>
      <c r="B4895">
        <v>3</v>
      </c>
      <c r="C4895" t="s">
        <v>10</v>
      </c>
      <c r="D4895" s="3">
        <v>41746.756944444445</v>
      </c>
      <c r="E4895" s="3">
        <v>41746.760012116618</v>
      </c>
      <c r="F4895">
        <v>80303</v>
      </c>
      <c r="G4895">
        <v>80801</v>
      </c>
      <c r="H4895">
        <v>500</v>
      </c>
      <c r="I4895">
        <v>596</v>
      </c>
      <c r="J4895" t="str">
        <f t="shared" si="152"/>
        <v>測定誤差</v>
      </c>
      <c r="K4895" t="str">
        <f t="shared" si="153"/>
        <v>40～49歳</v>
      </c>
    </row>
    <row r="4896" spans="1:11" x14ac:dyDescent="0.2">
      <c r="A4896">
        <v>489400</v>
      </c>
      <c r="B4896">
        <v>3</v>
      </c>
      <c r="C4896" t="s">
        <v>10</v>
      </c>
      <c r="D4896" s="3">
        <v>41747.248611111114</v>
      </c>
      <c r="E4896" s="3">
        <v>41747.250903763583</v>
      </c>
      <c r="F4896">
        <v>41618</v>
      </c>
      <c r="G4896">
        <v>42116</v>
      </c>
      <c r="H4896">
        <v>500</v>
      </c>
      <c r="I4896">
        <v>510</v>
      </c>
      <c r="J4896" t="str">
        <f t="shared" si="152"/>
        <v>測定誤差</v>
      </c>
      <c r="K4896" t="str">
        <f t="shared" si="153"/>
        <v>40～49歳</v>
      </c>
    </row>
    <row r="4897" spans="1:11" x14ac:dyDescent="0.2">
      <c r="A4897">
        <v>489500</v>
      </c>
      <c r="B4897">
        <v>3</v>
      </c>
      <c r="C4897" t="s">
        <v>16</v>
      </c>
      <c r="D4897" s="3">
        <v>41747.634722222225</v>
      </c>
      <c r="E4897" s="3">
        <v>41747.63690257338</v>
      </c>
      <c r="F4897">
        <v>60875</v>
      </c>
      <c r="G4897">
        <v>61526</v>
      </c>
      <c r="H4897">
        <v>650</v>
      </c>
      <c r="I4897">
        <v>270</v>
      </c>
      <c r="J4897" t="str">
        <f t="shared" si="152"/>
        <v>測定誤差</v>
      </c>
      <c r="K4897" t="str">
        <f t="shared" si="153"/>
        <v>30～39歳</v>
      </c>
    </row>
    <row r="4898" spans="1:11" x14ac:dyDescent="0.2">
      <c r="A4898">
        <v>489600</v>
      </c>
      <c r="B4898">
        <v>3</v>
      </c>
      <c r="C4898" t="s">
        <v>10</v>
      </c>
      <c r="D4898" s="3">
        <v>41747.833333333336</v>
      </c>
      <c r="E4898" s="3">
        <v>41747.835482267132</v>
      </c>
      <c r="F4898">
        <v>77249</v>
      </c>
      <c r="G4898">
        <v>77252</v>
      </c>
      <c r="H4898">
        <v>0</v>
      </c>
      <c r="I4898">
        <v>0</v>
      </c>
      <c r="J4898" t="str">
        <f t="shared" si="152"/>
        <v>測定誤差</v>
      </c>
      <c r="K4898" t="str">
        <f t="shared" si="153"/>
        <v>40～49歳</v>
      </c>
    </row>
    <row r="4899" spans="1:11" x14ac:dyDescent="0.2">
      <c r="A4899">
        <v>489700</v>
      </c>
      <c r="B4899">
        <v>3</v>
      </c>
      <c r="C4899" t="s">
        <v>11</v>
      </c>
      <c r="D4899" s="3">
        <v>41748.500694444447</v>
      </c>
      <c r="E4899" s="3">
        <v>41748.50287908053</v>
      </c>
      <c r="F4899">
        <v>74660</v>
      </c>
      <c r="G4899">
        <v>75565</v>
      </c>
      <c r="H4899">
        <v>900</v>
      </c>
      <c r="I4899">
        <v>530</v>
      </c>
      <c r="J4899" t="str">
        <f t="shared" si="152"/>
        <v>測定誤差</v>
      </c>
      <c r="K4899" t="str">
        <f t="shared" si="153"/>
        <v>20～29歳</v>
      </c>
    </row>
    <row r="4900" spans="1:11" x14ac:dyDescent="0.2">
      <c r="A4900">
        <v>489800</v>
      </c>
      <c r="B4900">
        <v>3</v>
      </c>
      <c r="C4900" t="s">
        <v>10</v>
      </c>
      <c r="D4900" s="3">
        <v>41748.75</v>
      </c>
      <c r="E4900" s="3">
        <v>41748.753579629461</v>
      </c>
      <c r="F4900">
        <v>50592</v>
      </c>
      <c r="G4900">
        <v>50268.161039999999</v>
      </c>
      <c r="H4900">
        <v>0</v>
      </c>
      <c r="I4900">
        <v>0</v>
      </c>
      <c r="J4900" t="str">
        <f t="shared" si="152"/>
        <v>トイレ？</v>
      </c>
      <c r="K4900" t="str">
        <f t="shared" si="153"/>
        <v>40～49歳</v>
      </c>
    </row>
    <row r="4901" spans="1:11" x14ac:dyDescent="0.2">
      <c r="A4901">
        <v>489900</v>
      </c>
      <c r="B4901">
        <v>3</v>
      </c>
      <c r="C4901" t="s">
        <v>10</v>
      </c>
      <c r="D4901" s="3">
        <v>41749.211111111108</v>
      </c>
      <c r="E4901" s="3">
        <v>41749.213492939372</v>
      </c>
      <c r="F4901">
        <v>48161</v>
      </c>
      <c r="G4901">
        <v>49314</v>
      </c>
      <c r="H4901">
        <v>1150</v>
      </c>
      <c r="I4901">
        <v>870</v>
      </c>
      <c r="J4901" t="str">
        <f t="shared" si="152"/>
        <v>測定誤差</v>
      </c>
      <c r="K4901" t="str">
        <f t="shared" si="153"/>
        <v>40～49歳</v>
      </c>
    </row>
    <row r="4902" spans="1:11" x14ac:dyDescent="0.2">
      <c r="A4902">
        <v>490000</v>
      </c>
      <c r="B4902">
        <v>3</v>
      </c>
      <c r="C4902" t="s">
        <v>11</v>
      </c>
      <c r="D4902" s="3">
        <v>41749.619444444441</v>
      </c>
      <c r="E4902" s="3">
        <v>41749.621865375542</v>
      </c>
      <c r="F4902">
        <v>63695</v>
      </c>
      <c r="G4902">
        <v>65575</v>
      </c>
      <c r="H4902">
        <v>1879</v>
      </c>
      <c r="I4902">
        <v>2050</v>
      </c>
      <c r="J4902" t="str">
        <f t="shared" si="152"/>
        <v>測定誤差</v>
      </c>
      <c r="K4902" t="str">
        <f t="shared" si="153"/>
        <v>20～29歳</v>
      </c>
    </row>
    <row r="4903" spans="1:11" x14ac:dyDescent="0.2">
      <c r="A4903">
        <v>490100</v>
      </c>
      <c r="B4903">
        <v>3</v>
      </c>
      <c r="C4903" t="s">
        <v>17</v>
      </c>
      <c r="D4903" s="3">
        <v>41749.830555555556</v>
      </c>
      <c r="E4903" s="3">
        <v>41749.832774776078</v>
      </c>
      <c r="F4903">
        <v>55438</v>
      </c>
      <c r="G4903">
        <v>55535</v>
      </c>
      <c r="H4903">
        <v>100</v>
      </c>
      <c r="I4903">
        <v>112</v>
      </c>
      <c r="J4903" t="str">
        <f t="shared" si="152"/>
        <v>測定誤差</v>
      </c>
      <c r="K4903" t="str">
        <f t="shared" si="153"/>
        <v>50歳以上</v>
      </c>
    </row>
    <row r="4904" spans="1:11" x14ac:dyDescent="0.2">
      <c r="A4904">
        <v>490200</v>
      </c>
      <c r="B4904">
        <v>3</v>
      </c>
      <c r="C4904" t="s">
        <v>11</v>
      </c>
      <c r="D4904" s="3">
        <v>41750.378472222219</v>
      </c>
      <c r="E4904" s="3">
        <v>41750.381477846146</v>
      </c>
      <c r="F4904">
        <v>68594</v>
      </c>
      <c r="G4904">
        <v>71114</v>
      </c>
      <c r="H4904">
        <v>2520</v>
      </c>
      <c r="I4904">
        <v>1350</v>
      </c>
      <c r="J4904" t="str">
        <f t="shared" si="152"/>
        <v>測定誤差</v>
      </c>
      <c r="K4904" t="str">
        <f t="shared" si="153"/>
        <v>20～29歳</v>
      </c>
    </row>
    <row r="4905" spans="1:11" x14ac:dyDescent="0.2">
      <c r="A4905">
        <v>490300</v>
      </c>
      <c r="B4905">
        <v>3</v>
      </c>
      <c r="C4905" t="s">
        <v>14</v>
      </c>
      <c r="D4905" s="3">
        <v>41750.702777777777</v>
      </c>
      <c r="E4905" s="3">
        <v>41750.705129854694</v>
      </c>
      <c r="F4905">
        <v>61022</v>
      </c>
      <c r="G4905">
        <v>61804</v>
      </c>
      <c r="H4905">
        <v>780</v>
      </c>
      <c r="I4905">
        <v>384</v>
      </c>
      <c r="J4905" t="str">
        <f t="shared" si="152"/>
        <v>測定誤差</v>
      </c>
      <c r="K4905" t="str">
        <f t="shared" si="153"/>
        <v>20～29歳</v>
      </c>
    </row>
    <row r="4906" spans="1:11" x14ac:dyDescent="0.2">
      <c r="A4906">
        <v>490400</v>
      </c>
      <c r="B4906">
        <v>3</v>
      </c>
      <c r="C4906" t="s">
        <v>14</v>
      </c>
      <c r="D4906" s="3">
        <v>41750.936111111114</v>
      </c>
      <c r="E4906" s="3">
        <v>41750.939092193083</v>
      </c>
      <c r="F4906">
        <v>87280</v>
      </c>
      <c r="G4906">
        <v>88719</v>
      </c>
      <c r="H4906">
        <v>1440</v>
      </c>
      <c r="I4906">
        <v>626</v>
      </c>
      <c r="J4906" t="str">
        <f t="shared" si="152"/>
        <v>測定誤差</v>
      </c>
      <c r="K4906" t="str">
        <f t="shared" si="153"/>
        <v>20～29歳</v>
      </c>
    </row>
    <row r="4907" spans="1:11" x14ac:dyDescent="0.2">
      <c r="A4907">
        <v>490500</v>
      </c>
      <c r="B4907">
        <v>3</v>
      </c>
      <c r="C4907" t="s">
        <v>12</v>
      </c>
      <c r="D4907" s="3">
        <v>41751.525694444441</v>
      </c>
      <c r="E4907" s="3">
        <v>41751.527821417782</v>
      </c>
      <c r="F4907">
        <v>54192</v>
      </c>
      <c r="G4907">
        <v>54745</v>
      </c>
      <c r="H4907">
        <v>550</v>
      </c>
      <c r="I4907">
        <v>160</v>
      </c>
      <c r="J4907" t="str">
        <f t="shared" si="152"/>
        <v>測定誤差</v>
      </c>
      <c r="K4907" t="str">
        <f t="shared" si="153"/>
        <v>30～39歳</v>
      </c>
    </row>
    <row r="4908" spans="1:11" x14ac:dyDescent="0.2">
      <c r="A4908">
        <v>490600</v>
      </c>
      <c r="B4908">
        <v>3</v>
      </c>
      <c r="C4908" t="s">
        <v>13</v>
      </c>
      <c r="D4908" s="3">
        <v>41751.813194444447</v>
      </c>
      <c r="E4908" s="3">
        <v>41751.816224815127</v>
      </c>
      <c r="F4908">
        <v>80093</v>
      </c>
      <c r="G4908">
        <v>81912</v>
      </c>
      <c r="H4908">
        <v>1820</v>
      </c>
      <c r="I4908">
        <v>908</v>
      </c>
      <c r="J4908" t="str">
        <f t="shared" si="152"/>
        <v>測定誤差</v>
      </c>
      <c r="K4908" t="str">
        <f t="shared" si="153"/>
        <v>50歳以上</v>
      </c>
    </row>
    <row r="4909" spans="1:11" x14ac:dyDescent="0.2">
      <c r="A4909">
        <v>490700</v>
      </c>
      <c r="B4909">
        <v>3</v>
      </c>
      <c r="C4909" t="s">
        <v>8</v>
      </c>
      <c r="D4909" s="3">
        <v>41752.362500000003</v>
      </c>
      <c r="E4909" s="3">
        <v>41752.36460923728</v>
      </c>
      <c r="F4909">
        <v>56043</v>
      </c>
      <c r="G4909">
        <v>57746</v>
      </c>
      <c r="H4909">
        <v>1710</v>
      </c>
      <c r="I4909">
        <v>914</v>
      </c>
      <c r="J4909" t="str">
        <f t="shared" si="152"/>
        <v>測定誤差</v>
      </c>
      <c r="K4909" t="str">
        <f t="shared" si="153"/>
        <v>20歳未満</v>
      </c>
    </row>
    <row r="4910" spans="1:11" x14ac:dyDescent="0.2">
      <c r="A4910">
        <v>490800</v>
      </c>
      <c r="B4910">
        <v>3</v>
      </c>
      <c r="C4910" t="s">
        <v>17</v>
      </c>
      <c r="D4910" s="3">
        <v>41752.681250000001</v>
      </c>
      <c r="E4910" s="3">
        <v>41752.684374078155</v>
      </c>
      <c r="F4910">
        <v>42690</v>
      </c>
      <c r="G4910">
        <v>43192</v>
      </c>
      <c r="H4910">
        <v>500</v>
      </c>
      <c r="I4910">
        <v>216</v>
      </c>
      <c r="J4910" t="str">
        <f t="shared" si="152"/>
        <v>測定誤差</v>
      </c>
      <c r="K4910" t="str">
        <f t="shared" si="153"/>
        <v>50歳以上</v>
      </c>
    </row>
    <row r="4911" spans="1:11" x14ac:dyDescent="0.2">
      <c r="A4911">
        <v>490900</v>
      </c>
      <c r="B4911">
        <v>3</v>
      </c>
      <c r="C4911" t="s">
        <v>11</v>
      </c>
      <c r="D4911" s="3">
        <v>41752.842361111114</v>
      </c>
      <c r="E4911" s="3">
        <v>41752.844619806048</v>
      </c>
      <c r="F4911">
        <v>57901</v>
      </c>
      <c r="G4911">
        <v>58042</v>
      </c>
      <c r="H4911">
        <v>140</v>
      </c>
      <c r="I4911">
        <v>263</v>
      </c>
      <c r="J4911" t="str">
        <f t="shared" si="152"/>
        <v>測定誤差</v>
      </c>
      <c r="K4911" t="str">
        <f t="shared" si="153"/>
        <v>20～29歳</v>
      </c>
    </row>
    <row r="4912" spans="1:11" x14ac:dyDescent="0.2">
      <c r="A4912">
        <v>491000</v>
      </c>
      <c r="B4912">
        <v>3</v>
      </c>
      <c r="C4912" t="s">
        <v>13</v>
      </c>
      <c r="D4912" s="3">
        <v>41753.533333333333</v>
      </c>
      <c r="E4912" s="3">
        <v>41753.536192903841</v>
      </c>
      <c r="F4912">
        <v>49034</v>
      </c>
      <c r="G4912">
        <v>49314</v>
      </c>
      <c r="H4912">
        <v>280</v>
      </c>
      <c r="I4912">
        <v>340</v>
      </c>
      <c r="J4912" t="str">
        <f t="shared" si="152"/>
        <v>測定誤差</v>
      </c>
      <c r="K4912" t="str">
        <f t="shared" si="153"/>
        <v>50歳以上</v>
      </c>
    </row>
    <row r="4913" spans="1:11" x14ac:dyDescent="0.2">
      <c r="A4913">
        <v>491100</v>
      </c>
      <c r="B4913">
        <v>3</v>
      </c>
      <c r="C4913" t="s">
        <v>9</v>
      </c>
      <c r="D4913" s="3">
        <v>41753.855555555558</v>
      </c>
      <c r="E4913" s="3">
        <v>41753.859093478488</v>
      </c>
      <c r="F4913">
        <v>66205</v>
      </c>
      <c r="G4913">
        <v>67806</v>
      </c>
      <c r="H4913">
        <v>1602</v>
      </c>
      <c r="I4913">
        <v>1520</v>
      </c>
      <c r="J4913" t="str">
        <f t="shared" si="152"/>
        <v>測定誤差</v>
      </c>
      <c r="K4913" t="str">
        <f t="shared" si="153"/>
        <v>20歳未満</v>
      </c>
    </row>
    <row r="4914" spans="1:11" x14ac:dyDescent="0.2">
      <c r="A4914">
        <v>491200</v>
      </c>
      <c r="B4914">
        <v>3</v>
      </c>
      <c r="C4914" t="s">
        <v>8</v>
      </c>
      <c r="D4914" s="3">
        <v>41754.510416666664</v>
      </c>
      <c r="E4914" s="3">
        <v>41754.513984381476</v>
      </c>
      <c r="F4914">
        <v>80882</v>
      </c>
      <c r="G4914">
        <v>81574</v>
      </c>
      <c r="H4914">
        <v>690</v>
      </c>
      <c r="I4914">
        <v>456</v>
      </c>
      <c r="J4914" t="str">
        <f t="shared" si="152"/>
        <v>測定誤差</v>
      </c>
      <c r="K4914" t="str">
        <f t="shared" si="153"/>
        <v>20歳未満</v>
      </c>
    </row>
    <row r="4915" spans="1:11" x14ac:dyDescent="0.2">
      <c r="A4915">
        <v>491300</v>
      </c>
      <c r="B4915">
        <v>3</v>
      </c>
      <c r="C4915" t="s">
        <v>16</v>
      </c>
      <c r="D4915" s="3">
        <v>41754.808333333334</v>
      </c>
      <c r="E4915" s="3">
        <v>41754.811303261849</v>
      </c>
      <c r="F4915">
        <v>76642</v>
      </c>
      <c r="G4915">
        <v>76929</v>
      </c>
      <c r="H4915">
        <v>290</v>
      </c>
      <c r="I4915">
        <v>342</v>
      </c>
      <c r="J4915" t="str">
        <f t="shared" si="152"/>
        <v>測定誤差</v>
      </c>
      <c r="K4915" t="str">
        <f t="shared" si="153"/>
        <v>30～39歳</v>
      </c>
    </row>
    <row r="4916" spans="1:11" x14ac:dyDescent="0.2">
      <c r="A4916">
        <v>491400</v>
      </c>
      <c r="B4916">
        <v>3</v>
      </c>
      <c r="C4916" t="s">
        <v>11</v>
      </c>
      <c r="D4916" s="3">
        <v>41755.352083333331</v>
      </c>
      <c r="E4916" s="3">
        <v>41755.355569393403</v>
      </c>
      <c r="F4916">
        <v>86072</v>
      </c>
      <c r="G4916">
        <v>87522</v>
      </c>
      <c r="H4916">
        <v>1450</v>
      </c>
      <c r="I4916">
        <v>1092</v>
      </c>
      <c r="J4916" t="str">
        <f t="shared" si="152"/>
        <v>測定誤差</v>
      </c>
      <c r="K4916" t="str">
        <f t="shared" si="153"/>
        <v>20～29歳</v>
      </c>
    </row>
    <row r="4917" spans="1:11" x14ac:dyDescent="0.2">
      <c r="A4917">
        <v>491500</v>
      </c>
      <c r="B4917">
        <v>3</v>
      </c>
      <c r="C4917" t="s">
        <v>8</v>
      </c>
      <c r="D4917" s="3">
        <v>41755.659722222219</v>
      </c>
      <c r="E4917" s="3">
        <v>41755.662126752526</v>
      </c>
      <c r="F4917">
        <v>70561</v>
      </c>
      <c r="G4917">
        <v>70892</v>
      </c>
      <c r="H4917">
        <v>340</v>
      </c>
      <c r="I4917">
        <v>367</v>
      </c>
      <c r="J4917" t="str">
        <f t="shared" si="152"/>
        <v>測定誤差</v>
      </c>
      <c r="K4917" t="str">
        <f t="shared" si="153"/>
        <v>20歳未満</v>
      </c>
    </row>
    <row r="4918" spans="1:11" x14ac:dyDescent="0.2">
      <c r="A4918">
        <v>491600</v>
      </c>
      <c r="B4918">
        <v>3</v>
      </c>
      <c r="C4918" t="s">
        <v>16</v>
      </c>
      <c r="D4918" s="3">
        <v>41755.818749999999</v>
      </c>
      <c r="E4918" s="3">
        <v>41755.821018129209</v>
      </c>
      <c r="F4918">
        <v>71159</v>
      </c>
      <c r="G4918">
        <v>72257</v>
      </c>
      <c r="H4918">
        <v>1100</v>
      </c>
      <c r="I4918">
        <v>320</v>
      </c>
      <c r="J4918" t="str">
        <f t="shared" si="152"/>
        <v>測定誤差</v>
      </c>
      <c r="K4918" t="str">
        <f t="shared" si="153"/>
        <v>30～39歳</v>
      </c>
    </row>
    <row r="4919" spans="1:11" x14ac:dyDescent="0.2">
      <c r="A4919">
        <v>491700</v>
      </c>
      <c r="B4919">
        <v>3</v>
      </c>
      <c r="C4919" t="s">
        <v>12</v>
      </c>
      <c r="D4919" s="3">
        <v>41756.37222222222</v>
      </c>
      <c r="E4919" s="3">
        <v>41756.375742551827</v>
      </c>
      <c r="F4919">
        <v>48374</v>
      </c>
      <c r="G4919">
        <v>50603</v>
      </c>
      <c r="H4919">
        <v>2230</v>
      </c>
      <c r="I4919">
        <v>1110</v>
      </c>
      <c r="J4919" t="str">
        <f t="shared" si="152"/>
        <v>測定誤差</v>
      </c>
      <c r="K4919" t="str">
        <f t="shared" si="153"/>
        <v>30～39歳</v>
      </c>
    </row>
    <row r="4920" spans="1:11" x14ac:dyDescent="0.2">
      <c r="A4920">
        <v>491800</v>
      </c>
      <c r="B4920">
        <v>3</v>
      </c>
      <c r="C4920" t="s">
        <v>17</v>
      </c>
      <c r="D4920" s="3">
        <v>41756.720833333333</v>
      </c>
      <c r="E4920" s="3">
        <v>41756.722986883389</v>
      </c>
      <c r="F4920">
        <v>86191</v>
      </c>
      <c r="G4920">
        <v>86353</v>
      </c>
      <c r="H4920">
        <v>160</v>
      </c>
      <c r="I4920">
        <v>230</v>
      </c>
      <c r="J4920" t="str">
        <f t="shared" si="152"/>
        <v>測定誤差</v>
      </c>
      <c r="K4920" t="str">
        <f t="shared" si="153"/>
        <v>50歳以上</v>
      </c>
    </row>
    <row r="4921" spans="1:11" x14ac:dyDescent="0.2">
      <c r="A4921">
        <v>491900</v>
      </c>
      <c r="B4921">
        <v>3</v>
      </c>
      <c r="C4921" t="s">
        <v>16</v>
      </c>
      <c r="D4921" s="3">
        <v>41757.023611111108</v>
      </c>
      <c r="E4921" s="3">
        <v>41757.02658632474</v>
      </c>
      <c r="F4921">
        <v>54916</v>
      </c>
      <c r="G4921">
        <v>56797</v>
      </c>
      <c r="H4921">
        <v>1880</v>
      </c>
      <c r="I4921">
        <v>1102</v>
      </c>
      <c r="J4921" t="str">
        <f t="shared" si="152"/>
        <v>測定誤差</v>
      </c>
      <c r="K4921" t="str">
        <f t="shared" si="153"/>
        <v>30～39歳</v>
      </c>
    </row>
    <row r="4922" spans="1:11" x14ac:dyDescent="0.2">
      <c r="A4922">
        <v>492000</v>
      </c>
      <c r="B4922">
        <v>3</v>
      </c>
      <c r="C4922" t="s">
        <v>9</v>
      </c>
      <c r="D4922" s="3">
        <v>41757.650694444441</v>
      </c>
      <c r="E4922" s="3">
        <v>41757.653705467077</v>
      </c>
      <c r="F4922">
        <v>53795</v>
      </c>
      <c r="G4922">
        <v>54673</v>
      </c>
      <c r="H4922">
        <v>882</v>
      </c>
      <c r="I4922">
        <v>690</v>
      </c>
      <c r="J4922" t="str">
        <f t="shared" si="152"/>
        <v>測定誤差</v>
      </c>
      <c r="K4922" t="str">
        <f t="shared" si="153"/>
        <v>20歳未満</v>
      </c>
    </row>
    <row r="4923" spans="1:11" x14ac:dyDescent="0.2">
      <c r="A4923">
        <v>492100</v>
      </c>
      <c r="B4923">
        <v>3</v>
      </c>
      <c r="C4923" t="s">
        <v>11</v>
      </c>
      <c r="D4923" s="3">
        <v>41757.852083333331</v>
      </c>
      <c r="E4923" s="3">
        <v>41757.855051878716</v>
      </c>
      <c r="F4923">
        <v>50096</v>
      </c>
      <c r="G4923">
        <v>51046</v>
      </c>
      <c r="H4923">
        <v>950</v>
      </c>
      <c r="I4923">
        <v>610</v>
      </c>
      <c r="J4923" t="str">
        <f t="shared" si="152"/>
        <v>測定誤差</v>
      </c>
      <c r="K4923" t="str">
        <f t="shared" si="153"/>
        <v>20～29歳</v>
      </c>
    </row>
    <row r="4924" spans="1:11" x14ac:dyDescent="0.2">
      <c r="A4924">
        <v>492200</v>
      </c>
      <c r="B4924">
        <v>3</v>
      </c>
      <c r="C4924" t="s">
        <v>10</v>
      </c>
      <c r="D4924" s="3">
        <v>41758.502083333333</v>
      </c>
      <c r="E4924" s="3">
        <v>41758.504196427326</v>
      </c>
      <c r="F4924">
        <v>57097</v>
      </c>
      <c r="G4924">
        <v>57156</v>
      </c>
      <c r="H4924">
        <v>60</v>
      </c>
      <c r="I4924">
        <v>180</v>
      </c>
      <c r="J4924" t="str">
        <f t="shared" si="152"/>
        <v>測定誤差</v>
      </c>
      <c r="K4924" t="str">
        <f t="shared" si="153"/>
        <v>40～49歳</v>
      </c>
    </row>
    <row r="4925" spans="1:11" x14ac:dyDescent="0.2">
      <c r="A4925">
        <v>492300</v>
      </c>
      <c r="B4925">
        <v>3</v>
      </c>
      <c r="C4925" t="s">
        <v>15</v>
      </c>
      <c r="D4925" s="3">
        <v>41758.749305555553</v>
      </c>
      <c r="E4925" s="3">
        <v>41758.751661057082</v>
      </c>
      <c r="F4925">
        <v>44106</v>
      </c>
      <c r="G4925">
        <v>44839</v>
      </c>
      <c r="H4925">
        <v>730</v>
      </c>
      <c r="I4925">
        <v>413</v>
      </c>
      <c r="J4925" t="str">
        <f t="shared" si="152"/>
        <v>測定誤差</v>
      </c>
      <c r="K4925" t="str">
        <f t="shared" si="153"/>
        <v>40～49歳</v>
      </c>
    </row>
    <row r="4926" spans="1:11" x14ac:dyDescent="0.2">
      <c r="A4926">
        <v>492400</v>
      </c>
      <c r="B4926">
        <v>3</v>
      </c>
      <c r="C4926" t="s">
        <v>12</v>
      </c>
      <c r="D4926" s="3">
        <v>41759.142361111109</v>
      </c>
      <c r="E4926" s="3">
        <v>41759.145476641032</v>
      </c>
      <c r="F4926">
        <v>54109</v>
      </c>
      <c r="G4926">
        <v>55400</v>
      </c>
      <c r="H4926">
        <v>1290</v>
      </c>
      <c r="I4926">
        <v>612</v>
      </c>
      <c r="J4926" t="str">
        <f t="shared" si="152"/>
        <v>測定誤差</v>
      </c>
      <c r="K4926" t="str">
        <f t="shared" si="153"/>
        <v>30～39歳</v>
      </c>
    </row>
    <row r="4927" spans="1:11" x14ac:dyDescent="0.2">
      <c r="A4927">
        <v>492500</v>
      </c>
      <c r="B4927">
        <v>3</v>
      </c>
      <c r="C4927" t="s">
        <v>13</v>
      </c>
      <c r="D4927" s="3">
        <v>41759.647916666669</v>
      </c>
      <c r="E4927" s="3">
        <v>41759.651018245342</v>
      </c>
      <c r="F4927">
        <v>49638</v>
      </c>
      <c r="G4927">
        <v>49991</v>
      </c>
      <c r="H4927">
        <v>350</v>
      </c>
      <c r="I4927">
        <v>370</v>
      </c>
      <c r="J4927" t="str">
        <f t="shared" si="152"/>
        <v>測定誤差</v>
      </c>
      <c r="K4927" t="str">
        <f t="shared" si="153"/>
        <v>50歳以上</v>
      </c>
    </row>
    <row r="4928" spans="1:11" x14ac:dyDescent="0.2">
      <c r="A4928">
        <v>492600</v>
      </c>
      <c r="B4928">
        <v>3</v>
      </c>
      <c r="C4928" t="s">
        <v>9</v>
      </c>
      <c r="D4928" s="3">
        <v>41759.867361111108</v>
      </c>
      <c r="E4928" s="3">
        <v>41759.870423255983</v>
      </c>
      <c r="F4928">
        <v>63745</v>
      </c>
      <c r="G4928">
        <v>63907</v>
      </c>
      <c r="H4928">
        <v>165</v>
      </c>
      <c r="I4928">
        <v>210</v>
      </c>
      <c r="J4928" t="str">
        <f t="shared" si="152"/>
        <v>測定誤差</v>
      </c>
      <c r="K4928" t="str">
        <f t="shared" si="153"/>
        <v>20歳未満</v>
      </c>
    </row>
    <row r="4929" spans="1:11" x14ac:dyDescent="0.2">
      <c r="A4929">
        <v>492700</v>
      </c>
      <c r="B4929">
        <v>3</v>
      </c>
      <c r="C4929" t="s">
        <v>10</v>
      </c>
      <c r="D4929" s="3">
        <v>41760.522222222222</v>
      </c>
      <c r="E4929" s="3">
        <v>41760.529475904863</v>
      </c>
      <c r="F4929">
        <v>42070</v>
      </c>
      <c r="G4929">
        <v>41477.348910000001</v>
      </c>
      <c r="H4929">
        <v>100</v>
      </c>
      <c r="I4929">
        <v>110</v>
      </c>
      <c r="J4929" t="str">
        <f t="shared" si="152"/>
        <v>トイレ？</v>
      </c>
      <c r="K4929" t="str">
        <f t="shared" si="153"/>
        <v>40～49歳</v>
      </c>
    </row>
    <row r="4930" spans="1:11" x14ac:dyDescent="0.2">
      <c r="A4930">
        <v>492800</v>
      </c>
      <c r="B4930">
        <v>3</v>
      </c>
      <c r="C4930" t="s">
        <v>13</v>
      </c>
      <c r="D4930" s="3">
        <v>41760.804166666669</v>
      </c>
      <c r="E4930" s="3">
        <v>41760.806581283774</v>
      </c>
      <c r="F4930">
        <v>61707</v>
      </c>
      <c r="G4930">
        <v>63727</v>
      </c>
      <c r="H4930">
        <v>2020</v>
      </c>
      <c r="I4930">
        <v>850</v>
      </c>
      <c r="J4930" t="str">
        <f t="shared" ref="J4930:J4993" si="154">VLOOKUP(G4930-F4930-H4930,万引きチェック,2,TRUE)</f>
        <v>測定誤差</v>
      </c>
      <c r="K4930" t="str">
        <f t="shared" ref="K4930:K4993" si="155">VLOOKUP(C4930,年齢階級,3,FALSE)</f>
        <v>50歳以上</v>
      </c>
    </row>
    <row r="4931" spans="1:11" x14ac:dyDescent="0.2">
      <c r="A4931">
        <v>492900</v>
      </c>
      <c r="B4931">
        <v>3</v>
      </c>
      <c r="C4931" t="s">
        <v>8</v>
      </c>
      <c r="D4931" s="3">
        <v>41761.30972222222</v>
      </c>
      <c r="E4931" s="3">
        <v>41761.312617323194</v>
      </c>
      <c r="F4931">
        <v>71167</v>
      </c>
      <c r="G4931">
        <v>72149</v>
      </c>
      <c r="H4931">
        <v>980</v>
      </c>
      <c r="I4931">
        <v>392</v>
      </c>
      <c r="J4931" t="str">
        <f t="shared" si="154"/>
        <v>測定誤差</v>
      </c>
      <c r="K4931" t="str">
        <f t="shared" si="155"/>
        <v>20歳未満</v>
      </c>
    </row>
    <row r="4932" spans="1:11" x14ac:dyDescent="0.2">
      <c r="A4932">
        <v>493000</v>
      </c>
      <c r="B4932">
        <v>3</v>
      </c>
      <c r="C4932" t="s">
        <v>12</v>
      </c>
      <c r="D4932" s="3">
        <v>41761.657638888886</v>
      </c>
      <c r="E4932" s="3">
        <v>41761.661185091783</v>
      </c>
      <c r="F4932">
        <v>56270</v>
      </c>
      <c r="G4932">
        <v>56331</v>
      </c>
      <c r="H4932">
        <v>60</v>
      </c>
      <c r="I4932">
        <v>180</v>
      </c>
      <c r="J4932" t="str">
        <f t="shared" si="154"/>
        <v>測定誤差</v>
      </c>
      <c r="K4932" t="str">
        <f t="shared" si="155"/>
        <v>30～39歳</v>
      </c>
    </row>
    <row r="4933" spans="1:11" x14ac:dyDescent="0.2">
      <c r="A4933">
        <v>493100</v>
      </c>
      <c r="B4933">
        <v>3</v>
      </c>
      <c r="C4933" t="s">
        <v>9</v>
      </c>
      <c r="D4933" s="3">
        <v>41761.844444444447</v>
      </c>
      <c r="E4933" s="3">
        <v>41761.848122182608</v>
      </c>
      <c r="F4933">
        <v>64848</v>
      </c>
      <c r="G4933">
        <v>65113.34102</v>
      </c>
      <c r="H4933">
        <v>610</v>
      </c>
      <c r="I4933">
        <v>424</v>
      </c>
      <c r="J4933" t="str">
        <f t="shared" si="154"/>
        <v>トイレ？</v>
      </c>
      <c r="K4933" t="str">
        <f t="shared" si="155"/>
        <v>20歳未満</v>
      </c>
    </row>
    <row r="4934" spans="1:11" x14ac:dyDescent="0.2">
      <c r="A4934">
        <v>493200</v>
      </c>
      <c r="B4934">
        <v>3</v>
      </c>
      <c r="C4934" t="s">
        <v>12</v>
      </c>
      <c r="D4934" s="3">
        <v>41762.415972222225</v>
      </c>
      <c r="E4934" s="3">
        <v>41762.418993235704</v>
      </c>
      <c r="F4934">
        <v>45857</v>
      </c>
      <c r="G4934">
        <v>47758</v>
      </c>
      <c r="H4934">
        <v>1900</v>
      </c>
      <c r="I4934">
        <v>588</v>
      </c>
      <c r="J4934" t="str">
        <f t="shared" si="154"/>
        <v>測定誤差</v>
      </c>
      <c r="K4934" t="str">
        <f t="shared" si="155"/>
        <v>30～39歳</v>
      </c>
    </row>
    <row r="4935" spans="1:11" x14ac:dyDescent="0.2">
      <c r="A4935">
        <v>493300</v>
      </c>
      <c r="B4935">
        <v>3</v>
      </c>
      <c r="C4935" t="s">
        <v>17</v>
      </c>
      <c r="D4935" s="3">
        <v>41762.73333333333</v>
      </c>
      <c r="E4935" s="3">
        <v>41762.736247622001</v>
      </c>
      <c r="F4935">
        <v>89983</v>
      </c>
      <c r="G4935">
        <v>90483</v>
      </c>
      <c r="H4935">
        <v>500</v>
      </c>
      <c r="I4935">
        <v>408</v>
      </c>
      <c r="J4935" t="str">
        <f t="shared" si="154"/>
        <v>測定誤差</v>
      </c>
      <c r="K4935" t="str">
        <f t="shared" si="155"/>
        <v>50歳以上</v>
      </c>
    </row>
    <row r="4936" spans="1:11" x14ac:dyDescent="0.2">
      <c r="A4936">
        <v>493400</v>
      </c>
      <c r="B4936">
        <v>3</v>
      </c>
      <c r="C4936" t="s">
        <v>13</v>
      </c>
      <c r="D4936" s="3">
        <v>41762.963888888888</v>
      </c>
      <c r="E4936" s="3">
        <v>41762.966791835919</v>
      </c>
      <c r="F4936">
        <v>56529</v>
      </c>
      <c r="G4936">
        <v>57531</v>
      </c>
      <c r="H4936">
        <v>1002</v>
      </c>
      <c r="I4936">
        <v>1212</v>
      </c>
      <c r="J4936" t="str">
        <f t="shared" si="154"/>
        <v>測定誤差</v>
      </c>
      <c r="K4936" t="str">
        <f t="shared" si="155"/>
        <v>50歳以上</v>
      </c>
    </row>
    <row r="4937" spans="1:11" x14ac:dyDescent="0.2">
      <c r="A4937">
        <v>493500</v>
      </c>
      <c r="B4937">
        <v>3</v>
      </c>
      <c r="C4937" t="s">
        <v>11</v>
      </c>
      <c r="D4937" s="3">
        <v>41763.51458333333</v>
      </c>
      <c r="E4937" s="3">
        <v>41763.51742869462</v>
      </c>
      <c r="F4937">
        <v>70471</v>
      </c>
      <c r="G4937">
        <v>71086</v>
      </c>
      <c r="H4937">
        <v>610</v>
      </c>
      <c r="I4937">
        <v>340</v>
      </c>
      <c r="J4937" t="str">
        <f t="shared" si="154"/>
        <v>測定誤差</v>
      </c>
      <c r="K4937" t="str">
        <f t="shared" si="155"/>
        <v>20～29歳</v>
      </c>
    </row>
    <row r="4938" spans="1:11" x14ac:dyDescent="0.2">
      <c r="A4938">
        <v>493600</v>
      </c>
      <c r="B4938">
        <v>3</v>
      </c>
      <c r="C4938" t="s">
        <v>16</v>
      </c>
      <c r="D4938" s="3">
        <v>41763.788888888892</v>
      </c>
      <c r="E4938" s="3">
        <v>41763.791804874811</v>
      </c>
      <c r="F4938">
        <v>53279</v>
      </c>
      <c r="G4938">
        <v>53836</v>
      </c>
      <c r="H4938">
        <v>560</v>
      </c>
      <c r="I4938">
        <v>520</v>
      </c>
      <c r="J4938" t="str">
        <f t="shared" si="154"/>
        <v>測定誤差</v>
      </c>
      <c r="K4938" t="str">
        <f t="shared" si="155"/>
        <v>30～39歳</v>
      </c>
    </row>
    <row r="4939" spans="1:11" x14ac:dyDescent="0.2">
      <c r="A4939">
        <v>493700</v>
      </c>
      <c r="B4939">
        <v>3</v>
      </c>
      <c r="C4939" t="s">
        <v>9</v>
      </c>
      <c r="D4939" s="3">
        <v>41764.361111111109</v>
      </c>
      <c r="E4939" s="3">
        <v>41764.364094359204</v>
      </c>
      <c r="F4939">
        <v>40407</v>
      </c>
      <c r="G4939">
        <v>41025</v>
      </c>
      <c r="H4939">
        <v>614</v>
      </c>
      <c r="I4939">
        <v>310</v>
      </c>
      <c r="J4939" t="str">
        <f t="shared" si="154"/>
        <v>測定誤差</v>
      </c>
      <c r="K4939" t="str">
        <f t="shared" si="155"/>
        <v>20歳未満</v>
      </c>
    </row>
    <row r="4940" spans="1:11" x14ac:dyDescent="0.2">
      <c r="A4940">
        <v>493800</v>
      </c>
      <c r="B4940">
        <v>3</v>
      </c>
      <c r="C4940" t="s">
        <v>11</v>
      </c>
      <c r="D4940" s="3">
        <v>41764.686111111114</v>
      </c>
      <c r="E4940" s="3">
        <v>41764.688933719633</v>
      </c>
      <c r="F4940">
        <v>84293</v>
      </c>
      <c r="G4940">
        <v>86477</v>
      </c>
      <c r="H4940">
        <v>2180</v>
      </c>
      <c r="I4940">
        <v>1030</v>
      </c>
      <c r="J4940" t="str">
        <f t="shared" si="154"/>
        <v>測定誤差</v>
      </c>
      <c r="K4940" t="str">
        <f t="shared" si="155"/>
        <v>20～29歳</v>
      </c>
    </row>
    <row r="4941" spans="1:11" x14ac:dyDescent="0.2">
      <c r="A4941">
        <v>493900</v>
      </c>
      <c r="B4941">
        <v>3</v>
      </c>
      <c r="C4941" t="s">
        <v>8</v>
      </c>
      <c r="D4941" s="3">
        <v>41764.875</v>
      </c>
      <c r="E4941" s="3">
        <v>41764.877229684324</v>
      </c>
      <c r="F4941">
        <v>49416</v>
      </c>
      <c r="G4941">
        <v>49864</v>
      </c>
      <c r="H4941">
        <v>450</v>
      </c>
      <c r="I4941">
        <v>450</v>
      </c>
      <c r="J4941" t="str">
        <f t="shared" si="154"/>
        <v>測定誤差</v>
      </c>
      <c r="K4941" t="str">
        <f t="shared" si="155"/>
        <v>20歳未満</v>
      </c>
    </row>
    <row r="4942" spans="1:11" x14ac:dyDescent="0.2">
      <c r="A4942">
        <v>494000</v>
      </c>
      <c r="B4942">
        <v>3</v>
      </c>
      <c r="C4942" t="s">
        <v>10</v>
      </c>
      <c r="D4942" s="3">
        <v>41765.538888888892</v>
      </c>
      <c r="E4942" s="3">
        <v>41765.541820774313</v>
      </c>
      <c r="F4942">
        <v>53316</v>
      </c>
      <c r="G4942">
        <v>54472</v>
      </c>
      <c r="H4942">
        <v>1160</v>
      </c>
      <c r="I4942">
        <v>500</v>
      </c>
      <c r="J4942" t="str">
        <f t="shared" si="154"/>
        <v>測定誤差</v>
      </c>
      <c r="K4942" t="str">
        <f t="shared" si="155"/>
        <v>40～49歳</v>
      </c>
    </row>
    <row r="4943" spans="1:11" x14ac:dyDescent="0.2">
      <c r="A4943">
        <v>494100</v>
      </c>
      <c r="B4943">
        <v>3</v>
      </c>
      <c r="C4943" t="s">
        <v>17</v>
      </c>
      <c r="D4943" s="3">
        <v>41765.797222222223</v>
      </c>
      <c r="E4943" s="3">
        <v>41765.79962030107</v>
      </c>
      <c r="F4943">
        <v>57750</v>
      </c>
      <c r="G4943">
        <v>58437</v>
      </c>
      <c r="H4943">
        <v>690</v>
      </c>
      <c r="I4943">
        <v>375</v>
      </c>
      <c r="J4943" t="str">
        <f t="shared" si="154"/>
        <v>測定誤差</v>
      </c>
      <c r="K4943" t="str">
        <f t="shared" si="155"/>
        <v>50歳以上</v>
      </c>
    </row>
    <row r="4944" spans="1:11" x14ac:dyDescent="0.2">
      <c r="A4944">
        <v>494200</v>
      </c>
      <c r="B4944">
        <v>3</v>
      </c>
      <c r="C4944" t="s">
        <v>8</v>
      </c>
      <c r="D4944" s="3">
        <v>41766.373611111114</v>
      </c>
      <c r="E4944" s="3">
        <v>41766.375791989951</v>
      </c>
      <c r="F4944">
        <v>79356</v>
      </c>
      <c r="G4944">
        <v>81714</v>
      </c>
      <c r="H4944">
        <v>2360</v>
      </c>
      <c r="I4944">
        <v>1154</v>
      </c>
      <c r="J4944" t="str">
        <f t="shared" si="154"/>
        <v>測定誤差</v>
      </c>
      <c r="K4944" t="str">
        <f t="shared" si="155"/>
        <v>20歳未満</v>
      </c>
    </row>
    <row r="4945" spans="1:11" x14ac:dyDescent="0.2">
      <c r="A4945">
        <v>494300</v>
      </c>
      <c r="B4945">
        <v>3</v>
      </c>
      <c r="C4945" t="s">
        <v>16</v>
      </c>
      <c r="D4945" s="3">
        <v>41766.767361111109</v>
      </c>
      <c r="E4945" s="3">
        <v>41766.770434213606</v>
      </c>
      <c r="F4945">
        <v>41939</v>
      </c>
      <c r="G4945">
        <v>42668</v>
      </c>
      <c r="H4945">
        <v>730</v>
      </c>
      <c r="I4945">
        <v>352</v>
      </c>
      <c r="J4945" t="str">
        <f t="shared" si="154"/>
        <v>測定誤差</v>
      </c>
      <c r="K4945" t="str">
        <f t="shared" si="155"/>
        <v>30～39歳</v>
      </c>
    </row>
    <row r="4946" spans="1:11" x14ac:dyDescent="0.2">
      <c r="A4946">
        <v>494400</v>
      </c>
      <c r="B4946">
        <v>3</v>
      </c>
      <c r="C4946" t="s">
        <v>10</v>
      </c>
      <c r="D4946" s="3">
        <v>41767.350694444445</v>
      </c>
      <c r="E4946" s="3">
        <v>41767.35435007474</v>
      </c>
      <c r="F4946">
        <v>55684</v>
      </c>
      <c r="G4946">
        <v>56169</v>
      </c>
      <c r="H4946">
        <v>484</v>
      </c>
      <c r="I4946">
        <v>604</v>
      </c>
      <c r="J4946" t="str">
        <f t="shared" si="154"/>
        <v>測定誤差</v>
      </c>
      <c r="K4946" t="str">
        <f t="shared" si="155"/>
        <v>40～49歳</v>
      </c>
    </row>
    <row r="4947" spans="1:11" x14ac:dyDescent="0.2">
      <c r="A4947">
        <v>494500</v>
      </c>
      <c r="B4947">
        <v>3</v>
      </c>
      <c r="C4947" t="s">
        <v>8</v>
      </c>
      <c r="D4947" s="3">
        <v>41767.657638888886</v>
      </c>
      <c r="E4947" s="3">
        <v>41767.660500960912</v>
      </c>
      <c r="F4947">
        <v>59653</v>
      </c>
      <c r="G4947">
        <v>60587</v>
      </c>
      <c r="H4947">
        <v>935</v>
      </c>
      <c r="I4947">
        <v>948</v>
      </c>
      <c r="J4947" t="str">
        <f t="shared" si="154"/>
        <v>測定誤差</v>
      </c>
      <c r="K4947" t="str">
        <f t="shared" si="155"/>
        <v>20歳未満</v>
      </c>
    </row>
    <row r="4948" spans="1:11" x14ac:dyDescent="0.2">
      <c r="A4948">
        <v>494600</v>
      </c>
      <c r="B4948">
        <v>3</v>
      </c>
      <c r="C4948" t="s">
        <v>15</v>
      </c>
      <c r="D4948" s="3">
        <v>41767.856249999997</v>
      </c>
      <c r="E4948" s="3">
        <v>41767.859100980844</v>
      </c>
      <c r="F4948">
        <v>69177</v>
      </c>
      <c r="G4948">
        <v>70795</v>
      </c>
      <c r="H4948">
        <v>1615</v>
      </c>
      <c r="I4948">
        <v>1228</v>
      </c>
      <c r="J4948" t="str">
        <f t="shared" si="154"/>
        <v>測定誤差</v>
      </c>
      <c r="K4948" t="str">
        <f t="shared" si="155"/>
        <v>40～49歳</v>
      </c>
    </row>
    <row r="4949" spans="1:11" x14ac:dyDescent="0.2">
      <c r="A4949">
        <v>494700</v>
      </c>
      <c r="B4949">
        <v>3</v>
      </c>
      <c r="C4949" t="s">
        <v>11</v>
      </c>
      <c r="D4949" s="3">
        <v>41768.486805555556</v>
      </c>
      <c r="E4949" s="3">
        <v>41768.489926005415</v>
      </c>
      <c r="F4949">
        <v>67062</v>
      </c>
      <c r="G4949">
        <v>69262</v>
      </c>
      <c r="H4949">
        <v>2202</v>
      </c>
      <c r="I4949">
        <v>1478</v>
      </c>
      <c r="J4949" t="str">
        <f t="shared" si="154"/>
        <v>測定誤差</v>
      </c>
      <c r="K4949" t="str">
        <f t="shared" si="155"/>
        <v>20～29歳</v>
      </c>
    </row>
    <row r="4950" spans="1:11" x14ac:dyDescent="0.2">
      <c r="A4950">
        <v>494800</v>
      </c>
      <c r="B4950">
        <v>3</v>
      </c>
      <c r="C4950" t="s">
        <v>17</v>
      </c>
      <c r="D4950" s="3">
        <v>41768.76458333333</v>
      </c>
      <c r="E4950" s="3">
        <v>41768.768270694149</v>
      </c>
      <c r="F4950">
        <v>66396</v>
      </c>
      <c r="G4950">
        <v>67630</v>
      </c>
      <c r="H4950">
        <v>1230</v>
      </c>
      <c r="I4950">
        <v>900</v>
      </c>
      <c r="J4950" t="str">
        <f t="shared" si="154"/>
        <v>測定誤差</v>
      </c>
      <c r="K4950" t="str">
        <f t="shared" si="155"/>
        <v>50歳以上</v>
      </c>
    </row>
    <row r="4951" spans="1:11" x14ac:dyDescent="0.2">
      <c r="A4951">
        <v>494900</v>
      </c>
      <c r="B4951">
        <v>3</v>
      </c>
      <c r="C4951" t="s">
        <v>13</v>
      </c>
      <c r="D4951" s="3">
        <v>41769.026388888888</v>
      </c>
      <c r="E4951" s="3">
        <v>41769.02917271504</v>
      </c>
      <c r="F4951">
        <v>80702</v>
      </c>
      <c r="G4951">
        <v>81818</v>
      </c>
      <c r="H4951">
        <v>1116</v>
      </c>
      <c r="I4951">
        <v>848</v>
      </c>
      <c r="J4951" t="str">
        <f t="shared" si="154"/>
        <v>測定誤差</v>
      </c>
      <c r="K4951" t="str">
        <f t="shared" si="155"/>
        <v>50歳以上</v>
      </c>
    </row>
    <row r="4952" spans="1:11" x14ac:dyDescent="0.2">
      <c r="A4952">
        <v>495000</v>
      </c>
      <c r="B4952">
        <v>3</v>
      </c>
      <c r="C4952" t="s">
        <v>8</v>
      </c>
      <c r="D4952" s="3">
        <v>41769.605555555558</v>
      </c>
      <c r="E4952" s="3">
        <v>41769.607945803888</v>
      </c>
      <c r="F4952">
        <v>67247</v>
      </c>
      <c r="G4952">
        <v>67587</v>
      </c>
      <c r="H4952">
        <v>340</v>
      </c>
      <c r="I4952">
        <v>389</v>
      </c>
      <c r="J4952" t="str">
        <f t="shared" si="154"/>
        <v>測定誤差</v>
      </c>
      <c r="K4952" t="str">
        <f t="shared" si="155"/>
        <v>20歳未満</v>
      </c>
    </row>
    <row r="4953" spans="1:11" x14ac:dyDescent="0.2">
      <c r="A4953">
        <v>495100</v>
      </c>
      <c r="B4953">
        <v>3</v>
      </c>
      <c r="C4953" t="s">
        <v>16</v>
      </c>
      <c r="D4953" s="3">
        <v>41769.865277777775</v>
      </c>
      <c r="E4953" s="3">
        <v>41769.868277932706</v>
      </c>
      <c r="F4953">
        <v>63760</v>
      </c>
      <c r="G4953">
        <v>64850</v>
      </c>
      <c r="H4953">
        <v>1090</v>
      </c>
      <c r="I4953">
        <v>690</v>
      </c>
      <c r="J4953" t="str">
        <f t="shared" si="154"/>
        <v>測定誤差</v>
      </c>
      <c r="K4953" t="str">
        <f t="shared" si="155"/>
        <v>30～39歳</v>
      </c>
    </row>
    <row r="4954" spans="1:11" x14ac:dyDescent="0.2">
      <c r="A4954">
        <v>495200</v>
      </c>
      <c r="B4954">
        <v>3</v>
      </c>
      <c r="C4954" t="s">
        <v>15</v>
      </c>
      <c r="D4954" s="3">
        <v>41770.504166666666</v>
      </c>
      <c r="E4954" s="3">
        <v>41770.506575789361</v>
      </c>
      <c r="F4954">
        <v>44710</v>
      </c>
      <c r="G4954">
        <v>45276</v>
      </c>
      <c r="H4954">
        <v>565</v>
      </c>
      <c r="I4954">
        <v>660</v>
      </c>
      <c r="J4954" t="str">
        <f t="shared" si="154"/>
        <v>測定誤差</v>
      </c>
      <c r="K4954" t="str">
        <f t="shared" si="155"/>
        <v>40～49歳</v>
      </c>
    </row>
    <row r="4955" spans="1:11" x14ac:dyDescent="0.2">
      <c r="A4955">
        <v>495300</v>
      </c>
      <c r="B4955">
        <v>3</v>
      </c>
      <c r="C4955" t="s">
        <v>8</v>
      </c>
      <c r="D4955" s="3">
        <v>41770.791666666664</v>
      </c>
      <c r="E4955" s="3">
        <v>41770.795277386147</v>
      </c>
      <c r="F4955">
        <v>45398</v>
      </c>
      <c r="G4955">
        <v>46470</v>
      </c>
      <c r="H4955">
        <v>1070</v>
      </c>
      <c r="I4955">
        <v>1076</v>
      </c>
      <c r="J4955" t="str">
        <f t="shared" si="154"/>
        <v>測定誤差</v>
      </c>
      <c r="K4955" t="str">
        <f t="shared" si="155"/>
        <v>20歳未満</v>
      </c>
    </row>
    <row r="4956" spans="1:11" x14ac:dyDescent="0.2">
      <c r="A4956">
        <v>495400</v>
      </c>
      <c r="B4956">
        <v>3</v>
      </c>
      <c r="C4956" t="s">
        <v>12</v>
      </c>
      <c r="D4956" s="3">
        <v>41771.324999999997</v>
      </c>
      <c r="E4956" s="3">
        <v>41771.328028132019</v>
      </c>
      <c r="F4956">
        <v>46036</v>
      </c>
      <c r="G4956">
        <v>47233</v>
      </c>
      <c r="H4956">
        <v>1200</v>
      </c>
      <c r="I4956">
        <v>430</v>
      </c>
      <c r="J4956" t="str">
        <f t="shared" si="154"/>
        <v>測定誤差</v>
      </c>
      <c r="K4956" t="str">
        <f t="shared" si="155"/>
        <v>30～39歳</v>
      </c>
    </row>
    <row r="4957" spans="1:11" x14ac:dyDescent="0.2">
      <c r="A4957">
        <v>495500</v>
      </c>
      <c r="B4957">
        <v>3</v>
      </c>
      <c r="C4957" t="s">
        <v>9</v>
      </c>
      <c r="D4957" s="3">
        <v>41771.647916666669</v>
      </c>
      <c r="E4957" s="3">
        <v>41771.651470144752</v>
      </c>
      <c r="F4957">
        <v>40843</v>
      </c>
      <c r="G4957">
        <v>42722</v>
      </c>
      <c r="H4957">
        <v>1880</v>
      </c>
      <c r="I4957">
        <v>1283</v>
      </c>
      <c r="J4957" t="str">
        <f t="shared" si="154"/>
        <v>測定誤差</v>
      </c>
      <c r="K4957" t="str">
        <f t="shared" si="155"/>
        <v>20歳未満</v>
      </c>
    </row>
    <row r="4958" spans="1:11" x14ac:dyDescent="0.2">
      <c r="A4958">
        <v>495600</v>
      </c>
      <c r="B4958">
        <v>3</v>
      </c>
      <c r="C4958" t="s">
        <v>9</v>
      </c>
      <c r="D4958" s="3">
        <v>41771.87777777778</v>
      </c>
      <c r="E4958" s="3">
        <v>41771.880657361951</v>
      </c>
      <c r="F4958">
        <v>72824</v>
      </c>
      <c r="G4958">
        <v>72924</v>
      </c>
      <c r="H4958">
        <v>100</v>
      </c>
      <c r="I4958">
        <v>112</v>
      </c>
      <c r="J4958" t="str">
        <f t="shared" si="154"/>
        <v>測定誤差</v>
      </c>
      <c r="K4958" t="str">
        <f t="shared" si="155"/>
        <v>20歳未満</v>
      </c>
    </row>
    <row r="4959" spans="1:11" x14ac:dyDescent="0.2">
      <c r="A4959">
        <v>495700</v>
      </c>
      <c r="B4959">
        <v>3</v>
      </c>
      <c r="C4959" t="s">
        <v>8</v>
      </c>
      <c r="D4959" s="3">
        <v>41772.501388888886</v>
      </c>
      <c r="E4959" s="3">
        <v>41772.503737494473</v>
      </c>
      <c r="F4959">
        <v>45470</v>
      </c>
      <c r="G4959">
        <v>47528</v>
      </c>
      <c r="H4959">
        <v>2060</v>
      </c>
      <c r="I4959">
        <v>914</v>
      </c>
      <c r="J4959" t="str">
        <f t="shared" si="154"/>
        <v>測定誤差</v>
      </c>
      <c r="K4959" t="str">
        <f t="shared" si="155"/>
        <v>20歳未満</v>
      </c>
    </row>
    <row r="4960" spans="1:11" x14ac:dyDescent="0.2">
      <c r="A4960">
        <v>495800</v>
      </c>
      <c r="B4960">
        <v>3</v>
      </c>
      <c r="C4960" t="s">
        <v>15</v>
      </c>
      <c r="D4960" s="3">
        <v>41772.793055555558</v>
      </c>
      <c r="E4960" s="3">
        <v>41772.796584907301</v>
      </c>
      <c r="F4960">
        <v>76029</v>
      </c>
      <c r="G4960">
        <v>76206</v>
      </c>
      <c r="H4960">
        <v>180</v>
      </c>
      <c r="I4960">
        <v>210</v>
      </c>
      <c r="J4960" t="str">
        <f t="shared" si="154"/>
        <v>測定誤差</v>
      </c>
      <c r="K4960" t="str">
        <f t="shared" si="155"/>
        <v>40～49歳</v>
      </c>
    </row>
    <row r="4961" spans="1:11" x14ac:dyDescent="0.2">
      <c r="A4961">
        <v>495900</v>
      </c>
      <c r="B4961">
        <v>3</v>
      </c>
      <c r="C4961" t="s">
        <v>13</v>
      </c>
      <c r="D4961" s="3">
        <v>41773.430555555555</v>
      </c>
      <c r="E4961" s="3">
        <v>41773.432653236632</v>
      </c>
      <c r="F4961">
        <v>83823</v>
      </c>
      <c r="G4961">
        <v>85775</v>
      </c>
      <c r="H4961">
        <v>1950</v>
      </c>
      <c r="I4961">
        <v>1358</v>
      </c>
      <c r="J4961" t="str">
        <f t="shared" si="154"/>
        <v>測定誤差</v>
      </c>
      <c r="K4961" t="str">
        <f t="shared" si="155"/>
        <v>50歳以上</v>
      </c>
    </row>
    <row r="4962" spans="1:11" x14ac:dyDescent="0.2">
      <c r="A4962">
        <v>496000</v>
      </c>
      <c r="B4962">
        <v>3</v>
      </c>
      <c r="C4962" t="s">
        <v>17</v>
      </c>
      <c r="D4962" s="3">
        <v>41773.763888888891</v>
      </c>
      <c r="E4962" s="3">
        <v>41773.766753912721</v>
      </c>
      <c r="F4962">
        <v>58557</v>
      </c>
      <c r="G4962">
        <v>59904</v>
      </c>
      <c r="H4962">
        <v>1282</v>
      </c>
      <c r="I4962">
        <v>922</v>
      </c>
      <c r="J4962" t="str">
        <f t="shared" si="154"/>
        <v>万引き疑い</v>
      </c>
      <c r="K4962" t="str">
        <f t="shared" si="155"/>
        <v>50歳以上</v>
      </c>
    </row>
    <row r="4963" spans="1:11" x14ac:dyDescent="0.2">
      <c r="A4963">
        <v>496100</v>
      </c>
      <c r="B4963">
        <v>3</v>
      </c>
      <c r="C4963" t="s">
        <v>12</v>
      </c>
      <c r="D4963" s="3">
        <v>41774.252083333333</v>
      </c>
      <c r="E4963" s="3">
        <v>41774.253612818145</v>
      </c>
      <c r="F4963">
        <v>71802</v>
      </c>
      <c r="G4963">
        <v>71805</v>
      </c>
      <c r="H4963">
        <v>0</v>
      </c>
      <c r="I4963">
        <v>0</v>
      </c>
      <c r="J4963" t="str">
        <f t="shared" si="154"/>
        <v>測定誤差</v>
      </c>
      <c r="K4963" t="str">
        <f t="shared" si="155"/>
        <v>30～39歳</v>
      </c>
    </row>
    <row r="4964" spans="1:11" x14ac:dyDescent="0.2">
      <c r="A4964">
        <v>496200</v>
      </c>
      <c r="B4964">
        <v>3</v>
      </c>
      <c r="C4964" t="s">
        <v>13</v>
      </c>
      <c r="D4964" s="3">
        <v>41774.632638888892</v>
      </c>
      <c r="E4964" s="3">
        <v>41774.635504259102</v>
      </c>
      <c r="F4964">
        <v>47261</v>
      </c>
      <c r="G4964">
        <v>47957</v>
      </c>
      <c r="H4964">
        <v>695</v>
      </c>
      <c r="I4964">
        <v>342</v>
      </c>
      <c r="J4964" t="str">
        <f t="shared" si="154"/>
        <v>測定誤差</v>
      </c>
      <c r="K4964" t="str">
        <f t="shared" si="155"/>
        <v>50歳以上</v>
      </c>
    </row>
    <row r="4965" spans="1:11" x14ac:dyDescent="0.2">
      <c r="A4965">
        <v>496300</v>
      </c>
      <c r="B4965">
        <v>3</v>
      </c>
      <c r="C4965" t="s">
        <v>14</v>
      </c>
      <c r="D4965" s="3">
        <v>41774.837500000001</v>
      </c>
      <c r="E4965" s="3">
        <v>41774.840304819372</v>
      </c>
      <c r="F4965">
        <v>47086</v>
      </c>
      <c r="G4965">
        <v>47857</v>
      </c>
      <c r="H4965">
        <v>772</v>
      </c>
      <c r="I4965">
        <v>1007</v>
      </c>
      <c r="J4965" t="str">
        <f t="shared" si="154"/>
        <v>測定誤差</v>
      </c>
      <c r="K4965" t="str">
        <f t="shared" si="155"/>
        <v>20～29歳</v>
      </c>
    </row>
    <row r="4966" spans="1:11" x14ac:dyDescent="0.2">
      <c r="A4966">
        <v>496400</v>
      </c>
      <c r="B4966">
        <v>3</v>
      </c>
      <c r="C4966" t="s">
        <v>15</v>
      </c>
      <c r="D4966" s="3">
        <v>41775.504861111112</v>
      </c>
      <c r="E4966" s="3">
        <v>41775.507789543553</v>
      </c>
      <c r="F4966">
        <v>75473</v>
      </c>
      <c r="G4966">
        <v>76026</v>
      </c>
      <c r="H4966">
        <v>550</v>
      </c>
      <c r="I4966">
        <v>160</v>
      </c>
      <c r="J4966" t="str">
        <f t="shared" si="154"/>
        <v>測定誤差</v>
      </c>
      <c r="K4966" t="str">
        <f t="shared" si="155"/>
        <v>40～49歳</v>
      </c>
    </row>
    <row r="4967" spans="1:11" x14ac:dyDescent="0.2">
      <c r="A4967">
        <v>496500</v>
      </c>
      <c r="B4967">
        <v>3</v>
      </c>
      <c r="C4967" t="s">
        <v>9</v>
      </c>
      <c r="D4967" s="3">
        <v>41775.770138888889</v>
      </c>
      <c r="E4967" s="3">
        <v>41775.772523369167</v>
      </c>
      <c r="F4967">
        <v>51285</v>
      </c>
      <c r="G4967">
        <v>51534</v>
      </c>
      <c r="H4967">
        <v>250</v>
      </c>
      <c r="I4967">
        <v>108</v>
      </c>
      <c r="J4967" t="str">
        <f t="shared" si="154"/>
        <v>測定誤差</v>
      </c>
      <c r="K4967" t="str">
        <f t="shared" si="155"/>
        <v>20歳未満</v>
      </c>
    </row>
    <row r="4968" spans="1:11" x14ac:dyDescent="0.2">
      <c r="A4968">
        <v>496600</v>
      </c>
      <c r="B4968">
        <v>3</v>
      </c>
      <c r="C4968" t="s">
        <v>11</v>
      </c>
      <c r="D4968" s="3">
        <v>41776.336111111108</v>
      </c>
      <c r="E4968" s="3">
        <v>41776.339934619558</v>
      </c>
      <c r="F4968">
        <v>72876</v>
      </c>
      <c r="G4968">
        <v>73398</v>
      </c>
      <c r="H4968">
        <v>520</v>
      </c>
      <c r="I4968">
        <v>470</v>
      </c>
      <c r="J4968" t="str">
        <f t="shared" si="154"/>
        <v>測定誤差</v>
      </c>
      <c r="K4968" t="str">
        <f t="shared" si="155"/>
        <v>20～29歳</v>
      </c>
    </row>
    <row r="4969" spans="1:11" x14ac:dyDescent="0.2">
      <c r="A4969">
        <v>496700</v>
      </c>
      <c r="B4969">
        <v>3</v>
      </c>
      <c r="C4969" t="s">
        <v>16</v>
      </c>
      <c r="D4969" s="3">
        <v>41776.716666666667</v>
      </c>
      <c r="E4969" s="3">
        <v>41776.718987322449</v>
      </c>
      <c r="F4969">
        <v>43976</v>
      </c>
      <c r="G4969">
        <v>44998</v>
      </c>
      <c r="H4969">
        <v>1030</v>
      </c>
      <c r="I4969">
        <v>642</v>
      </c>
      <c r="J4969" t="str">
        <f t="shared" si="154"/>
        <v>測定誤差</v>
      </c>
      <c r="K4969" t="str">
        <f t="shared" si="155"/>
        <v>30～39歳</v>
      </c>
    </row>
    <row r="4970" spans="1:11" x14ac:dyDescent="0.2">
      <c r="A4970">
        <v>496800</v>
      </c>
      <c r="B4970">
        <v>3</v>
      </c>
      <c r="C4970" t="s">
        <v>8</v>
      </c>
      <c r="D4970" s="3">
        <v>41777.037499999999</v>
      </c>
      <c r="E4970" s="3">
        <v>41777.03966708426</v>
      </c>
      <c r="F4970">
        <v>71205</v>
      </c>
      <c r="G4970">
        <v>72287</v>
      </c>
      <c r="H4970">
        <v>1080</v>
      </c>
      <c r="I4970">
        <v>742</v>
      </c>
      <c r="J4970" t="str">
        <f t="shared" si="154"/>
        <v>測定誤差</v>
      </c>
      <c r="K4970" t="str">
        <f t="shared" si="155"/>
        <v>20歳未満</v>
      </c>
    </row>
    <row r="4971" spans="1:11" x14ac:dyDescent="0.2">
      <c r="A4971">
        <v>496900</v>
      </c>
      <c r="B4971">
        <v>3</v>
      </c>
      <c r="C4971" t="s">
        <v>14</v>
      </c>
      <c r="D4971" s="3">
        <v>41777.556250000001</v>
      </c>
      <c r="E4971" s="3">
        <v>41777.559212902815</v>
      </c>
      <c r="F4971">
        <v>75406</v>
      </c>
      <c r="G4971">
        <v>75608</v>
      </c>
      <c r="H4971">
        <v>205</v>
      </c>
      <c r="I4971">
        <v>247</v>
      </c>
      <c r="J4971" t="str">
        <f t="shared" si="154"/>
        <v>測定誤差</v>
      </c>
      <c r="K4971" t="str">
        <f t="shared" si="155"/>
        <v>20～29歳</v>
      </c>
    </row>
    <row r="4972" spans="1:11" x14ac:dyDescent="0.2">
      <c r="A4972">
        <v>497000</v>
      </c>
      <c r="B4972">
        <v>3</v>
      </c>
      <c r="C4972" t="s">
        <v>11</v>
      </c>
      <c r="D4972" s="3">
        <v>41777.820833333331</v>
      </c>
      <c r="E4972" s="3">
        <v>41777.823889853746</v>
      </c>
      <c r="F4972">
        <v>56873</v>
      </c>
      <c r="G4972">
        <v>57237</v>
      </c>
      <c r="H4972">
        <v>370</v>
      </c>
      <c r="I4972">
        <v>370</v>
      </c>
      <c r="J4972" t="str">
        <f t="shared" si="154"/>
        <v>測定誤差</v>
      </c>
      <c r="K4972" t="str">
        <f t="shared" si="155"/>
        <v>20～29歳</v>
      </c>
    </row>
    <row r="4973" spans="1:11" x14ac:dyDescent="0.2">
      <c r="A4973">
        <v>497100</v>
      </c>
      <c r="B4973">
        <v>3</v>
      </c>
      <c r="C4973" t="s">
        <v>13</v>
      </c>
      <c r="D4973" s="3">
        <v>41778.374305555553</v>
      </c>
      <c r="E4973" s="3">
        <v>41778.37729528897</v>
      </c>
      <c r="F4973">
        <v>45068</v>
      </c>
      <c r="G4973">
        <v>45878</v>
      </c>
      <c r="H4973">
        <v>810</v>
      </c>
      <c r="I4973">
        <v>500</v>
      </c>
      <c r="J4973" t="str">
        <f t="shared" si="154"/>
        <v>測定誤差</v>
      </c>
      <c r="K4973" t="str">
        <f t="shared" si="155"/>
        <v>50歳以上</v>
      </c>
    </row>
    <row r="4974" spans="1:11" x14ac:dyDescent="0.2">
      <c r="A4974">
        <v>497200</v>
      </c>
      <c r="B4974">
        <v>3</v>
      </c>
      <c r="C4974" t="s">
        <v>13</v>
      </c>
      <c r="D4974" s="3">
        <v>41778.686111111114</v>
      </c>
      <c r="E4974" s="3">
        <v>41778.688977877035</v>
      </c>
      <c r="F4974">
        <v>63060</v>
      </c>
      <c r="G4974">
        <v>64089</v>
      </c>
      <c r="H4974">
        <v>1030</v>
      </c>
      <c r="I4974">
        <v>490</v>
      </c>
      <c r="J4974" t="str">
        <f t="shared" si="154"/>
        <v>測定誤差</v>
      </c>
      <c r="K4974" t="str">
        <f t="shared" si="155"/>
        <v>50歳以上</v>
      </c>
    </row>
    <row r="4975" spans="1:11" x14ac:dyDescent="0.2">
      <c r="A4975">
        <v>497300</v>
      </c>
      <c r="B4975">
        <v>3</v>
      </c>
      <c r="C4975" t="s">
        <v>14</v>
      </c>
      <c r="D4975" s="3">
        <v>41778.90347222222</v>
      </c>
      <c r="E4975" s="3">
        <v>41778.906254476373</v>
      </c>
      <c r="F4975">
        <v>53652</v>
      </c>
      <c r="G4975">
        <v>55525</v>
      </c>
      <c r="H4975">
        <v>1874</v>
      </c>
      <c r="I4975">
        <v>1120</v>
      </c>
      <c r="J4975" t="str">
        <f t="shared" si="154"/>
        <v>測定誤差</v>
      </c>
      <c r="K4975" t="str">
        <f t="shared" si="155"/>
        <v>20～29歳</v>
      </c>
    </row>
    <row r="4976" spans="1:11" x14ac:dyDescent="0.2">
      <c r="A4976">
        <v>497400</v>
      </c>
      <c r="B4976">
        <v>3</v>
      </c>
      <c r="C4976" t="s">
        <v>11</v>
      </c>
      <c r="D4976" s="3">
        <v>41779.552083333336</v>
      </c>
      <c r="E4976" s="3">
        <v>41779.554459114661</v>
      </c>
      <c r="F4976">
        <v>71829</v>
      </c>
      <c r="G4976">
        <v>72409</v>
      </c>
      <c r="H4976">
        <v>580</v>
      </c>
      <c r="I4976">
        <v>643</v>
      </c>
      <c r="J4976" t="str">
        <f t="shared" si="154"/>
        <v>測定誤差</v>
      </c>
      <c r="K4976" t="str">
        <f t="shared" si="155"/>
        <v>20～29歳</v>
      </c>
    </row>
    <row r="4977" spans="1:11" x14ac:dyDescent="0.2">
      <c r="A4977">
        <v>497500</v>
      </c>
      <c r="B4977">
        <v>3</v>
      </c>
      <c r="C4977" t="s">
        <v>8</v>
      </c>
      <c r="D4977" s="3">
        <v>41779.813888888886</v>
      </c>
      <c r="E4977" s="3">
        <v>41779.81742915135</v>
      </c>
      <c r="F4977">
        <v>64482</v>
      </c>
      <c r="G4977">
        <v>66684</v>
      </c>
      <c r="H4977">
        <v>2200</v>
      </c>
      <c r="I4977">
        <v>1044</v>
      </c>
      <c r="J4977" t="str">
        <f t="shared" si="154"/>
        <v>測定誤差</v>
      </c>
      <c r="K4977" t="str">
        <f t="shared" si="155"/>
        <v>20歳未満</v>
      </c>
    </row>
    <row r="4978" spans="1:11" x14ac:dyDescent="0.2">
      <c r="A4978">
        <v>497600</v>
      </c>
      <c r="B4978">
        <v>3</v>
      </c>
      <c r="C4978" t="s">
        <v>17</v>
      </c>
      <c r="D4978" s="3">
        <v>41780.383333333331</v>
      </c>
      <c r="E4978" s="3">
        <v>41780.385713465752</v>
      </c>
      <c r="F4978">
        <v>53769</v>
      </c>
      <c r="G4978">
        <v>54129</v>
      </c>
      <c r="H4978">
        <v>360</v>
      </c>
      <c r="I4978">
        <v>460</v>
      </c>
      <c r="J4978" t="str">
        <f t="shared" si="154"/>
        <v>測定誤差</v>
      </c>
      <c r="K4978" t="str">
        <f t="shared" si="155"/>
        <v>50歳以上</v>
      </c>
    </row>
    <row r="4979" spans="1:11" x14ac:dyDescent="0.2">
      <c r="A4979">
        <v>497700</v>
      </c>
      <c r="B4979">
        <v>3</v>
      </c>
      <c r="C4979" t="s">
        <v>13</v>
      </c>
      <c r="D4979" s="3">
        <v>41780.70208333333</v>
      </c>
      <c r="E4979" s="3">
        <v>41780.704304324994</v>
      </c>
      <c r="F4979">
        <v>74393</v>
      </c>
      <c r="G4979">
        <v>74641</v>
      </c>
      <c r="H4979">
        <v>250</v>
      </c>
      <c r="I4979">
        <v>300</v>
      </c>
      <c r="J4979" t="str">
        <f t="shared" si="154"/>
        <v>測定誤差</v>
      </c>
      <c r="K4979" t="str">
        <f t="shared" si="155"/>
        <v>50歳以上</v>
      </c>
    </row>
    <row r="4980" spans="1:11" x14ac:dyDescent="0.2">
      <c r="A4980">
        <v>497800</v>
      </c>
      <c r="B4980">
        <v>3</v>
      </c>
      <c r="C4980" t="s">
        <v>11</v>
      </c>
      <c r="D4980" s="3">
        <v>41780.921527777777</v>
      </c>
      <c r="E4980" s="3">
        <v>41780.924498458706</v>
      </c>
      <c r="F4980">
        <v>63548</v>
      </c>
      <c r="G4980">
        <v>65010</v>
      </c>
      <c r="H4980">
        <v>1460</v>
      </c>
      <c r="I4980">
        <v>560</v>
      </c>
      <c r="J4980" t="str">
        <f t="shared" si="154"/>
        <v>測定誤差</v>
      </c>
      <c r="K4980" t="str">
        <f t="shared" si="155"/>
        <v>20～29歳</v>
      </c>
    </row>
    <row r="4981" spans="1:11" x14ac:dyDescent="0.2">
      <c r="A4981">
        <v>497900</v>
      </c>
      <c r="B4981">
        <v>3</v>
      </c>
      <c r="C4981" t="s">
        <v>16</v>
      </c>
      <c r="D4981" s="3">
        <v>41781.606944444444</v>
      </c>
      <c r="E4981" s="3">
        <v>41781.610041049986</v>
      </c>
      <c r="F4981">
        <v>56941</v>
      </c>
      <c r="G4981">
        <v>58119</v>
      </c>
      <c r="H4981">
        <v>1180</v>
      </c>
      <c r="I4981">
        <v>420</v>
      </c>
      <c r="J4981" t="str">
        <f t="shared" si="154"/>
        <v>測定誤差</v>
      </c>
      <c r="K4981" t="str">
        <f t="shared" si="155"/>
        <v>30～39歳</v>
      </c>
    </row>
    <row r="4982" spans="1:11" x14ac:dyDescent="0.2">
      <c r="A4982">
        <v>498000</v>
      </c>
      <c r="B4982">
        <v>3</v>
      </c>
      <c r="C4982" t="s">
        <v>11</v>
      </c>
      <c r="D4982" s="3">
        <v>41781.830555555556</v>
      </c>
      <c r="E4982" s="3">
        <v>41781.832737514029</v>
      </c>
      <c r="F4982">
        <v>64214</v>
      </c>
      <c r="G4982">
        <v>64866</v>
      </c>
      <c r="H4982">
        <v>650</v>
      </c>
      <c r="I4982">
        <v>270</v>
      </c>
      <c r="J4982" t="str">
        <f t="shared" si="154"/>
        <v>測定誤差</v>
      </c>
      <c r="K4982" t="str">
        <f t="shared" si="155"/>
        <v>20～29歳</v>
      </c>
    </row>
    <row r="4983" spans="1:11" x14ac:dyDescent="0.2">
      <c r="A4983">
        <v>498100</v>
      </c>
      <c r="B4983">
        <v>3</v>
      </c>
      <c r="C4983" t="s">
        <v>8</v>
      </c>
      <c r="D4983" s="3">
        <v>41782.442361111112</v>
      </c>
      <c r="E4983" s="3">
        <v>41782.445240546622</v>
      </c>
      <c r="F4983">
        <v>89114</v>
      </c>
      <c r="G4983">
        <v>89867</v>
      </c>
      <c r="H4983">
        <v>750</v>
      </c>
      <c r="I4983">
        <v>530</v>
      </c>
      <c r="J4983" t="str">
        <f t="shared" si="154"/>
        <v>測定誤差</v>
      </c>
      <c r="K4983" t="str">
        <f t="shared" si="155"/>
        <v>20歳未満</v>
      </c>
    </row>
    <row r="4984" spans="1:11" x14ac:dyDescent="0.2">
      <c r="A4984">
        <v>498200</v>
      </c>
      <c r="B4984">
        <v>3</v>
      </c>
      <c r="C4984" t="s">
        <v>16</v>
      </c>
      <c r="D4984" s="3">
        <v>41782.763888888891</v>
      </c>
      <c r="E4984" s="3">
        <v>41782.766152233678</v>
      </c>
      <c r="F4984">
        <v>58670</v>
      </c>
      <c r="G4984">
        <v>58672</v>
      </c>
      <c r="H4984">
        <v>0</v>
      </c>
      <c r="I4984">
        <v>0</v>
      </c>
      <c r="J4984" t="str">
        <f t="shared" si="154"/>
        <v>測定誤差</v>
      </c>
      <c r="K4984" t="str">
        <f t="shared" si="155"/>
        <v>30～39歳</v>
      </c>
    </row>
    <row r="4985" spans="1:11" x14ac:dyDescent="0.2">
      <c r="A4985">
        <v>498300</v>
      </c>
      <c r="B4985">
        <v>3</v>
      </c>
      <c r="C4985" t="s">
        <v>14</v>
      </c>
      <c r="D4985" s="3">
        <v>41783.015972222223</v>
      </c>
      <c r="E4985" s="3">
        <v>41783.019638000907</v>
      </c>
      <c r="F4985">
        <v>68240</v>
      </c>
      <c r="G4985">
        <v>70621</v>
      </c>
      <c r="H4985">
        <v>2380</v>
      </c>
      <c r="I4985">
        <v>1502</v>
      </c>
      <c r="J4985" t="str">
        <f t="shared" si="154"/>
        <v>測定誤差</v>
      </c>
      <c r="K4985" t="str">
        <f t="shared" si="155"/>
        <v>20～29歳</v>
      </c>
    </row>
    <row r="4986" spans="1:11" x14ac:dyDescent="0.2">
      <c r="A4986">
        <v>498400</v>
      </c>
      <c r="B4986">
        <v>3</v>
      </c>
      <c r="C4986" t="s">
        <v>12</v>
      </c>
      <c r="D4986" s="3">
        <v>41783.640277777777</v>
      </c>
      <c r="E4986" s="3">
        <v>41783.64389968352</v>
      </c>
      <c r="F4986">
        <v>77861</v>
      </c>
      <c r="G4986">
        <v>79400</v>
      </c>
      <c r="H4986">
        <v>1540</v>
      </c>
      <c r="I4986">
        <v>952</v>
      </c>
      <c r="J4986" t="str">
        <f t="shared" si="154"/>
        <v>測定誤差</v>
      </c>
      <c r="K4986" t="str">
        <f t="shared" si="155"/>
        <v>30～39歳</v>
      </c>
    </row>
    <row r="4987" spans="1:11" x14ac:dyDescent="0.2">
      <c r="A4987">
        <v>498500</v>
      </c>
      <c r="B4987">
        <v>3</v>
      </c>
      <c r="C4987" t="s">
        <v>12</v>
      </c>
      <c r="D4987" s="3">
        <v>41783.887499999997</v>
      </c>
      <c r="E4987" s="3">
        <v>41783.890437423848</v>
      </c>
      <c r="F4987">
        <v>67018</v>
      </c>
      <c r="G4987">
        <v>68868</v>
      </c>
      <c r="H4987">
        <v>1850</v>
      </c>
      <c r="I4987">
        <v>700</v>
      </c>
      <c r="J4987" t="str">
        <f t="shared" si="154"/>
        <v>測定誤差</v>
      </c>
      <c r="K4987" t="str">
        <f t="shared" si="155"/>
        <v>30～39歳</v>
      </c>
    </row>
    <row r="4988" spans="1:11" x14ac:dyDescent="0.2">
      <c r="A4988">
        <v>498600</v>
      </c>
      <c r="B4988">
        <v>3</v>
      </c>
      <c r="C4988" t="s">
        <v>11</v>
      </c>
      <c r="D4988" s="3">
        <v>41784.518055555556</v>
      </c>
      <c r="E4988" s="3">
        <v>41784.522922378659</v>
      </c>
      <c r="F4988">
        <v>79840</v>
      </c>
      <c r="G4988">
        <v>79554.435859999998</v>
      </c>
      <c r="H4988">
        <v>312</v>
      </c>
      <c r="I4988">
        <v>550</v>
      </c>
      <c r="J4988" t="str">
        <f t="shared" si="154"/>
        <v>トイレ？</v>
      </c>
      <c r="K4988" t="str">
        <f t="shared" si="155"/>
        <v>20～29歳</v>
      </c>
    </row>
    <row r="4989" spans="1:11" x14ac:dyDescent="0.2">
      <c r="A4989">
        <v>498700</v>
      </c>
      <c r="B4989">
        <v>3</v>
      </c>
      <c r="C4989" t="s">
        <v>17</v>
      </c>
      <c r="D4989" s="3">
        <v>41784.763194444444</v>
      </c>
      <c r="E4989" s="3">
        <v>41784.766933081468</v>
      </c>
      <c r="F4989">
        <v>60651</v>
      </c>
      <c r="G4989">
        <v>60754</v>
      </c>
      <c r="H4989">
        <v>100</v>
      </c>
      <c r="I4989">
        <v>110</v>
      </c>
      <c r="J4989" t="str">
        <f t="shared" si="154"/>
        <v>測定誤差</v>
      </c>
      <c r="K4989" t="str">
        <f t="shared" si="155"/>
        <v>50歳以上</v>
      </c>
    </row>
    <row r="4990" spans="1:11" x14ac:dyDescent="0.2">
      <c r="A4990">
        <v>498800</v>
      </c>
      <c r="B4990">
        <v>3</v>
      </c>
      <c r="C4990" t="s">
        <v>12</v>
      </c>
      <c r="D4990" s="3">
        <v>41785.313194444447</v>
      </c>
      <c r="E4990" s="3">
        <v>41785.316303037958</v>
      </c>
      <c r="F4990">
        <v>71092</v>
      </c>
      <c r="G4990">
        <v>73719</v>
      </c>
      <c r="H4990">
        <v>2630</v>
      </c>
      <c r="I4990">
        <v>1310</v>
      </c>
      <c r="J4990" t="str">
        <f t="shared" si="154"/>
        <v>測定誤差</v>
      </c>
      <c r="K4990" t="str">
        <f t="shared" si="155"/>
        <v>30～39歳</v>
      </c>
    </row>
    <row r="4991" spans="1:11" x14ac:dyDescent="0.2">
      <c r="A4991">
        <v>498900</v>
      </c>
      <c r="B4991">
        <v>3</v>
      </c>
      <c r="C4991" t="s">
        <v>10</v>
      </c>
      <c r="D4991" s="3">
        <v>41785.688194444447</v>
      </c>
      <c r="E4991" s="3">
        <v>41785.691241832668</v>
      </c>
      <c r="F4991">
        <v>66733</v>
      </c>
      <c r="G4991">
        <v>67932</v>
      </c>
      <c r="H4991">
        <v>1200</v>
      </c>
      <c r="I4991">
        <v>430</v>
      </c>
      <c r="J4991" t="str">
        <f t="shared" si="154"/>
        <v>測定誤差</v>
      </c>
      <c r="K4991" t="str">
        <f t="shared" si="155"/>
        <v>40～49歳</v>
      </c>
    </row>
    <row r="4992" spans="1:11" x14ac:dyDescent="0.2">
      <c r="A4992">
        <v>499000</v>
      </c>
      <c r="B4992">
        <v>3</v>
      </c>
      <c r="C4992" t="s">
        <v>9</v>
      </c>
      <c r="D4992" s="3">
        <v>41786.029166666667</v>
      </c>
      <c r="E4992" s="3">
        <v>41786.036354496493</v>
      </c>
      <c r="F4992">
        <v>62003</v>
      </c>
      <c r="G4992">
        <v>62282.682439999997</v>
      </c>
      <c r="H4992">
        <v>900</v>
      </c>
      <c r="I4992">
        <v>638</v>
      </c>
      <c r="J4992" t="str">
        <f t="shared" si="154"/>
        <v>トイレ？</v>
      </c>
      <c r="K4992" t="str">
        <f t="shared" si="155"/>
        <v>20歳未満</v>
      </c>
    </row>
    <row r="4993" spans="1:11" x14ac:dyDescent="0.2">
      <c r="A4993">
        <v>499100</v>
      </c>
      <c r="B4993">
        <v>3</v>
      </c>
      <c r="C4993" t="s">
        <v>13</v>
      </c>
      <c r="D4993" s="3">
        <v>41786.649305555555</v>
      </c>
      <c r="E4993" s="3">
        <v>41786.652194877803</v>
      </c>
      <c r="F4993">
        <v>52734</v>
      </c>
      <c r="G4993">
        <v>54041</v>
      </c>
      <c r="H4993">
        <v>1310</v>
      </c>
      <c r="I4993">
        <v>898</v>
      </c>
      <c r="J4993" t="str">
        <f t="shared" si="154"/>
        <v>測定誤差</v>
      </c>
      <c r="K4993" t="str">
        <f t="shared" si="155"/>
        <v>50歳以上</v>
      </c>
    </row>
    <row r="4994" spans="1:11" x14ac:dyDescent="0.2">
      <c r="A4994">
        <v>499200</v>
      </c>
      <c r="B4994">
        <v>3</v>
      </c>
      <c r="C4994" t="s">
        <v>17</v>
      </c>
      <c r="D4994" s="3">
        <v>41786.878472222219</v>
      </c>
      <c r="E4994" s="3">
        <v>41786.880051762972</v>
      </c>
      <c r="F4994">
        <v>56273</v>
      </c>
      <c r="G4994">
        <v>56271</v>
      </c>
      <c r="H4994">
        <v>0</v>
      </c>
      <c r="I4994">
        <v>0</v>
      </c>
      <c r="J4994" t="str">
        <f t="shared" ref="J4994:J5057" si="156">VLOOKUP(G4994-F4994-H4994,万引きチェック,2,TRUE)</f>
        <v>測定誤差</v>
      </c>
      <c r="K4994" t="str">
        <f t="shared" ref="K4994:K5057" si="157">VLOOKUP(C4994,年齢階級,3,FALSE)</f>
        <v>50歳以上</v>
      </c>
    </row>
    <row r="4995" spans="1:11" x14ac:dyDescent="0.2">
      <c r="A4995">
        <v>499300</v>
      </c>
      <c r="B4995">
        <v>3</v>
      </c>
      <c r="C4995" t="s">
        <v>16</v>
      </c>
      <c r="D4995" s="3">
        <v>41787.523611111108</v>
      </c>
      <c r="E4995" s="3">
        <v>41787.52668043274</v>
      </c>
      <c r="F4995">
        <v>77561</v>
      </c>
      <c r="G4995">
        <v>77787</v>
      </c>
      <c r="H4995">
        <v>230</v>
      </c>
      <c r="I4995">
        <v>222</v>
      </c>
      <c r="J4995" t="str">
        <f t="shared" si="156"/>
        <v>測定誤差</v>
      </c>
      <c r="K4995" t="str">
        <f t="shared" si="157"/>
        <v>30～39歳</v>
      </c>
    </row>
    <row r="4996" spans="1:11" x14ac:dyDescent="0.2">
      <c r="A4996">
        <v>499400</v>
      </c>
      <c r="B4996">
        <v>3</v>
      </c>
      <c r="C4996" t="s">
        <v>13</v>
      </c>
      <c r="D4996" s="3">
        <v>41787.776388888888</v>
      </c>
      <c r="E4996" s="3">
        <v>41787.778586210763</v>
      </c>
      <c r="F4996">
        <v>65151</v>
      </c>
      <c r="G4996">
        <v>65354</v>
      </c>
      <c r="H4996">
        <v>200</v>
      </c>
      <c r="I4996">
        <v>222</v>
      </c>
      <c r="J4996" t="str">
        <f t="shared" si="156"/>
        <v>測定誤差</v>
      </c>
      <c r="K4996" t="str">
        <f t="shared" si="157"/>
        <v>50歳以上</v>
      </c>
    </row>
    <row r="4997" spans="1:11" x14ac:dyDescent="0.2">
      <c r="A4997">
        <v>499500</v>
      </c>
      <c r="B4997">
        <v>3</v>
      </c>
      <c r="C4997" t="s">
        <v>16</v>
      </c>
      <c r="D4997" s="3">
        <v>41788.365277777775</v>
      </c>
      <c r="E4997" s="3">
        <v>41788.36811258184</v>
      </c>
      <c r="F4997">
        <v>51528</v>
      </c>
      <c r="G4997">
        <v>53111</v>
      </c>
      <c r="H4997">
        <v>1580</v>
      </c>
      <c r="I4997">
        <v>842</v>
      </c>
      <c r="J4997" t="str">
        <f t="shared" si="156"/>
        <v>測定誤差</v>
      </c>
      <c r="K4997" t="str">
        <f t="shared" si="157"/>
        <v>30～39歳</v>
      </c>
    </row>
    <row r="4998" spans="1:11" x14ac:dyDescent="0.2">
      <c r="A4998">
        <v>499600</v>
      </c>
      <c r="B4998">
        <v>3</v>
      </c>
      <c r="C4998" t="s">
        <v>13</v>
      </c>
      <c r="D4998" s="3">
        <v>41788.729861111111</v>
      </c>
      <c r="E4998" s="3">
        <v>41788.732279593743</v>
      </c>
      <c r="F4998">
        <v>53591</v>
      </c>
      <c r="G4998">
        <v>55236</v>
      </c>
      <c r="H4998">
        <v>1650</v>
      </c>
      <c r="I4998">
        <v>480</v>
      </c>
      <c r="J4998" t="str">
        <f t="shared" si="156"/>
        <v>測定誤差</v>
      </c>
      <c r="K4998" t="str">
        <f t="shared" si="157"/>
        <v>50歳以上</v>
      </c>
    </row>
    <row r="4999" spans="1:11" x14ac:dyDescent="0.2">
      <c r="A4999">
        <v>499700</v>
      </c>
      <c r="B4999">
        <v>3</v>
      </c>
      <c r="C4999" t="s">
        <v>17</v>
      </c>
      <c r="D4999" s="3">
        <v>41788.982638888891</v>
      </c>
      <c r="E4999" s="3">
        <v>41788.98558757612</v>
      </c>
      <c r="F4999">
        <v>54712</v>
      </c>
      <c r="G4999">
        <v>55965</v>
      </c>
      <c r="H4999">
        <v>1250</v>
      </c>
      <c r="I4999">
        <v>940</v>
      </c>
      <c r="J4999" t="str">
        <f t="shared" si="156"/>
        <v>測定誤差</v>
      </c>
      <c r="K4999" t="str">
        <f t="shared" si="157"/>
        <v>50歳以上</v>
      </c>
    </row>
    <row r="5000" spans="1:11" x14ac:dyDescent="0.2">
      <c r="A5000">
        <v>499800</v>
      </c>
      <c r="B5000">
        <v>3</v>
      </c>
      <c r="C5000" t="s">
        <v>8</v>
      </c>
      <c r="D5000" s="3">
        <v>41789.643055555556</v>
      </c>
      <c r="E5000" s="3">
        <v>41789.645194752185</v>
      </c>
      <c r="F5000">
        <v>64971</v>
      </c>
      <c r="G5000">
        <v>65851</v>
      </c>
      <c r="H5000">
        <v>880</v>
      </c>
      <c r="I5000">
        <v>882</v>
      </c>
      <c r="J5000" t="str">
        <f t="shared" si="156"/>
        <v>測定誤差</v>
      </c>
      <c r="K5000" t="str">
        <f t="shared" si="157"/>
        <v>20歳未満</v>
      </c>
    </row>
    <row r="5001" spans="1:11" x14ac:dyDescent="0.2">
      <c r="A5001">
        <v>499900</v>
      </c>
      <c r="B5001">
        <v>3</v>
      </c>
      <c r="C5001" t="s">
        <v>8</v>
      </c>
      <c r="D5001" s="3">
        <v>41789.883333333331</v>
      </c>
      <c r="E5001" s="3">
        <v>41789.88635799133</v>
      </c>
      <c r="F5001">
        <v>41361</v>
      </c>
      <c r="G5001">
        <v>44105</v>
      </c>
      <c r="H5001">
        <v>2744</v>
      </c>
      <c r="I5001">
        <v>1662</v>
      </c>
      <c r="J5001" t="str">
        <f t="shared" si="156"/>
        <v>測定誤差</v>
      </c>
      <c r="K5001" t="str">
        <f t="shared" si="157"/>
        <v>20歳未満</v>
      </c>
    </row>
    <row r="5002" spans="1:11" x14ac:dyDescent="0.2">
      <c r="A5002">
        <v>500000</v>
      </c>
      <c r="B5002">
        <v>3</v>
      </c>
      <c r="C5002" t="s">
        <v>15</v>
      </c>
      <c r="D5002" s="3">
        <v>41790.556944444441</v>
      </c>
      <c r="E5002" s="3">
        <v>41790.560026660896</v>
      </c>
      <c r="F5002">
        <v>46477</v>
      </c>
      <c r="G5002">
        <v>46161.858650000002</v>
      </c>
      <c r="H5002">
        <v>0</v>
      </c>
      <c r="I5002">
        <v>0</v>
      </c>
      <c r="J5002" t="str">
        <f t="shared" si="156"/>
        <v>トイレ？</v>
      </c>
      <c r="K5002" t="str">
        <f t="shared" si="157"/>
        <v>40～49歳</v>
      </c>
    </row>
    <row r="5003" spans="1:11" x14ac:dyDescent="0.2">
      <c r="A5003">
        <v>500100</v>
      </c>
      <c r="B5003">
        <v>3</v>
      </c>
      <c r="C5003" t="s">
        <v>15</v>
      </c>
      <c r="D5003" s="3">
        <v>41790.841666666667</v>
      </c>
      <c r="E5003" s="3">
        <v>41790.843936209698</v>
      </c>
      <c r="F5003">
        <v>45426</v>
      </c>
      <c r="G5003">
        <v>46590</v>
      </c>
      <c r="H5003">
        <v>1165</v>
      </c>
      <c r="I5003">
        <v>420</v>
      </c>
      <c r="J5003" t="str">
        <f t="shared" si="156"/>
        <v>測定誤差</v>
      </c>
      <c r="K5003" t="str">
        <f t="shared" si="157"/>
        <v>40～49歳</v>
      </c>
    </row>
    <row r="5004" spans="1:11" x14ac:dyDescent="0.2">
      <c r="A5004">
        <v>500200</v>
      </c>
      <c r="B5004">
        <v>3</v>
      </c>
      <c r="C5004" t="s">
        <v>17</v>
      </c>
      <c r="D5004" s="3">
        <v>41791.520138888889</v>
      </c>
      <c r="E5004" s="3">
        <v>41791.52298644479</v>
      </c>
      <c r="F5004">
        <v>49056</v>
      </c>
      <c r="G5004">
        <v>50754</v>
      </c>
      <c r="H5004">
        <v>1700</v>
      </c>
      <c r="I5004">
        <v>990</v>
      </c>
      <c r="J5004" t="str">
        <f t="shared" si="156"/>
        <v>測定誤差</v>
      </c>
      <c r="K5004" t="str">
        <f t="shared" si="157"/>
        <v>50歳以上</v>
      </c>
    </row>
    <row r="5005" spans="1:11" x14ac:dyDescent="0.2">
      <c r="A5005">
        <v>500300</v>
      </c>
      <c r="B5005">
        <v>3</v>
      </c>
      <c r="C5005" t="s">
        <v>9</v>
      </c>
      <c r="D5005" s="3">
        <v>41791.808333333334</v>
      </c>
      <c r="E5005" s="3">
        <v>41791.81074363392</v>
      </c>
      <c r="F5005">
        <v>66333</v>
      </c>
      <c r="G5005">
        <v>67491</v>
      </c>
      <c r="H5005">
        <v>1160</v>
      </c>
      <c r="I5005">
        <v>797</v>
      </c>
      <c r="J5005" t="str">
        <f t="shared" si="156"/>
        <v>測定誤差</v>
      </c>
      <c r="K5005" t="str">
        <f t="shared" si="157"/>
        <v>20歳未満</v>
      </c>
    </row>
    <row r="5006" spans="1:11" x14ac:dyDescent="0.2">
      <c r="A5006">
        <v>500400</v>
      </c>
      <c r="B5006">
        <v>3</v>
      </c>
      <c r="C5006" t="s">
        <v>14</v>
      </c>
      <c r="D5006" s="3">
        <v>41792.42291666667</v>
      </c>
      <c r="E5006" s="3">
        <v>41792.42642353991</v>
      </c>
      <c r="F5006">
        <v>45876</v>
      </c>
      <c r="G5006">
        <v>47581.965429999997</v>
      </c>
      <c r="H5006">
        <v>2010</v>
      </c>
      <c r="I5006">
        <v>816</v>
      </c>
      <c r="J5006" t="str">
        <f t="shared" si="156"/>
        <v>トイレ？</v>
      </c>
      <c r="K5006" t="str">
        <f t="shared" si="157"/>
        <v>20～29歳</v>
      </c>
    </row>
    <row r="5007" spans="1:11" x14ac:dyDescent="0.2">
      <c r="A5007">
        <v>500500</v>
      </c>
      <c r="B5007">
        <v>3</v>
      </c>
      <c r="C5007" t="s">
        <v>11</v>
      </c>
      <c r="D5007" s="3">
        <v>41792.743055555555</v>
      </c>
      <c r="E5007" s="3">
        <v>41792.746802496222</v>
      </c>
      <c r="F5007">
        <v>50545</v>
      </c>
      <c r="G5007">
        <v>50663</v>
      </c>
      <c r="H5007">
        <v>120</v>
      </c>
      <c r="I5007">
        <v>167</v>
      </c>
      <c r="J5007" t="str">
        <f t="shared" si="156"/>
        <v>測定誤差</v>
      </c>
      <c r="K5007" t="str">
        <f t="shared" si="157"/>
        <v>20～29歳</v>
      </c>
    </row>
    <row r="5008" spans="1:11" x14ac:dyDescent="0.2">
      <c r="A5008">
        <v>500600</v>
      </c>
      <c r="B5008">
        <v>3</v>
      </c>
      <c r="C5008" t="s">
        <v>17</v>
      </c>
      <c r="D5008" s="3">
        <v>41793.197916666664</v>
      </c>
      <c r="E5008" s="3">
        <v>41793.200254430201</v>
      </c>
      <c r="F5008">
        <v>67029</v>
      </c>
      <c r="G5008">
        <v>67825</v>
      </c>
      <c r="H5008">
        <v>800</v>
      </c>
      <c r="I5008">
        <v>268</v>
      </c>
      <c r="J5008" t="str">
        <f t="shared" si="156"/>
        <v>測定誤差</v>
      </c>
      <c r="K5008" t="str">
        <f t="shared" si="157"/>
        <v>50歳以上</v>
      </c>
    </row>
    <row r="5009" spans="1:11" x14ac:dyDescent="0.2">
      <c r="A5009">
        <v>500700</v>
      </c>
      <c r="B5009">
        <v>3</v>
      </c>
      <c r="C5009" t="s">
        <v>16</v>
      </c>
      <c r="D5009" s="3">
        <v>41793.647222222222</v>
      </c>
      <c r="E5009" s="3">
        <v>41793.650205936181</v>
      </c>
      <c r="F5009">
        <v>81996</v>
      </c>
      <c r="G5009">
        <v>82805</v>
      </c>
      <c r="H5009">
        <v>815</v>
      </c>
      <c r="I5009">
        <v>480</v>
      </c>
      <c r="J5009" t="str">
        <f t="shared" si="156"/>
        <v>測定誤差</v>
      </c>
      <c r="K5009" t="str">
        <f t="shared" si="157"/>
        <v>30～39歳</v>
      </c>
    </row>
    <row r="5010" spans="1:11" x14ac:dyDescent="0.2">
      <c r="A5010">
        <v>500800</v>
      </c>
      <c r="B5010">
        <v>3</v>
      </c>
      <c r="C5010" t="s">
        <v>10</v>
      </c>
      <c r="D5010" s="3">
        <v>41793.863194444442</v>
      </c>
      <c r="E5010" s="3">
        <v>41793.865419083391</v>
      </c>
      <c r="F5010">
        <v>86952</v>
      </c>
      <c r="G5010">
        <v>87871</v>
      </c>
      <c r="H5010">
        <v>920</v>
      </c>
      <c r="I5010">
        <v>622</v>
      </c>
      <c r="J5010" t="str">
        <f t="shared" si="156"/>
        <v>測定誤差</v>
      </c>
      <c r="K5010" t="str">
        <f t="shared" si="157"/>
        <v>40～49歳</v>
      </c>
    </row>
    <row r="5011" spans="1:11" x14ac:dyDescent="0.2">
      <c r="A5011">
        <v>500900</v>
      </c>
      <c r="B5011">
        <v>3</v>
      </c>
      <c r="C5011" t="s">
        <v>9</v>
      </c>
      <c r="D5011" s="3">
        <v>41794.53125</v>
      </c>
      <c r="E5011" s="3">
        <v>41794.534315599631</v>
      </c>
      <c r="F5011">
        <v>87261</v>
      </c>
      <c r="G5011">
        <v>87879</v>
      </c>
      <c r="H5011">
        <v>617</v>
      </c>
      <c r="I5011">
        <v>980</v>
      </c>
      <c r="J5011" t="str">
        <f t="shared" si="156"/>
        <v>測定誤差</v>
      </c>
      <c r="K5011" t="str">
        <f t="shared" si="157"/>
        <v>20歳未満</v>
      </c>
    </row>
    <row r="5012" spans="1:11" x14ac:dyDescent="0.2">
      <c r="A5012">
        <v>501000</v>
      </c>
      <c r="B5012">
        <v>3</v>
      </c>
      <c r="C5012" t="s">
        <v>8</v>
      </c>
      <c r="D5012" s="3">
        <v>41794.811111111114</v>
      </c>
      <c r="E5012" s="3">
        <v>41794.813377947867</v>
      </c>
      <c r="F5012">
        <v>74980</v>
      </c>
      <c r="G5012">
        <v>74979</v>
      </c>
      <c r="H5012">
        <v>0</v>
      </c>
      <c r="I5012">
        <v>0</v>
      </c>
      <c r="J5012" t="str">
        <f t="shared" si="156"/>
        <v>測定誤差</v>
      </c>
      <c r="K5012" t="str">
        <f t="shared" si="157"/>
        <v>20歳未満</v>
      </c>
    </row>
    <row r="5013" spans="1:11" x14ac:dyDescent="0.2">
      <c r="A5013">
        <v>501100</v>
      </c>
      <c r="B5013">
        <v>3</v>
      </c>
      <c r="C5013" t="s">
        <v>10</v>
      </c>
      <c r="D5013" s="3">
        <v>41795.439583333333</v>
      </c>
      <c r="E5013" s="3">
        <v>41795.442385341608</v>
      </c>
      <c r="F5013">
        <v>51575</v>
      </c>
      <c r="G5013">
        <v>52251</v>
      </c>
      <c r="H5013">
        <v>679</v>
      </c>
      <c r="I5013">
        <v>410</v>
      </c>
      <c r="J5013" t="str">
        <f t="shared" si="156"/>
        <v>測定誤差</v>
      </c>
      <c r="K5013" t="str">
        <f t="shared" si="157"/>
        <v>40～49歳</v>
      </c>
    </row>
    <row r="5014" spans="1:11" x14ac:dyDescent="0.2">
      <c r="A5014">
        <v>501200</v>
      </c>
      <c r="B5014">
        <v>3</v>
      </c>
      <c r="C5014" t="s">
        <v>11</v>
      </c>
      <c r="D5014" s="3">
        <v>41795.727083333331</v>
      </c>
      <c r="E5014" s="3">
        <v>41795.729490528036</v>
      </c>
      <c r="F5014">
        <v>61034</v>
      </c>
      <c r="G5014">
        <v>61583</v>
      </c>
      <c r="H5014">
        <v>550</v>
      </c>
      <c r="I5014">
        <v>160</v>
      </c>
      <c r="J5014" t="str">
        <f t="shared" si="156"/>
        <v>測定誤差</v>
      </c>
      <c r="K5014" t="str">
        <f t="shared" si="157"/>
        <v>20～29歳</v>
      </c>
    </row>
    <row r="5015" spans="1:11" x14ac:dyDescent="0.2">
      <c r="A5015">
        <v>501300</v>
      </c>
      <c r="B5015">
        <v>3</v>
      </c>
      <c r="C5015" t="s">
        <v>11</v>
      </c>
      <c r="D5015" s="3">
        <v>41796.09652777778</v>
      </c>
      <c r="E5015" s="3">
        <v>41796.099408864902</v>
      </c>
      <c r="F5015">
        <v>64569</v>
      </c>
      <c r="G5015">
        <v>66369</v>
      </c>
      <c r="H5015">
        <v>1802</v>
      </c>
      <c r="I5015">
        <v>1078</v>
      </c>
      <c r="J5015" t="str">
        <f t="shared" si="156"/>
        <v>測定誤差</v>
      </c>
      <c r="K5015" t="str">
        <f t="shared" si="157"/>
        <v>20～29歳</v>
      </c>
    </row>
    <row r="5016" spans="1:11" x14ac:dyDescent="0.2">
      <c r="A5016">
        <v>501400</v>
      </c>
      <c r="B5016">
        <v>3</v>
      </c>
      <c r="C5016" t="s">
        <v>14</v>
      </c>
      <c r="D5016" s="3">
        <v>41796.685416666667</v>
      </c>
      <c r="E5016" s="3">
        <v>41796.688320214686</v>
      </c>
      <c r="F5016">
        <v>46523</v>
      </c>
      <c r="G5016">
        <v>48425</v>
      </c>
      <c r="H5016">
        <v>1900</v>
      </c>
      <c r="I5016">
        <v>1572</v>
      </c>
      <c r="J5016" t="str">
        <f t="shared" si="156"/>
        <v>測定誤差</v>
      </c>
      <c r="K5016" t="str">
        <f t="shared" si="157"/>
        <v>20～29歳</v>
      </c>
    </row>
    <row r="5017" spans="1:11" x14ac:dyDescent="0.2">
      <c r="A5017">
        <v>501500</v>
      </c>
      <c r="B5017">
        <v>3</v>
      </c>
      <c r="C5017" t="s">
        <v>17</v>
      </c>
      <c r="D5017" s="3">
        <v>41796.87777777778</v>
      </c>
      <c r="E5017" s="3">
        <v>41796.880824143467</v>
      </c>
      <c r="F5017">
        <v>52632</v>
      </c>
      <c r="G5017">
        <v>53184</v>
      </c>
      <c r="H5017">
        <v>550</v>
      </c>
      <c r="I5017">
        <v>160</v>
      </c>
      <c r="J5017" t="str">
        <f t="shared" si="156"/>
        <v>測定誤差</v>
      </c>
      <c r="K5017" t="str">
        <f t="shared" si="157"/>
        <v>50歳以上</v>
      </c>
    </row>
    <row r="5018" spans="1:11" x14ac:dyDescent="0.2">
      <c r="A5018">
        <v>501600</v>
      </c>
      <c r="B5018">
        <v>3</v>
      </c>
      <c r="C5018" t="s">
        <v>10</v>
      </c>
      <c r="D5018" s="3">
        <v>41797.576388888891</v>
      </c>
      <c r="E5018" s="3">
        <v>41797.579255157179</v>
      </c>
      <c r="F5018">
        <v>63028</v>
      </c>
      <c r="G5018">
        <v>65019</v>
      </c>
      <c r="H5018">
        <v>1990</v>
      </c>
      <c r="I5018">
        <v>1288</v>
      </c>
      <c r="J5018" t="str">
        <f t="shared" si="156"/>
        <v>測定誤差</v>
      </c>
      <c r="K5018" t="str">
        <f t="shared" si="157"/>
        <v>40～49歳</v>
      </c>
    </row>
    <row r="5019" spans="1:11" x14ac:dyDescent="0.2">
      <c r="A5019">
        <v>501700</v>
      </c>
      <c r="B5019">
        <v>3</v>
      </c>
      <c r="C5019" t="s">
        <v>15</v>
      </c>
      <c r="D5019" s="3">
        <v>41797.813194444447</v>
      </c>
      <c r="E5019" s="3">
        <v>41797.815980496991</v>
      </c>
      <c r="F5019">
        <v>88774</v>
      </c>
      <c r="G5019">
        <v>89505</v>
      </c>
      <c r="H5019">
        <v>730</v>
      </c>
      <c r="I5019">
        <v>352</v>
      </c>
      <c r="J5019" t="str">
        <f t="shared" si="156"/>
        <v>測定誤差</v>
      </c>
      <c r="K5019" t="str">
        <f t="shared" si="157"/>
        <v>40～49歳</v>
      </c>
    </row>
    <row r="5020" spans="1:11" x14ac:dyDescent="0.2">
      <c r="A5020">
        <v>501800</v>
      </c>
      <c r="B5020">
        <v>3</v>
      </c>
      <c r="C5020" t="s">
        <v>8</v>
      </c>
      <c r="D5020" s="3">
        <v>41798.506249999999</v>
      </c>
      <c r="E5020" s="3">
        <v>41798.508496207891</v>
      </c>
      <c r="F5020">
        <v>70960</v>
      </c>
      <c r="G5020">
        <v>71638</v>
      </c>
      <c r="H5020">
        <v>680</v>
      </c>
      <c r="I5020">
        <v>272</v>
      </c>
      <c r="J5020" t="str">
        <f t="shared" si="156"/>
        <v>測定誤差</v>
      </c>
      <c r="K5020" t="str">
        <f t="shared" si="157"/>
        <v>20歳未満</v>
      </c>
    </row>
    <row r="5021" spans="1:11" x14ac:dyDescent="0.2">
      <c r="A5021">
        <v>501900</v>
      </c>
      <c r="B5021">
        <v>3</v>
      </c>
      <c r="C5021" t="s">
        <v>17</v>
      </c>
      <c r="D5021" s="3">
        <v>41798.79583333333</v>
      </c>
      <c r="E5021" s="3">
        <v>41798.79798723651</v>
      </c>
      <c r="F5021">
        <v>84865</v>
      </c>
      <c r="G5021">
        <v>85754</v>
      </c>
      <c r="H5021">
        <v>890</v>
      </c>
      <c r="I5021">
        <v>861</v>
      </c>
      <c r="J5021" t="str">
        <f t="shared" si="156"/>
        <v>測定誤差</v>
      </c>
      <c r="K5021" t="str">
        <f t="shared" si="157"/>
        <v>50歳以上</v>
      </c>
    </row>
    <row r="5022" spans="1:11" x14ac:dyDescent="0.2">
      <c r="A5022">
        <v>502000</v>
      </c>
      <c r="B5022">
        <v>3</v>
      </c>
      <c r="C5022" t="s">
        <v>14</v>
      </c>
      <c r="D5022" s="3">
        <v>41799.441666666666</v>
      </c>
      <c r="E5022" s="3">
        <v>41799.444547358617</v>
      </c>
      <c r="F5022">
        <v>72963</v>
      </c>
      <c r="G5022">
        <v>73065</v>
      </c>
      <c r="H5022">
        <v>100</v>
      </c>
      <c r="I5022">
        <v>112</v>
      </c>
      <c r="J5022" t="str">
        <f t="shared" si="156"/>
        <v>測定誤差</v>
      </c>
      <c r="K5022" t="str">
        <f t="shared" si="157"/>
        <v>20～29歳</v>
      </c>
    </row>
    <row r="5023" spans="1:11" x14ac:dyDescent="0.2">
      <c r="A5023">
        <v>502100</v>
      </c>
      <c r="B5023">
        <v>3</v>
      </c>
      <c r="C5023" t="s">
        <v>13</v>
      </c>
      <c r="D5023" s="3">
        <v>41799.786111111112</v>
      </c>
      <c r="E5023" s="3">
        <v>41799.788529989622</v>
      </c>
      <c r="F5023">
        <v>74832</v>
      </c>
      <c r="G5023">
        <v>75633</v>
      </c>
      <c r="H5023">
        <v>800</v>
      </c>
      <c r="I5023">
        <v>268</v>
      </c>
      <c r="J5023" t="str">
        <f t="shared" si="156"/>
        <v>測定誤差</v>
      </c>
      <c r="K5023" t="str">
        <f t="shared" si="157"/>
        <v>50歳以上</v>
      </c>
    </row>
    <row r="5024" spans="1:11" x14ac:dyDescent="0.2">
      <c r="A5024">
        <v>502200</v>
      </c>
      <c r="B5024">
        <v>3</v>
      </c>
      <c r="C5024" t="s">
        <v>10</v>
      </c>
      <c r="D5024" s="3">
        <v>41800.402777777781</v>
      </c>
      <c r="E5024" s="3">
        <v>41800.404866744531</v>
      </c>
      <c r="F5024">
        <v>74185</v>
      </c>
      <c r="G5024">
        <v>75164</v>
      </c>
      <c r="H5024">
        <v>980</v>
      </c>
      <c r="I5024">
        <v>910</v>
      </c>
      <c r="J5024" t="str">
        <f t="shared" si="156"/>
        <v>測定誤差</v>
      </c>
      <c r="K5024" t="str">
        <f t="shared" si="157"/>
        <v>40～49歳</v>
      </c>
    </row>
    <row r="5025" spans="1:11" x14ac:dyDescent="0.2">
      <c r="A5025">
        <v>502300</v>
      </c>
      <c r="B5025">
        <v>3</v>
      </c>
      <c r="C5025" t="s">
        <v>8</v>
      </c>
      <c r="D5025" s="3">
        <v>41800.722916666666</v>
      </c>
      <c r="E5025" s="3">
        <v>41800.725818446699</v>
      </c>
      <c r="F5025">
        <v>62280</v>
      </c>
      <c r="G5025">
        <v>64012</v>
      </c>
      <c r="H5025">
        <v>1730</v>
      </c>
      <c r="I5025">
        <v>648</v>
      </c>
      <c r="J5025" t="str">
        <f t="shared" si="156"/>
        <v>測定誤差</v>
      </c>
      <c r="K5025" t="str">
        <f t="shared" si="157"/>
        <v>20歳未満</v>
      </c>
    </row>
    <row r="5026" spans="1:11" x14ac:dyDescent="0.2">
      <c r="A5026">
        <v>502400</v>
      </c>
      <c r="B5026">
        <v>3</v>
      </c>
      <c r="C5026" t="s">
        <v>17</v>
      </c>
      <c r="D5026" s="3">
        <v>41800.999305555553</v>
      </c>
      <c r="E5026" s="3">
        <v>41801.001524439045</v>
      </c>
      <c r="F5026">
        <v>46008</v>
      </c>
      <c r="G5026">
        <v>46189</v>
      </c>
      <c r="H5026">
        <v>180</v>
      </c>
      <c r="I5026">
        <v>230</v>
      </c>
      <c r="J5026" t="str">
        <f t="shared" si="156"/>
        <v>測定誤差</v>
      </c>
      <c r="K5026" t="str">
        <f t="shared" si="157"/>
        <v>50歳以上</v>
      </c>
    </row>
    <row r="5027" spans="1:11" x14ac:dyDescent="0.2">
      <c r="A5027">
        <v>502500</v>
      </c>
      <c r="B5027">
        <v>3</v>
      </c>
      <c r="C5027" t="s">
        <v>15</v>
      </c>
      <c r="D5027" s="3">
        <v>41801.647222222222</v>
      </c>
      <c r="E5027" s="3">
        <v>41801.650107461042</v>
      </c>
      <c r="F5027">
        <v>45004</v>
      </c>
      <c r="G5027">
        <v>45484</v>
      </c>
      <c r="H5027">
        <v>480</v>
      </c>
      <c r="I5027">
        <v>522</v>
      </c>
      <c r="J5027" t="str">
        <f t="shared" si="156"/>
        <v>測定誤差</v>
      </c>
      <c r="K5027" t="str">
        <f t="shared" si="157"/>
        <v>40～49歳</v>
      </c>
    </row>
    <row r="5028" spans="1:11" x14ac:dyDescent="0.2">
      <c r="A5028">
        <v>502600</v>
      </c>
      <c r="B5028">
        <v>3</v>
      </c>
      <c r="C5028" t="s">
        <v>10</v>
      </c>
      <c r="D5028" s="3">
        <v>41801.9</v>
      </c>
      <c r="E5028" s="3">
        <v>41801.902188532855</v>
      </c>
      <c r="F5028">
        <v>45398</v>
      </c>
      <c r="G5028">
        <v>46378</v>
      </c>
      <c r="H5028">
        <v>980</v>
      </c>
      <c r="I5028">
        <v>498</v>
      </c>
      <c r="J5028" t="str">
        <f t="shared" si="156"/>
        <v>測定誤差</v>
      </c>
      <c r="K5028" t="str">
        <f t="shared" si="157"/>
        <v>40～49歳</v>
      </c>
    </row>
    <row r="5029" spans="1:11" x14ac:dyDescent="0.2">
      <c r="A5029">
        <v>502700</v>
      </c>
      <c r="B5029">
        <v>3</v>
      </c>
      <c r="C5029" t="s">
        <v>14</v>
      </c>
      <c r="D5029" s="3">
        <v>41802.503472222219</v>
      </c>
      <c r="E5029" s="3">
        <v>41802.506297900298</v>
      </c>
      <c r="F5029">
        <v>78566</v>
      </c>
      <c r="G5029">
        <v>79197</v>
      </c>
      <c r="H5029">
        <v>630</v>
      </c>
      <c r="I5029">
        <v>594</v>
      </c>
      <c r="J5029" t="str">
        <f t="shared" si="156"/>
        <v>測定誤差</v>
      </c>
      <c r="K5029" t="str">
        <f t="shared" si="157"/>
        <v>20～29歳</v>
      </c>
    </row>
    <row r="5030" spans="1:11" x14ac:dyDescent="0.2">
      <c r="A5030">
        <v>502800</v>
      </c>
      <c r="B5030">
        <v>3</v>
      </c>
      <c r="C5030" t="s">
        <v>14</v>
      </c>
      <c r="D5030" s="3">
        <v>41802.772222222222</v>
      </c>
      <c r="E5030" s="3">
        <v>41802.774398274087</v>
      </c>
      <c r="F5030">
        <v>64426</v>
      </c>
      <c r="G5030">
        <v>64683</v>
      </c>
      <c r="H5030">
        <v>260</v>
      </c>
      <c r="I5030">
        <v>355</v>
      </c>
      <c r="J5030" t="str">
        <f t="shared" si="156"/>
        <v>測定誤差</v>
      </c>
      <c r="K5030" t="str">
        <f t="shared" si="157"/>
        <v>20～29歳</v>
      </c>
    </row>
    <row r="5031" spans="1:11" x14ac:dyDescent="0.2">
      <c r="A5031">
        <v>502900</v>
      </c>
      <c r="B5031">
        <v>3</v>
      </c>
      <c r="C5031" t="s">
        <v>15</v>
      </c>
      <c r="D5031" s="3">
        <v>41803.296527777777</v>
      </c>
      <c r="E5031" s="3">
        <v>41803.299411691027</v>
      </c>
      <c r="F5031">
        <v>69959</v>
      </c>
      <c r="G5031">
        <v>70354</v>
      </c>
      <c r="H5031">
        <v>390</v>
      </c>
      <c r="I5031">
        <v>424</v>
      </c>
      <c r="J5031" t="str">
        <f t="shared" si="156"/>
        <v>測定誤差</v>
      </c>
      <c r="K5031" t="str">
        <f t="shared" si="157"/>
        <v>40～49歳</v>
      </c>
    </row>
    <row r="5032" spans="1:11" x14ac:dyDescent="0.2">
      <c r="A5032">
        <v>503000</v>
      </c>
      <c r="B5032">
        <v>3</v>
      </c>
      <c r="C5032" t="s">
        <v>10</v>
      </c>
      <c r="D5032" s="3">
        <v>41803.644444444442</v>
      </c>
      <c r="E5032" s="3">
        <v>41803.649628703788</v>
      </c>
      <c r="F5032">
        <v>51810</v>
      </c>
      <c r="G5032">
        <v>52408.13089</v>
      </c>
      <c r="H5032">
        <v>900</v>
      </c>
      <c r="I5032">
        <v>378</v>
      </c>
      <c r="J5032" t="str">
        <f t="shared" si="156"/>
        <v>トイレ？</v>
      </c>
      <c r="K5032" t="str">
        <f t="shared" si="157"/>
        <v>40～49歳</v>
      </c>
    </row>
    <row r="5033" spans="1:11" x14ac:dyDescent="0.2">
      <c r="A5033">
        <v>503100</v>
      </c>
      <c r="B5033">
        <v>3</v>
      </c>
      <c r="C5033" t="s">
        <v>10</v>
      </c>
      <c r="D5033" s="3">
        <v>41803.848611111112</v>
      </c>
      <c r="E5033" s="3">
        <v>41803.851721749284</v>
      </c>
      <c r="F5033">
        <v>70522</v>
      </c>
      <c r="G5033">
        <v>71991</v>
      </c>
      <c r="H5033">
        <v>1470</v>
      </c>
      <c r="I5033">
        <v>690</v>
      </c>
      <c r="J5033" t="str">
        <f t="shared" si="156"/>
        <v>測定誤差</v>
      </c>
      <c r="K5033" t="str">
        <f t="shared" si="157"/>
        <v>40～49歳</v>
      </c>
    </row>
    <row r="5034" spans="1:11" x14ac:dyDescent="0.2">
      <c r="A5034">
        <v>503200</v>
      </c>
      <c r="B5034">
        <v>3</v>
      </c>
      <c r="C5034" t="s">
        <v>11</v>
      </c>
      <c r="D5034" s="3">
        <v>41804.502083333333</v>
      </c>
      <c r="E5034" s="3">
        <v>41804.504961902392</v>
      </c>
      <c r="F5034">
        <v>56333</v>
      </c>
      <c r="G5034">
        <v>57783</v>
      </c>
      <c r="H5034">
        <v>1450</v>
      </c>
      <c r="I5034">
        <v>538</v>
      </c>
      <c r="J5034" t="str">
        <f t="shared" si="156"/>
        <v>測定誤差</v>
      </c>
      <c r="K5034" t="str">
        <f t="shared" si="157"/>
        <v>20～29歳</v>
      </c>
    </row>
    <row r="5035" spans="1:11" x14ac:dyDescent="0.2">
      <c r="A5035">
        <v>503300</v>
      </c>
      <c r="B5035">
        <v>3</v>
      </c>
      <c r="C5035" t="s">
        <v>9</v>
      </c>
      <c r="D5035" s="3">
        <v>41804.767361111109</v>
      </c>
      <c r="E5035" s="3">
        <v>41804.770921133117</v>
      </c>
      <c r="F5035">
        <v>77322</v>
      </c>
      <c r="G5035">
        <v>77969</v>
      </c>
      <c r="H5035">
        <v>650</v>
      </c>
      <c r="I5035">
        <v>530</v>
      </c>
      <c r="J5035" t="str">
        <f t="shared" si="156"/>
        <v>測定誤差</v>
      </c>
      <c r="K5035" t="str">
        <f t="shared" si="157"/>
        <v>20歳未満</v>
      </c>
    </row>
    <row r="5036" spans="1:11" x14ac:dyDescent="0.2">
      <c r="A5036">
        <v>503400</v>
      </c>
      <c r="B5036">
        <v>3</v>
      </c>
      <c r="C5036" t="s">
        <v>16</v>
      </c>
      <c r="D5036" s="3">
        <v>41805.368750000001</v>
      </c>
      <c r="E5036" s="3">
        <v>41805.371852748067</v>
      </c>
      <c r="F5036">
        <v>79041</v>
      </c>
      <c r="G5036">
        <v>80489</v>
      </c>
      <c r="H5036">
        <v>1450</v>
      </c>
      <c r="I5036">
        <v>732</v>
      </c>
      <c r="J5036" t="str">
        <f t="shared" si="156"/>
        <v>測定誤差</v>
      </c>
      <c r="K5036" t="str">
        <f t="shared" si="157"/>
        <v>30～39歳</v>
      </c>
    </row>
    <row r="5037" spans="1:11" x14ac:dyDescent="0.2">
      <c r="A5037">
        <v>503500</v>
      </c>
      <c r="B5037">
        <v>3</v>
      </c>
      <c r="C5037" t="s">
        <v>13</v>
      </c>
      <c r="D5037" s="3">
        <v>41805.731944444444</v>
      </c>
      <c r="E5037" s="3">
        <v>41805.73561507983</v>
      </c>
      <c r="F5037">
        <v>77179</v>
      </c>
      <c r="G5037">
        <v>77874</v>
      </c>
      <c r="H5037">
        <v>695</v>
      </c>
      <c r="I5037">
        <v>342</v>
      </c>
      <c r="J5037" t="str">
        <f t="shared" si="156"/>
        <v>測定誤差</v>
      </c>
      <c r="K5037" t="str">
        <f t="shared" si="157"/>
        <v>50歳以上</v>
      </c>
    </row>
    <row r="5038" spans="1:11" x14ac:dyDescent="0.2">
      <c r="A5038">
        <v>503600</v>
      </c>
      <c r="B5038">
        <v>3</v>
      </c>
      <c r="C5038" t="s">
        <v>13</v>
      </c>
      <c r="D5038" s="3">
        <v>41806.01666666667</v>
      </c>
      <c r="E5038" s="3">
        <v>41806.018858223913</v>
      </c>
      <c r="F5038">
        <v>74913</v>
      </c>
      <c r="G5038">
        <v>75122</v>
      </c>
      <c r="H5038">
        <v>210</v>
      </c>
      <c r="I5038">
        <v>194</v>
      </c>
      <c r="J5038" t="str">
        <f t="shared" si="156"/>
        <v>測定誤差</v>
      </c>
      <c r="K5038" t="str">
        <f t="shared" si="157"/>
        <v>50歳以上</v>
      </c>
    </row>
    <row r="5039" spans="1:11" x14ac:dyDescent="0.2">
      <c r="A5039">
        <v>503700</v>
      </c>
      <c r="B5039">
        <v>3</v>
      </c>
      <c r="C5039" t="s">
        <v>10</v>
      </c>
      <c r="D5039" s="3">
        <v>41806.607638888891</v>
      </c>
      <c r="E5039" s="3">
        <v>41806.610724982427</v>
      </c>
      <c r="F5039">
        <v>71178</v>
      </c>
      <c r="G5039">
        <v>73079</v>
      </c>
      <c r="H5039">
        <v>1900</v>
      </c>
      <c r="I5039">
        <v>588</v>
      </c>
      <c r="J5039" t="str">
        <f t="shared" si="156"/>
        <v>測定誤差</v>
      </c>
      <c r="K5039" t="str">
        <f t="shared" si="157"/>
        <v>40～49歳</v>
      </c>
    </row>
    <row r="5040" spans="1:11" x14ac:dyDescent="0.2">
      <c r="A5040">
        <v>503800</v>
      </c>
      <c r="B5040">
        <v>3</v>
      </c>
      <c r="C5040" t="s">
        <v>15</v>
      </c>
      <c r="D5040" s="3">
        <v>41806.880555555559</v>
      </c>
      <c r="E5040" s="3">
        <v>41806.883616210507</v>
      </c>
      <c r="F5040">
        <v>65852</v>
      </c>
      <c r="G5040">
        <v>66713</v>
      </c>
      <c r="H5040">
        <v>864</v>
      </c>
      <c r="I5040">
        <v>418</v>
      </c>
      <c r="J5040" t="str">
        <f t="shared" si="156"/>
        <v>測定誤差</v>
      </c>
      <c r="K5040" t="str">
        <f t="shared" si="157"/>
        <v>40～49歳</v>
      </c>
    </row>
    <row r="5041" spans="1:11" x14ac:dyDescent="0.2">
      <c r="A5041">
        <v>503900</v>
      </c>
      <c r="B5041">
        <v>3</v>
      </c>
      <c r="C5041" t="s">
        <v>16</v>
      </c>
      <c r="D5041" s="3">
        <v>41807.54791666667</v>
      </c>
      <c r="E5041" s="3">
        <v>41807.550772868548</v>
      </c>
      <c r="F5041">
        <v>82126</v>
      </c>
      <c r="G5041">
        <v>83454</v>
      </c>
      <c r="H5041">
        <v>1330</v>
      </c>
      <c r="I5041">
        <v>1022</v>
      </c>
      <c r="J5041" t="str">
        <f t="shared" si="156"/>
        <v>測定誤差</v>
      </c>
      <c r="K5041" t="str">
        <f t="shared" si="157"/>
        <v>30～39歳</v>
      </c>
    </row>
    <row r="5042" spans="1:11" x14ac:dyDescent="0.2">
      <c r="A5042">
        <v>504000</v>
      </c>
      <c r="B5042">
        <v>3</v>
      </c>
      <c r="C5042" t="s">
        <v>17</v>
      </c>
      <c r="D5042" s="3">
        <v>41807.76458333333</v>
      </c>
      <c r="E5042" s="3">
        <v>41807.77185296364</v>
      </c>
      <c r="F5042">
        <v>55789</v>
      </c>
      <c r="G5042">
        <v>56791.45435</v>
      </c>
      <c r="H5042">
        <v>1650</v>
      </c>
      <c r="I5042">
        <v>880</v>
      </c>
      <c r="J5042" t="str">
        <f t="shared" si="156"/>
        <v>トイレ？</v>
      </c>
      <c r="K5042" t="str">
        <f t="shared" si="157"/>
        <v>50歳以上</v>
      </c>
    </row>
    <row r="5043" spans="1:11" x14ac:dyDescent="0.2">
      <c r="A5043">
        <v>504100</v>
      </c>
      <c r="B5043">
        <v>3</v>
      </c>
      <c r="C5043" t="s">
        <v>8</v>
      </c>
      <c r="D5043" s="3">
        <v>41808.252083333333</v>
      </c>
      <c r="E5043" s="3">
        <v>41808.255157069325</v>
      </c>
      <c r="F5043">
        <v>46863</v>
      </c>
      <c r="G5043">
        <v>48434</v>
      </c>
      <c r="H5043">
        <v>1570</v>
      </c>
      <c r="I5043">
        <v>799</v>
      </c>
      <c r="J5043" t="str">
        <f t="shared" si="156"/>
        <v>測定誤差</v>
      </c>
      <c r="K5043" t="str">
        <f t="shared" si="157"/>
        <v>20歳未満</v>
      </c>
    </row>
    <row r="5044" spans="1:11" x14ac:dyDescent="0.2">
      <c r="A5044">
        <v>504200</v>
      </c>
      <c r="B5044">
        <v>3</v>
      </c>
      <c r="C5044" t="s">
        <v>10</v>
      </c>
      <c r="D5044" s="3">
        <v>41808.650694444441</v>
      </c>
      <c r="E5044" s="3">
        <v>41808.653607178116</v>
      </c>
      <c r="F5044">
        <v>72913</v>
      </c>
      <c r="G5044">
        <v>73563</v>
      </c>
      <c r="H5044">
        <v>650</v>
      </c>
      <c r="I5044">
        <v>270</v>
      </c>
      <c r="J5044" t="str">
        <f t="shared" si="156"/>
        <v>測定誤差</v>
      </c>
      <c r="K5044" t="str">
        <f t="shared" si="157"/>
        <v>40～49歳</v>
      </c>
    </row>
    <row r="5045" spans="1:11" x14ac:dyDescent="0.2">
      <c r="A5045">
        <v>504300</v>
      </c>
      <c r="B5045">
        <v>3</v>
      </c>
      <c r="C5045" t="s">
        <v>10</v>
      </c>
      <c r="D5045" s="3">
        <v>41808.882638888892</v>
      </c>
      <c r="E5045" s="3">
        <v>41808.885755999581</v>
      </c>
      <c r="F5045">
        <v>65117</v>
      </c>
      <c r="G5045">
        <v>65118</v>
      </c>
      <c r="H5045">
        <v>0</v>
      </c>
      <c r="I5045">
        <v>0</v>
      </c>
      <c r="J5045" t="str">
        <f t="shared" si="156"/>
        <v>測定誤差</v>
      </c>
      <c r="K5045" t="str">
        <f t="shared" si="157"/>
        <v>40～49歳</v>
      </c>
    </row>
    <row r="5046" spans="1:11" x14ac:dyDescent="0.2">
      <c r="A5046">
        <v>504400</v>
      </c>
      <c r="B5046">
        <v>3</v>
      </c>
      <c r="C5046" t="s">
        <v>11</v>
      </c>
      <c r="D5046" s="3">
        <v>41809.542361111111</v>
      </c>
      <c r="E5046" s="3">
        <v>41809.545337335163</v>
      </c>
      <c r="F5046">
        <v>48914</v>
      </c>
      <c r="G5046">
        <v>50078</v>
      </c>
      <c r="H5046">
        <v>1164</v>
      </c>
      <c r="I5046">
        <v>470</v>
      </c>
      <c r="J5046" t="str">
        <f t="shared" si="156"/>
        <v>測定誤差</v>
      </c>
      <c r="K5046" t="str">
        <f t="shared" si="157"/>
        <v>20～29歳</v>
      </c>
    </row>
    <row r="5047" spans="1:11" x14ac:dyDescent="0.2">
      <c r="A5047">
        <v>504500</v>
      </c>
      <c r="B5047">
        <v>3</v>
      </c>
      <c r="C5047" t="s">
        <v>8</v>
      </c>
      <c r="D5047" s="3">
        <v>41809.791666666664</v>
      </c>
      <c r="E5047" s="3">
        <v>41809.793984134776</v>
      </c>
      <c r="F5047">
        <v>52548</v>
      </c>
      <c r="G5047">
        <v>53448</v>
      </c>
      <c r="H5047">
        <v>900</v>
      </c>
      <c r="I5047">
        <v>714</v>
      </c>
      <c r="J5047" t="str">
        <f t="shared" si="156"/>
        <v>測定誤差</v>
      </c>
      <c r="K5047" t="str">
        <f t="shared" si="157"/>
        <v>20歳未満</v>
      </c>
    </row>
    <row r="5048" spans="1:11" x14ac:dyDescent="0.2">
      <c r="A5048">
        <v>504600</v>
      </c>
      <c r="B5048">
        <v>3</v>
      </c>
      <c r="C5048" t="s">
        <v>13</v>
      </c>
      <c r="D5048" s="3">
        <v>41810.452777777777</v>
      </c>
      <c r="E5048" s="3">
        <v>41810.455841242838</v>
      </c>
      <c r="F5048">
        <v>49458</v>
      </c>
      <c r="G5048">
        <v>51059</v>
      </c>
      <c r="H5048">
        <v>1600</v>
      </c>
      <c r="I5048">
        <v>880</v>
      </c>
      <c r="J5048" t="str">
        <f t="shared" si="156"/>
        <v>測定誤差</v>
      </c>
      <c r="K5048" t="str">
        <f t="shared" si="157"/>
        <v>50歳以上</v>
      </c>
    </row>
    <row r="5049" spans="1:11" x14ac:dyDescent="0.2">
      <c r="A5049">
        <v>504700</v>
      </c>
      <c r="B5049">
        <v>3</v>
      </c>
      <c r="C5049" t="s">
        <v>9</v>
      </c>
      <c r="D5049" s="3">
        <v>41810.788888888892</v>
      </c>
      <c r="E5049" s="3">
        <v>41810.791960529183</v>
      </c>
      <c r="F5049">
        <v>65253</v>
      </c>
      <c r="G5049">
        <v>66517</v>
      </c>
      <c r="H5049">
        <v>1260</v>
      </c>
      <c r="I5049">
        <v>612</v>
      </c>
      <c r="J5049" t="str">
        <f t="shared" si="156"/>
        <v>測定誤差</v>
      </c>
      <c r="K5049" t="str">
        <f t="shared" si="157"/>
        <v>20歳未満</v>
      </c>
    </row>
    <row r="5050" spans="1:11" x14ac:dyDescent="0.2">
      <c r="A5050">
        <v>504800</v>
      </c>
      <c r="B5050">
        <v>3</v>
      </c>
      <c r="C5050" t="s">
        <v>15</v>
      </c>
      <c r="D5050" s="3">
        <v>41811.413194444445</v>
      </c>
      <c r="E5050" s="3">
        <v>41811.415330628079</v>
      </c>
      <c r="F5050">
        <v>70674</v>
      </c>
      <c r="G5050">
        <v>70854</v>
      </c>
      <c r="H5050">
        <v>180</v>
      </c>
      <c r="I5050">
        <v>230</v>
      </c>
      <c r="J5050" t="str">
        <f t="shared" si="156"/>
        <v>測定誤差</v>
      </c>
      <c r="K5050" t="str">
        <f t="shared" si="157"/>
        <v>40～49歳</v>
      </c>
    </row>
    <row r="5051" spans="1:11" x14ac:dyDescent="0.2">
      <c r="A5051">
        <v>504900</v>
      </c>
      <c r="B5051">
        <v>3</v>
      </c>
      <c r="C5051" t="s">
        <v>9</v>
      </c>
      <c r="D5051" s="3">
        <v>41811.724999999999</v>
      </c>
      <c r="E5051" s="3">
        <v>41811.727902332037</v>
      </c>
      <c r="F5051">
        <v>79372</v>
      </c>
      <c r="G5051">
        <v>81134</v>
      </c>
      <c r="H5051">
        <v>1760</v>
      </c>
      <c r="I5051">
        <v>1092</v>
      </c>
      <c r="J5051" t="str">
        <f t="shared" si="156"/>
        <v>測定誤差</v>
      </c>
      <c r="K5051" t="str">
        <f t="shared" si="157"/>
        <v>20歳未満</v>
      </c>
    </row>
    <row r="5052" spans="1:11" x14ac:dyDescent="0.2">
      <c r="A5052">
        <v>505000</v>
      </c>
      <c r="B5052">
        <v>3</v>
      </c>
      <c r="C5052" t="s">
        <v>14</v>
      </c>
      <c r="D5052" s="3">
        <v>41812.029166666667</v>
      </c>
      <c r="E5052" s="3">
        <v>41812.032207006712</v>
      </c>
      <c r="F5052">
        <v>79625</v>
      </c>
      <c r="G5052">
        <v>80897</v>
      </c>
      <c r="H5052">
        <v>1280</v>
      </c>
      <c r="I5052">
        <v>575</v>
      </c>
      <c r="J5052" t="str">
        <f t="shared" si="156"/>
        <v>測定誤差</v>
      </c>
      <c r="K5052" t="str">
        <f t="shared" si="157"/>
        <v>20～29歳</v>
      </c>
    </row>
    <row r="5053" spans="1:11" x14ac:dyDescent="0.2">
      <c r="A5053">
        <v>505100</v>
      </c>
      <c r="B5053">
        <v>3</v>
      </c>
      <c r="C5053" t="s">
        <v>17</v>
      </c>
      <c r="D5053" s="3">
        <v>41812.676388888889</v>
      </c>
      <c r="E5053" s="3">
        <v>41812.678533759681</v>
      </c>
      <c r="F5053">
        <v>74225</v>
      </c>
      <c r="G5053">
        <v>74322</v>
      </c>
      <c r="H5053">
        <v>100</v>
      </c>
      <c r="I5053">
        <v>110</v>
      </c>
      <c r="J5053" t="str">
        <f t="shared" si="156"/>
        <v>測定誤差</v>
      </c>
      <c r="K5053" t="str">
        <f t="shared" si="157"/>
        <v>50歳以上</v>
      </c>
    </row>
    <row r="5054" spans="1:11" x14ac:dyDescent="0.2">
      <c r="A5054">
        <v>505200</v>
      </c>
      <c r="B5054">
        <v>3</v>
      </c>
      <c r="C5054" t="s">
        <v>13</v>
      </c>
      <c r="D5054" s="3">
        <v>41812.908333333333</v>
      </c>
      <c r="E5054" s="3">
        <v>41812.911117479693</v>
      </c>
      <c r="F5054">
        <v>79294</v>
      </c>
      <c r="G5054">
        <v>79904</v>
      </c>
      <c r="H5054">
        <v>615</v>
      </c>
      <c r="I5054">
        <v>260</v>
      </c>
      <c r="J5054" t="str">
        <f t="shared" si="156"/>
        <v>測定誤差</v>
      </c>
      <c r="K5054" t="str">
        <f t="shared" si="157"/>
        <v>50歳以上</v>
      </c>
    </row>
    <row r="5055" spans="1:11" x14ac:dyDescent="0.2">
      <c r="A5055">
        <v>505300</v>
      </c>
      <c r="B5055">
        <v>3</v>
      </c>
      <c r="C5055" t="s">
        <v>13</v>
      </c>
      <c r="D5055" s="3">
        <v>41813.513888888891</v>
      </c>
      <c r="E5055" s="3">
        <v>41813.516768942412</v>
      </c>
      <c r="F5055">
        <v>79801</v>
      </c>
      <c r="G5055">
        <v>79901</v>
      </c>
      <c r="H5055">
        <v>100</v>
      </c>
      <c r="I5055">
        <v>110</v>
      </c>
      <c r="J5055" t="str">
        <f t="shared" si="156"/>
        <v>測定誤差</v>
      </c>
      <c r="K5055" t="str">
        <f t="shared" si="157"/>
        <v>50歳以上</v>
      </c>
    </row>
    <row r="5056" spans="1:11" x14ac:dyDescent="0.2">
      <c r="A5056">
        <v>505400</v>
      </c>
      <c r="B5056">
        <v>3</v>
      </c>
      <c r="C5056" t="s">
        <v>16</v>
      </c>
      <c r="D5056" s="3">
        <v>41813.797222222223</v>
      </c>
      <c r="E5056" s="3">
        <v>41813.803660315352</v>
      </c>
      <c r="F5056">
        <v>85036</v>
      </c>
      <c r="G5056">
        <v>85596.671690000003</v>
      </c>
      <c r="H5056">
        <v>1200</v>
      </c>
      <c r="I5056">
        <v>690</v>
      </c>
      <c r="J5056" t="str">
        <f t="shared" si="156"/>
        <v>トイレ？</v>
      </c>
      <c r="K5056" t="str">
        <f t="shared" si="157"/>
        <v>30～39歳</v>
      </c>
    </row>
    <row r="5057" spans="1:11" x14ac:dyDescent="0.2">
      <c r="A5057">
        <v>505500</v>
      </c>
      <c r="B5057">
        <v>3</v>
      </c>
      <c r="C5057" t="s">
        <v>10</v>
      </c>
      <c r="D5057" s="3">
        <v>41814.345138888886</v>
      </c>
      <c r="E5057" s="3">
        <v>41814.34736031136</v>
      </c>
      <c r="F5057">
        <v>64726</v>
      </c>
      <c r="G5057">
        <v>65824</v>
      </c>
      <c r="H5057">
        <v>1100</v>
      </c>
      <c r="I5057">
        <v>320</v>
      </c>
      <c r="J5057" t="str">
        <f t="shared" si="156"/>
        <v>測定誤差</v>
      </c>
      <c r="K5057" t="str">
        <f t="shared" si="157"/>
        <v>40～49歳</v>
      </c>
    </row>
    <row r="5058" spans="1:11" x14ac:dyDescent="0.2">
      <c r="A5058">
        <v>505600</v>
      </c>
      <c r="B5058">
        <v>3</v>
      </c>
      <c r="C5058" t="s">
        <v>9</v>
      </c>
      <c r="D5058" s="3">
        <v>41814.613888888889</v>
      </c>
      <c r="E5058" s="3">
        <v>41814.61681747761</v>
      </c>
      <c r="F5058">
        <v>89198</v>
      </c>
      <c r="G5058">
        <v>90110</v>
      </c>
      <c r="H5058">
        <v>914</v>
      </c>
      <c r="I5058">
        <v>430</v>
      </c>
      <c r="J5058" t="str">
        <f t="shared" ref="J5058:J5121" si="158">VLOOKUP(G5058-F5058-H5058,万引きチェック,2,TRUE)</f>
        <v>測定誤差</v>
      </c>
      <c r="K5058" t="str">
        <f t="shared" ref="K5058:K5121" si="159">VLOOKUP(C5058,年齢階級,3,FALSE)</f>
        <v>20歳未満</v>
      </c>
    </row>
    <row r="5059" spans="1:11" x14ac:dyDescent="0.2">
      <c r="A5059">
        <v>505700</v>
      </c>
      <c r="B5059">
        <v>3</v>
      </c>
      <c r="C5059" t="s">
        <v>10</v>
      </c>
      <c r="D5059" s="3">
        <v>41814.820138888892</v>
      </c>
      <c r="E5059" s="3">
        <v>41814.824342044187</v>
      </c>
      <c r="F5059">
        <v>61165</v>
      </c>
      <c r="G5059">
        <v>61592.050410000003</v>
      </c>
      <c r="H5059">
        <v>744</v>
      </c>
      <c r="I5059">
        <v>422</v>
      </c>
      <c r="J5059" t="str">
        <f t="shared" si="158"/>
        <v>トイレ？</v>
      </c>
      <c r="K5059" t="str">
        <f t="shared" si="159"/>
        <v>40～49歳</v>
      </c>
    </row>
    <row r="5060" spans="1:11" x14ac:dyDescent="0.2">
      <c r="A5060">
        <v>505800</v>
      </c>
      <c r="B5060">
        <v>3</v>
      </c>
      <c r="C5060" t="s">
        <v>15</v>
      </c>
      <c r="D5060" s="3">
        <v>41815.463888888888</v>
      </c>
      <c r="E5060" s="3">
        <v>41815.46674472039</v>
      </c>
      <c r="F5060">
        <v>84178</v>
      </c>
      <c r="G5060">
        <v>85807</v>
      </c>
      <c r="H5060">
        <v>1630</v>
      </c>
      <c r="I5060">
        <v>1208</v>
      </c>
      <c r="J5060" t="str">
        <f t="shared" si="158"/>
        <v>測定誤差</v>
      </c>
      <c r="K5060" t="str">
        <f t="shared" si="159"/>
        <v>40～49歳</v>
      </c>
    </row>
    <row r="5061" spans="1:11" x14ac:dyDescent="0.2">
      <c r="A5061">
        <v>505900</v>
      </c>
      <c r="B5061">
        <v>3</v>
      </c>
      <c r="C5061" t="s">
        <v>16</v>
      </c>
      <c r="D5061" s="3">
        <v>41815.782638888886</v>
      </c>
      <c r="E5061" s="3">
        <v>41815.78494468813</v>
      </c>
      <c r="F5061">
        <v>53410</v>
      </c>
      <c r="G5061">
        <v>53671</v>
      </c>
      <c r="H5061">
        <v>260</v>
      </c>
      <c r="I5061">
        <v>340</v>
      </c>
      <c r="J5061" t="str">
        <f t="shared" si="158"/>
        <v>測定誤差</v>
      </c>
      <c r="K5061" t="str">
        <f t="shared" si="159"/>
        <v>30～39歳</v>
      </c>
    </row>
    <row r="5062" spans="1:11" x14ac:dyDescent="0.2">
      <c r="A5062">
        <v>506000</v>
      </c>
      <c r="B5062">
        <v>3</v>
      </c>
      <c r="C5062" t="s">
        <v>10</v>
      </c>
      <c r="D5062" s="3">
        <v>41816.303472222222</v>
      </c>
      <c r="E5062" s="3">
        <v>41816.305594046702</v>
      </c>
      <c r="F5062">
        <v>80946</v>
      </c>
      <c r="G5062">
        <v>81596</v>
      </c>
      <c r="H5062">
        <v>650</v>
      </c>
      <c r="I5062">
        <v>270</v>
      </c>
      <c r="J5062" t="str">
        <f t="shared" si="158"/>
        <v>測定誤差</v>
      </c>
      <c r="K5062" t="str">
        <f t="shared" si="159"/>
        <v>40～49歳</v>
      </c>
    </row>
    <row r="5063" spans="1:11" x14ac:dyDescent="0.2">
      <c r="A5063">
        <v>506100</v>
      </c>
      <c r="B5063">
        <v>3</v>
      </c>
      <c r="C5063" t="s">
        <v>10</v>
      </c>
      <c r="D5063" s="3">
        <v>41816.724305555559</v>
      </c>
      <c r="E5063" s="3">
        <v>41816.727835695136</v>
      </c>
      <c r="F5063">
        <v>45332</v>
      </c>
      <c r="G5063">
        <v>45802</v>
      </c>
      <c r="H5063">
        <v>470</v>
      </c>
      <c r="I5063">
        <v>480</v>
      </c>
      <c r="J5063" t="str">
        <f t="shared" si="158"/>
        <v>測定誤差</v>
      </c>
      <c r="K5063" t="str">
        <f t="shared" si="159"/>
        <v>40～49歳</v>
      </c>
    </row>
    <row r="5064" spans="1:11" x14ac:dyDescent="0.2">
      <c r="A5064">
        <v>506200</v>
      </c>
      <c r="B5064">
        <v>3</v>
      </c>
      <c r="C5064" t="s">
        <v>16</v>
      </c>
      <c r="D5064" s="3">
        <v>41817.297222222223</v>
      </c>
      <c r="E5064" s="3">
        <v>41817.300161559659</v>
      </c>
      <c r="F5064">
        <v>57658</v>
      </c>
      <c r="G5064">
        <v>57882</v>
      </c>
      <c r="H5064">
        <v>230</v>
      </c>
      <c r="I5064">
        <v>222</v>
      </c>
      <c r="J5064" t="str">
        <f t="shared" si="158"/>
        <v>測定誤差</v>
      </c>
      <c r="K5064" t="str">
        <f t="shared" si="159"/>
        <v>30～39歳</v>
      </c>
    </row>
    <row r="5065" spans="1:11" x14ac:dyDescent="0.2">
      <c r="A5065">
        <v>506300</v>
      </c>
      <c r="B5065">
        <v>3</v>
      </c>
      <c r="C5065" t="s">
        <v>8</v>
      </c>
      <c r="D5065" s="3">
        <v>41817.642361111109</v>
      </c>
      <c r="E5065" s="3">
        <v>41817.645344401135</v>
      </c>
      <c r="F5065">
        <v>86531</v>
      </c>
      <c r="G5065">
        <v>87053</v>
      </c>
      <c r="H5065">
        <v>524</v>
      </c>
      <c r="I5065">
        <v>594</v>
      </c>
      <c r="J5065" t="str">
        <f t="shared" si="158"/>
        <v>測定誤差</v>
      </c>
      <c r="K5065" t="str">
        <f t="shared" si="159"/>
        <v>20歳未満</v>
      </c>
    </row>
    <row r="5066" spans="1:11" x14ac:dyDescent="0.2">
      <c r="A5066">
        <v>506400</v>
      </c>
      <c r="B5066">
        <v>3</v>
      </c>
      <c r="C5066" t="s">
        <v>17</v>
      </c>
      <c r="D5066" s="3">
        <v>41817.838194444441</v>
      </c>
      <c r="E5066" s="3">
        <v>41817.841214624401</v>
      </c>
      <c r="F5066">
        <v>74924</v>
      </c>
      <c r="G5066">
        <v>75622</v>
      </c>
      <c r="H5066">
        <v>695</v>
      </c>
      <c r="I5066">
        <v>342</v>
      </c>
      <c r="J5066" t="str">
        <f t="shared" si="158"/>
        <v>測定誤差</v>
      </c>
      <c r="K5066" t="str">
        <f t="shared" si="159"/>
        <v>50歳以上</v>
      </c>
    </row>
    <row r="5067" spans="1:11" x14ac:dyDescent="0.2">
      <c r="A5067">
        <v>506500</v>
      </c>
      <c r="B5067">
        <v>3</v>
      </c>
      <c r="C5067" t="s">
        <v>16</v>
      </c>
      <c r="D5067" s="3">
        <v>41818.370833333334</v>
      </c>
      <c r="E5067" s="3">
        <v>41818.373946959502</v>
      </c>
      <c r="F5067">
        <v>69817</v>
      </c>
      <c r="G5067">
        <v>70204</v>
      </c>
      <c r="H5067">
        <v>390</v>
      </c>
      <c r="I5067">
        <v>452</v>
      </c>
      <c r="J5067" t="str">
        <f t="shared" si="158"/>
        <v>測定誤差</v>
      </c>
      <c r="K5067" t="str">
        <f t="shared" si="159"/>
        <v>30～39歳</v>
      </c>
    </row>
    <row r="5068" spans="1:11" x14ac:dyDescent="0.2">
      <c r="A5068">
        <v>506600</v>
      </c>
      <c r="B5068">
        <v>3</v>
      </c>
      <c r="C5068" t="s">
        <v>10</v>
      </c>
      <c r="D5068" s="3">
        <v>41818.6875</v>
      </c>
      <c r="E5068" s="3">
        <v>41818.689871312054</v>
      </c>
      <c r="F5068">
        <v>80762</v>
      </c>
      <c r="G5068">
        <v>81474</v>
      </c>
      <c r="H5068">
        <v>710</v>
      </c>
      <c r="I5068">
        <v>450</v>
      </c>
      <c r="J5068" t="str">
        <f t="shared" si="158"/>
        <v>測定誤差</v>
      </c>
      <c r="K5068" t="str">
        <f t="shared" si="159"/>
        <v>40～49歳</v>
      </c>
    </row>
    <row r="5069" spans="1:11" x14ac:dyDescent="0.2">
      <c r="A5069">
        <v>506700</v>
      </c>
      <c r="B5069">
        <v>3</v>
      </c>
      <c r="C5069" t="s">
        <v>13</v>
      </c>
      <c r="D5069" s="3">
        <v>41818.873611111114</v>
      </c>
      <c r="E5069" s="3">
        <v>41818.875970880574</v>
      </c>
      <c r="F5069">
        <v>65296</v>
      </c>
      <c r="G5069">
        <v>65858</v>
      </c>
      <c r="H5069">
        <v>560</v>
      </c>
      <c r="I5069">
        <v>680</v>
      </c>
      <c r="J5069" t="str">
        <f t="shared" si="158"/>
        <v>測定誤差</v>
      </c>
      <c r="K5069" t="str">
        <f t="shared" si="159"/>
        <v>50歳以上</v>
      </c>
    </row>
    <row r="5070" spans="1:11" x14ac:dyDescent="0.2">
      <c r="A5070">
        <v>506800</v>
      </c>
      <c r="B5070">
        <v>3</v>
      </c>
      <c r="C5070" t="s">
        <v>12</v>
      </c>
      <c r="D5070" s="3">
        <v>41819.503472222219</v>
      </c>
      <c r="E5070" s="3">
        <v>41819.505820084873</v>
      </c>
      <c r="F5070">
        <v>48116</v>
      </c>
      <c r="G5070">
        <v>48665</v>
      </c>
      <c r="H5070">
        <v>544</v>
      </c>
      <c r="I5070">
        <v>632</v>
      </c>
      <c r="J5070" t="str">
        <f t="shared" si="158"/>
        <v>測定誤差</v>
      </c>
      <c r="K5070" t="str">
        <f t="shared" si="159"/>
        <v>30～39歳</v>
      </c>
    </row>
    <row r="5071" spans="1:11" x14ac:dyDescent="0.2">
      <c r="A5071">
        <v>506900</v>
      </c>
      <c r="B5071">
        <v>3</v>
      </c>
      <c r="C5071" t="s">
        <v>16</v>
      </c>
      <c r="D5071" s="3">
        <v>41819.813194444447</v>
      </c>
      <c r="E5071" s="3">
        <v>41819.81533018982</v>
      </c>
      <c r="F5071">
        <v>53618</v>
      </c>
      <c r="G5071">
        <v>54432</v>
      </c>
      <c r="H5071">
        <v>815</v>
      </c>
      <c r="I5071">
        <v>480</v>
      </c>
      <c r="J5071" t="str">
        <f t="shared" si="158"/>
        <v>測定誤差</v>
      </c>
      <c r="K5071" t="str">
        <f t="shared" si="159"/>
        <v>30～39歳</v>
      </c>
    </row>
    <row r="5072" spans="1:11" x14ac:dyDescent="0.2">
      <c r="A5072">
        <v>507000</v>
      </c>
      <c r="B5072">
        <v>3</v>
      </c>
      <c r="C5072" t="s">
        <v>13</v>
      </c>
      <c r="D5072" s="3">
        <v>41820.376388888886</v>
      </c>
      <c r="E5072" s="3">
        <v>41820.378669368052</v>
      </c>
      <c r="F5072">
        <v>73502</v>
      </c>
      <c r="G5072">
        <v>74156</v>
      </c>
      <c r="H5072">
        <v>650</v>
      </c>
      <c r="I5072">
        <v>670</v>
      </c>
      <c r="J5072" t="str">
        <f t="shared" si="158"/>
        <v>測定誤差</v>
      </c>
      <c r="K5072" t="str">
        <f t="shared" si="159"/>
        <v>50歳以上</v>
      </c>
    </row>
    <row r="5073" spans="1:11" x14ac:dyDescent="0.2">
      <c r="A5073">
        <v>507100</v>
      </c>
      <c r="B5073">
        <v>3</v>
      </c>
      <c r="C5073" t="s">
        <v>12</v>
      </c>
      <c r="D5073" s="3">
        <v>41820.709027777775</v>
      </c>
      <c r="E5073" s="3">
        <v>41820.711400412809</v>
      </c>
      <c r="F5073">
        <v>78131</v>
      </c>
      <c r="G5073">
        <v>79133</v>
      </c>
      <c r="H5073">
        <v>1000</v>
      </c>
      <c r="I5073">
        <v>610</v>
      </c>
      <c r="J5073" t="str">
        <f t="shared" si="158"/>
        <v>測定誤差</v>
      </c>
      <c r="K5073" t="str">
        <f t="shared" si="159"/>
        <v>30～39歳</v>
      </c>
    </row>
    <row r="5074" spans="1:11" x14ac:dyDescent="0.2">
      <c r="A5074">
        <v>507200</v>
      </c>
      <c r="B5074">
        <v>3</v>
      </c>
      <c r="C5074" t="s">
        <v>13</v>
      </c>
      <c r="D5074" s="3">
        <v>41820.970833333333</v>
      </c>
      <c r="E5074" s="3">
        <v>41820.973620099699</v>
      </c>
      <c r="F5074">
        <v>68974</v>
      </c>
      <c r="G5074">
        <v>70852</v>
      </c>
      <c r="H5074">
        <v>1880</v>
      </c>
      <c r="I5074">
        <v>1440</v>
      </c>
      <c r="J5074" t="str">
        <f t="shared" si="158"/>
        <v>測定誤差</v>
      </c>
      <c r="K5074" t="str">
        <f t="shared" si="159"/>
        <v>50歳以上</v>
      </c>
    </row>
    <row r="5075" spans="1:11" x14ac:dyDescent="0.2">
      <c r="A5075">
        <v>507300</v>
      </c>
      <c r="B5075">
        <v>3</v>
      </c>
      <c r="C5075" t="s">
        <v>17</v>
      </c>
      <c r="D5075" s="3">
        <v>41821.60833333333</v>
      </c>
      <c r="E5075" s="3">
        <v>41821.611238737292</v>
      </c>
      <c r="F5075">
        <v>67755</v>
      </c>
      <c r="G5075">
        <v>68228</v>
      </c>
      <c r="H5075">
        <v>480</v>
      </c>
      <c r="I5075">
        <v>522</v>
      </c>
      <c r="J5075" t="str">
        <f t="shared" si="158"/>
        <v>測定誤差</v>
      </c>
      <c r="K5075" t="str">
        <f t="shared" si="159"/>
        <v>50歳以上</v>
      </c>
    </row>
    <row r="5076" spans="1:11" x14ac:dyDescent="0.2">
      <c r="A5076">
        <v>507400</v>
      </c>
      <c r="B5076">
        <v>3</v>
      </c>
      <c r="C5076" t="s">
        <v>16</v>
      </c>
      <c r="D5076" s="3">
        <v>41821.848611111112</v>
      </c>
      <c r="E5076" s="3">
        <v>41821.857080698079</v>
      </c>
      <c r="F5076">
        <v>40204</v>
      </c>
      <c r="G5076">
        <v>40819.916140000001</v>
      </c>
      <c r="H5076">
        <v>1230</v>
      </c>
      <c r="I5076">
        <v>432</v>
      </c>
      <c r="J5076" t="str">
        <f t="shared" si="158"/>
        <v>トイレ？</v>
      </c>
      <c r="K5076" t="str">
        <f t="shared" si="159"/>
        <v>30～39歳</v>
      </c>
    </row>
    <row r="5077" spans="1:11" x14ac:dyDescent="0.2">
      <c r="A5077">
        <v>507500</v>
      </c>
      <c r="B5077">
        <v>3</v>
      </c>
      <c r="C5077" t="s">
        <v>12</v>
      </c>
      <c r="D5077" s="3">
        <v>41822.481944444444</v>
      </c>
      <c r="E5077" s="3">
        <v>41822.484918611459</v>
      </c>
      <c r="F5077">
        <v>51605</v>
      </c>
      <c r="G5077">
        <v>52570</v>
      </c>
      <c r="H5077">
        <v>964</v>
      </c>
      <c r="I5077">
        <v>720</v>
      </c>
      <c r="J5077" t="str">
        <f t="shared" si="158"/>
        <v>測定誤差</v>
      </c>
      <c r="K5077" t="str">
        <f t="shared" si="159"/>
        <v>30～39歳</v>
      </c>
    </row>
    <row r="5078" spans="1:11" x14ac:dyDescent="0.2">
      <c r="A5078">
        <v>507600</v>
      </c>
      <c r="B5078">
        <v>3</v>
      </c>
      <c r="C5078" t="s">
        <v>11</v>
      </c>
      <c r="D5078" s="3">
        <v>41822.792361111111</v>
      </c>
      <c r="E5078" s="3">
        <v>41822.795249836541</v>
      </c>
      <c r="F5078">
        <v>58319</v>
      </c>
      <c r="G5078">
        <v>58996</v>
      </c>
      <c r="H5078">
        <v>680</v>
      </c>
      <c r="I5078">
        <v>272</v>
      </c>
      <c r="J5078" t="str">
        <f t="shared" si="158"/>
        <v>測定誤差</v>
      </c>
      <c r="K5078" t="str">
        <f t="shared" si="159"/>
        <v>20～29歳</v>
      </c>
    </row>
    <row r="5079" spans="1:11" x14ac:dyDescent="0.2">
      <c r="A5079">
        <v>507700</v>
      </c>
      <c r="B5079">
        <v>3</v>
      </c>
      <c r="C5079" t="s">
        <v>13</v>
      </c>
      <c r="D5079" s="3">
        <v>41823.392361111109</v>
      </c>
      <c r="E5079" s="3">
        <v>41823.394699580029</v>
      </c>
      <c r="F5079">
        <v>56458</v>
      </c>
      <c r="G5079">
        <v>56658</v>
      </c>
      <c r="H5079">
        <v>200</v>
      </c>
      <c r="I5079">
        <v>220</v>
      </c>
      <c r="J5079" t="str">
        <f t="shared" si="158"/>
        <v>測定誤差</v>
      </c>
      <c r="K5079" t="str">
        <f t="shared" si="159"/>
        <v>50歳以上</v>
      </c>
    </row>
    <row r="5080" spans="1:11" x14ac:dyDescent="0.2">
      <c r="A5080">
        <v>507800</v>
      </c>
      <c r="B5080">
        <v>3</v>
      </c>
      <c r="C5080" t="s">
        <v>11</v>
      </c>
      <c r="D5080" s="3">
        <v>41823.748611111114</v>
      </c>
      <c r="E5080" s="3">
        <v>41823.750968593275</v>
      </c>
      <c r="F5080">
        <v>78301</v>
      </c>
      <c r="G5080">
        <v>78726</v>
      </c>
      <c r="H5080">
        <v>430</v>
      </c>
      <c r="I5080">
        <v>492</v>
      </c>
      <c r="J5080" t="str">
        <f t="shared" si="158"/>
        <v>測定誤差</v>
      </c>
      <c r="K5080" t="str">
        <f t="shared" si="159"/>
        <v>20～29歳</v>
      </c>
    </row>
    <row r="5081" spans="1:11" x14ac:dyDescent="0.2">
      <c r="A5081">
        <v>507900</v>
      </c>
      <c r="B5081">
        <v>3</v>
      </c>
      <c r="C5081" t="s">
        <v>10</v>
      </c>
      <c r="D5081" s="3">
        <v>41824.029166666667</v>
      </c>
      <c r="E5081" s="3">
        <v>41824.032214229861</v>
      </c>
      <c r="F5081">
        <v>41197</v>
      </c>
      <c r="G5081">
        <v>41473</v>
      </c>
      <c r="H5081">
        <v>280</v>
      </c>
      <c r="I5081">
        <v>340</v>
      </c>
      <c r="J5081" t="str">
        <f t="shared" si="158"/>
        <v>測定誤差</v>
      </c>
      <c r="K5081" t="str">
        <f t="shared" si="159"/>
        <v>40～49歳</v>
      </c>
    </row>
    <row r="5082" spans="1:11" x14ac:dyDescent="0.2">
      <c r="A5082">
        <v>508000</v>
      </c>
      <c r="B5082">
        <v>3</v>
      </c>
      <c r="C5082" t="s">
        <v>15</v>
      </c>
      <c r="D5082" s="3">
        <v>41824.572916666664</v>
      </c>
      <c r="E5082" s="3">
        <v>41824.576403840394</v>
      </c>
      <c r="F5082">
        <v>88454</v>
      </c>
      <c r="G5082">
        <v>89895</v>
      </c>
      <c r="H5082">
        <v>1440</v>
      </c>
      <c r="I5082">
        <v>1234</v>
      </c>
      <c r="J5082" t="str">
        <f t="shared" si="158"/>
        <v>測定誤差</v>
      </c>
      <c r="K5082" t="str">
        <f t="shared" si="159"/>
        <v>40～49歳</v>
      </c>
    </row>
    <row r="5083" spans="1:11" x14ac:dyDescent="0.2">
      <c r="A5083">
        <v>508100</v>
      </c>
      <c r="B5083">
        <v>3</v>
      </c>
      <c r="C5083" t="s">
        <v>14</v>
      </c>
      <c r="D5083" s="3">
        <v>41824.84652777778</v>
      </c>
      <c r="E5083" s="3">
        <v>41824.849357617735</v>
      </c>
      <c r="F5083">
        <v>80264</v>
      </c>
      <c r="G5083">
        <v>81454</v>
      </c>
      <c r="H5083">
        <v>1190</v>
      </c>
      <c r="I5083">
        <v>867</v>
      </c>
      <c r="J5083" t="str">
        <f t="shared" si="158"/>
        <v>測定誤差</v>
      </c>
      <c r="K5083" t="str">
        <f t="shared" si="159"/>
        <v>20～29歳</v>
      </c>
    </row>
    <row r="5084" spans="1:11" x14ac:dyDescent="0.2">
      <c r="A5084">
        <v>508200</v>
      </c>
      <c r="B5084">
        <v>3</v>
      </c>
      <c r="C5084" t="s">
        <v>13</v>
      </c>
      <c r="D5084" s="3">
        <v>41825.498611111114</v>
      </c>
      <c r="E5084" s="3">
        <v>41825.501518327801</v>
      </c>
      <c r="F5084">
        <v>48544</v>
      </c>
      <c r="G5084">
        <v>48227.319210000001</v>
      </c>
      <c r="H5084">
        <v>0</v>
      </c>
      <c r="I5084">
        <v>0</v>
      </c>
      <c r="J5084" t="str">
        <f t="shared" si="158"/>
        <v>トイレ？</v>
      </c>
      <c r="K5084" t="str">
        <f t="shared" si="159"/>
        <v>50歳以上</v>
      </c>
    </row>
    <row r="5085" spans="1:11" x14ac:dyDescent="0.2">
      <c r="A5085">
        <v>508300</v>
      </c>
      <c r="B5085">
        <v>3</v>
      </c>
      <c r="C5085" t="s">
        <v>8</v>
      </c>
      <c r="D5085" s="3">
        <v>41825.776388888888</v>
      </c>
      <c r="E5085" s="3">
        <v>41825.77923106552</v>
      </c>
      <c r="F5085">
        <v>82025</v>
      </c>
      <c r="G5085">
        <v>82747</v>
      </c>
      <c r="H5085">
        <v>720</v>
      </c>
      <c r="I5085">
        <v>854</v>
      </c>
      <c r="J5085" t="str">
        <f t="shared" si="158"/>
        <v>測定誤差</v>
      </c>
      <c r="K5085" t="str">
        <f t="shared" si="159"/>
        <v>20歳未満</v>
      </c>
    </row>
    <row r="5086" spans="1:11" x14ac:dyDescent="0.2">
      <c r="A5086">
        <v>508400</v>
      </c>
      <c r="B5086">
        <v>3</v>
      </c>
      <c r="C5086" t="s">
        <v>13</v>
      </c>
      <c r="D5086" s="3">
        <v>41826.293055555558</v>
      </c>
      <c r="E5086" s="3">
        <v>41826.296716141806</v>
      </c>
      <c r="F5086">
        <v>84476</v>
      </c>
      <c r="G5086">
        <v>86026</v>
      </c>
      <c r="H5086">
        <v>1550</v>
      </c>
      <c r="I5086">
        <v>1168</v>
      </c>
      <c r="J5086" t="str">
        <f t="shared" si="158"/>
        <v>測定誤差</v>
      </c>
      <c r="K5086" t="str">
        <f t="shared" si="159"/>
        <v>50歳以上</v>
      </c>
    </row>
    <row r="5087" spans="1:11" x14ac:dyDescent="0.2">
      <c r="A5087">
        <v>508500</v>
      </c>
      <c r="B5087">
        <v>3</v>
      </c>
      <c r="C5087" t="s">
        <v>11</v>
      </c>
      <c r="D5087" s="3">
        <v>41826.671527777777</v>
      </c>
      <c r="E5087" s="3">
        <v>41826.674336344317</v>
      </c>
      <c r="F5087">
        <v>61240</v>
      </c>
      <c r="G5087">
        <v>62393</v>
      </c>
      <c r="H5087">
        <v>1150</v>
      </c>
      <c r="I5087">
        <v>780</v>
      </c>
      <c r="J5087" t="str">
        <f t="shared" si="158"/>
        <v>測定誤差</v>
      </c>
      <c r="K5087" t="str">
        <f t="shared" si="159"/>
        <v>20～29歳</v>
      </c>
    </row>
    <row r="5088" spans="1:11" x14ac:dyDescent="0.2">
      <c r="A5088">
        <v>508600</v>
      </c>
      <c r="B5088">
        <v>3</v>
      </c>
      <c r="C5088" t="s">
        <v>8</v>
      </c>
      <c r="D5088" s="3">
        <v>41826.832638888889</v>
      </c>
      <c r="E5088" s="3">
        <v>41826.835699154472</v>
      </c>
      <c r="F5088">
        <v>61301</v>
      </c>
      <c r="G5088">
        <v>63161</v>
      </c>
      <c r="H5088">
        <v>1860</v>
      </c>
      <c r="I5088">
        <v>692</v>
      </c>
      <c r="J5088" t="str">
        <f t="shared" si="158"/>
        <v>測定誤差</v>
      </c>
      <c r="K5088" t="str">
        <f t="shared" si="159"/>
        <v>20歳未満</v>
      </c>
    </row>
    <row r="5089" spans="1:11" x14ac:dyDescent="0.2">
      <c r="A5089">
        <v>508700</v>
      </c>
      <c r="B5089">
        <v>3</v>
      </c>
      <c r="C5089" t="s">
        <v>14</v>
      </c>
      <c r="D5089" s="3">
        <v>41827.380555555559</v>
      </c>
      <c r="E5089" s="3">
        <v>41827.383458465178</v>
      </c>
      <c r="F5089">
        <v>76988</v>
      </c>
      <c r="G5089">
        <v>78565</v>
      </c>
      <c r="H5089">
        <v>1580</v>
      </c>
      <c r="I5089">
        <v>870</v>
      </c>
      <c r="J5089" t="str">
        <f t="shared" si="158"/>
        <v>測定誤差</v>
      </c>
      <c r="K5089" t="str">
        <f t="shared" si="159"/>
        <v>20～29歳</v>
      </c>
    </row>
    <row r="5090" spans="1:11" x14ac:dyDescent="0.2">
      <c r="A5090">
        <v>508800</v>
      </c>
      <c r="B5090">
        <v>3</v>
      </c>
      <c r="C5090" t="s">
        <v>16</v>
      </c>
      <c r="D5090" s="3">
        <v>41827.709027777775</v>
      </c>
      <c r="E5090" s="3">
        <v>41827.711847479273</v>
      </c>
      <c r="F5090">
        <v>77301</v>
      </c>
      <c r="G5090">
        <v>79084</v>
      </c>
      <c r="H5090">
        <v>1780</v>
      </c>
      <c r="I5090">
        <v>992</v>
      </c>
      <c r="J5090" t="str">
        <f t="shared" si="158"/>
        <v>測定誤差</v>
      </c>
      <c r="K5090" t="str">
        <f t="shared" si="159"/>
        <v>30～39歳</v>
      </c>
    </row>
    <row r="5091" spans="1:11" x14ac:dyDescent="0.2">
      <c r="A5091">
        <v>508900</v>
      </c>
      <c r="B5091">
        <v>3</v>
      </c>
      <c r="C5091" t="s">
        <v>15</v>
      </c>
      <c r="D5091" s="3">
        <v>41827.907638888886</v>
      </c>
      <c r="E5091" s="3">
        <v>41827.909888858245</v>
      </c>
      <c r="F5091">
        <v>45525</v>
      </c>
      <c r="G5091">
        <v>46129</v>
      </c>
      <c r="H5091">
        <v>600</v>
      </c>
      <c r="I5091">
        <v>670</v>
      </c>
      <c r="J5091" t="str">
        <f t="shared" si="158"/>
        <v>測定誤差</v>
      </c>
      <c r="K5091" t="str">
        <f t="shared" si="159"/>
        <v>40～49歳</v>
      </c>
    </row>
    <row r="5092" spans="1:11" x14ac:dyDescent="0.2">
      <c r="A5092">
        <v>509000</v>
      </c>
      <c r="B5092">
        <v>3</v>
      </c>
      <c r="C5092" t="s">
        <v>13</v>
      </c>
      <c r="D5092" s="3">
        <v>41828.567361111112</v>
      </c>
      <c r="E5092" s="3">
        <v>41828.570149458785</v>
      </c>
      <c r="F5092">
        <v>52544</v>
      </c>
      <c r="G5092">
        <v>53149</v>
      </c>
      <c r="H5092">
        <v>610</v>
      </c>
      <c r="I5092">
        <v>340</v>
      </c>
      <c r="J5092" t="str">
        <f t="shared" si="158"/>
        <v>測定誤差</v>
      </c>
      <c r="K5092" t="str">
        <f t="shared" si="159"/>
        <v>50歳以上</v>
      </c>
    </row>
    <row r="5093" spans="1:11" x14ac:dyDescent="0.2">
      <c r="A5093">
        <v>509100</v>
      </c>
      <c r="B5093">
        <v>3</v>
      </c>
      <c r="C5093" t="s">
        <v>11</v>
      </c>
      <c r="D5093" s="3">
        <v>41828.804861111108</v>
      </c>
      <c r="E5093" s="3">
        <v>41828.807939764192</v>
      </c>
      <c r="F5093">
        <v>72569</v>
      </c>
      <c r="G5093">
        <v>73536</v>
      </c>
      <c r="H5093">
        <v>965</v>
      </c>
      <c r="I5093">
        <v>722</v>
      </c>
      <c r="J5093" t="str">
        <f t="shared" si="158"/>
        <v>測定誤差</v>
      </c>
      <c r="K5093" t="str">
        <f t="shared" si="159"/>
        <v>20～29歳</v>
      </c>
    </row>
    <row r="5094" spans="1:11" x14ac:dyDescent="0.2">
      <c r="A5094">
        <v>509200</v>
      </c>
      <c r="B5094">
        <v>3</v>
      </c>
      <c r="C5094" t="s">
        <v>11</v>
      </c>
      <c r="D5094" s="3">
        <v>41829.431944444441</v>
      </c>
      <c r="E5094" s="3">
        <v>41829.436396434874</v>
      </c>
      <c r="F5094">
        <v>45126</v>
      </c>
      <c r="G5094">
        <v>48024.395949999998</v>
      </c>
      <c r="H5094">
        <v>3230</v>
      </c>
      <c r="I5094">
        <v>1282</v>
      </c>
      <c r="J5094" t="str">
        <f t="shared" si="158"/>
        <v>トイレ？</v>
      </c>
      <c r="K5094" t="str">
        <f t="shared" si="159"/>
        <v>20～29歳</v>
      </c>
    </row>
    <row r="5095" spans="1:11" x14ac:dyDescent="0.2">
      <c r="A5095">
        <v>509300</v>
      </c>
      <c r="B5095">
        <v>3</v>
      </c>
      <c r="C5095" t="s">
        <v>17</v>
      </c>
      <c r="D5095" s="3">
        <v>41829.75</v>
      </c>
      <c r="E5095" s="3">
        <v>41829.752989652305</v>
      </c>
      <c r="F5095">
        <v>76802</v>
      </c>
      <c r="G5095">
        <v>77681</v>
      </c>
      <c r="H5095">
        <v>882</v>
      </c>
      <c r="I5095">
        <v>758</v>
      </c>
      <c r="J5095" t="str">
        <f t="shared" si="158"/>
        <v>測定誤差</v>
      </c>
      <c r="K5095" t="str">
        <f t="shared" si="159"/>
        <v>50歳以上</v>
      </c>
    </row>
    <row r="5096" spans="1:11" x14ac:dyDescent="0.2">
      <c r="A5096">
        <v>509400</v>
      </c>
      <c r="B5096">
        <v>3</v>
      </c>
      <c r="C5096" t="s">
        <v>16</v>
      </c>
      <c r="D5096" s="3">
        <v>41830.35</v>
      </c>
      <c r="E5096" s="3">
        <v>41830.352966246493</v>
      </c>
      <c r="F5096">
        <v>48990</v>
      </c>
      <c r="G5096">
        <v>49088</v>
      </c>
      <c r="H5096">
        <v>100</v>
      </c>
      <c r="I5096">
        <v>110</v>
      </c>
      <c r="J5096" t="str">
        <f t="shared" si="158"/>
        <v>測定誤差</v>
      </c>
      <c r="K5096" t="str">
        <f t="shared" si="159"/>
        <v>30～39歳</v>
      </c>
    </row>
    <row r="5097" spans="1:11" x14ac:dyDescent="0.2">
      <c r="A5097">
        <v>509500</v>
      </c>
      <c r="B5097">
        <v>3</v>
      </c>
      <c r="C5097" t="s">
        <v>10</v>
      </c>
      <c r="D5097" s="3">
        <v>41830.718055555553</v>
      </c>
      <c r="E5097" s="3">
        <v>41830.721098613059</v>
      </c>
      <c r="F5097">
        <v>51605</v>
      </c>
      <c r="G5097">
        <v>52355</v>
      </c>
      <c r="H5097">
        <v>750</v>
      </c>
      <c r="I5097">
        <v>380</v>
      </c>
      <c r="J5097" t="str">
        <f t="shared" si="158"/>
        <v>測定誤差</v>
      </c>
      <c r="K5097" t="str">
        <f t="shared" si="159"/>
        <v>40～49歳</v>
      </c>
    </row>
    <row r="5098" spans="1:11" x14ac:dyDescent="0.2">
      <c r="A5098">
        <v>509600</v>
      </c>
      <c r="B5098">
        <v>3</v>
      </c>
      <c r="C5098" t="s">
        <v>12</v>
      </c>
      <c r="D5098" s="3">
        <v>41831.42083333333</v>
      </c>
      <c r="E5098" s="3">
        <v>41831.424505978997</v>
      </c>
      <c r="F5098">
        <v>85988</v>
      </c>
      <c r="G5098">
        <v>87070</v>
      </c>
      <c r="H5098">
        <v>1080</v>
      </c>
      <c r="I5098">
        <v>800</v>
      </c>
      <c r="J5098" t="str">
        <f t="shared" si="158"/>
        <v>測定誤差</v>
      </c>
      <c r="K5098" t="str">
        <f t="shared" si="159"/>
        <v>30～39歳</v>
      </c>
    </row>
    <row r="5099" spans="1:11" x14ac:dyDescent="0.2">
      <c r="A5099">
        <v>509700</v>
      </c>
      <c r="B5099">
        <v>3</v>
      </c>
      <c r="C5099" t="s">
        <v>11</v>
      </c>
      <c r="D5099" s="3">
        <v>41831.726388888892</v>
      </c>
      <c r="E5099" s="3">
        <v>41831.733510003876</v>
      </c>
      <c r="F5099">
        <v>73651</v>
      </c>
      <c r="G5099">
        <v>75342.996920000005</v>
      </c>
      <c r="H5099">
        <v>2315</v>
      </c>
      <c r="I5099">
        <v>1602</v>
      </c>
      <c r="J5099" t="str">
        <f t="shared" si="158"/>
        <v>トイレ？</v>
      </c>
      <c r="K5099" t="str">
        <f t="shared" si="159"/>
        <v>20～29歳</v>
      </c>
    </row>
    <row r="5100" spans="1:11" x14ac:dyDescent="0.2">
      <c r="A5100">
        <v>509800</v>
      </c>
      <c r="B5100">
        <v>3</v>
      </c>
      <c r="C5100" t="s">
        <v>12</v>
      </c>
      <c r="D5100" s="3">
        <v>41832.074305555558</v>
      </c>
      <c r="E5100" s="3">
        <v>41832.076677789351</v>
      </c>
      <c r="F5100">
        <v>78275</v>
      </c>
      <c r="G5100">
        <v>78825</v>
      </c>
      <c r="H5100">
        <v>550</v>
      </c>
      <c r="I5100">
        <v>160</v>
      </c>
      <c r="J5100" t="str">
        <f t="shared" si="158"/>
        <v>測定誤差</v>
      </c>
      <c r="K5100" t="str">
        <f t="shared" si="159"/>
        <v>30～39歳</v>
      </c>
    </row>
    <row r="5101" spans="1:11" x14ac:dyDescent="0.2">
      <c r="A5101">
        <v>509900</v>
      </c>
      <c r="B5101">
        <v>3</v>
      </c>
      <c r="C5101" t="s">
        <v>16</v>
      </c>
      <c r="D5101" s="3">
        <v>41832.581944444442</v>
      </c>
      <c r="E5101" s="3">
        <v>41832.584867789439</v>
      </c>
      <c r="F5101">
        <v>41306</v>
      </c>
      <c r="G5101">
        <v>42769</v>
      </c>
      <c r="H5101">
        <v>1462</v>
      </c>
      <c r="I5101">
        <v>1320</v>
      </c>
      <c r="J5101" t="str">
        <f t="shared" si="158"/>
        <v>測定誤差</v>
      </c>
      <c r="K5101" t="str">
        <f t="shared" si="159"/>
        <v>30～39歳</v>
      </c>
    </row>
    <row r="5102" spans="1:11" x14ac:dyDescent="0.2">
      <c r="A5102">
        <v>510000</v>
      </c>
      <c r="B5102">
        <v>3</v>
      </c>
      <c r="C5102" t="s">
        <v>15</v>
      </c>
      <c r="D5102" s="3">
        <v>41832.833333333336</v>
      </c>
      <c r="E5102" s="3">
        <v>41832.837029291863</v>
      </c>
      <c r="F5102">
        <v>87789</v>
      </c>
      <c r="G5102">
        <v>87562.508740000005</v>
      </c>
      <c r="H5102">
        <v>80</v>
      </c>
      <c r="I5102">
        <v>82</v>
      </c>
      <c r="J5102" t="str">
        <f t="shared" si="158"/>
        <v>トイレ？</v>
      </c>
      <c r="K5102" t="str">
        <f t="shared" si="159"/>
        <v>40～49歳</v>
      </c>
    </row>
    <row r="5103" spans="1:11" x14ac:dyDescent="0.2">
      <c r="A5103">
        <v>510100</v>
      </c>
      <c r="B5103">
        <v>3</v>
      </c>
      <c r="C5103" t="s">
        <v>16</v>
      </c>
      <c r="D5103" s="3">
        <v>41833.502083333333</v>
      </c>
      <c r="E5103" s="3">
        <v>41833.504395944467</v>
      </c>
      <c r="F5103">
        <v>50398</v>
      </c>
      <c r="G5103">
        <v>51082</v>
      </c>
      <c r="H5103">
        <v>684</v>
      </c>
      <c r="I5103">
        <v>674</v>
      </c>
      <c r="J5103" t="str">
        <f t="shared" si="158"/>
        <v>測定誤差</v>
      </c>
      <c r="K5103" t="str">
        <f t="shared" si="159"/>
        <v>30～39歳</v>
      </c>
    </row>
    <row r="5104" spans="1:11" x14ac:dyDescent="0.2">
      <c r="A5104">
        <v>510200</v>
      </c>
      <c r="B5104">
        <v>3</v>
      </c>
      <c r="C5104" t="s">
        <v>8</v>
      </c>
      <c r="D5104" s="3">
        <v>41833.801388888889</v>
      </c>
      <c r="E5104" s="3">
        <v>41833.804378889086</v>
      </c>
      <c r="F5104">
        <v>55779</v>
      </c>
      <c r="G5104">
        <v>56559</v>
      </c>
      <c r="H5104">
        <v>780</v>
      </c>
      <c r="I5104">
        <v>493</v>
      </c>
      <c r="J5104" t="str">
        <f t="shared" si="158"/>
        <v>測定誤差</v>
      </c>
      <c r="K5104" t="str">
        <f t="shared" si="159"/>
        <v>20歳未満</v>
      </c>
    </row>
    <row r="5105" spans="1:11" x14ac:dyDescent="0.2">
      <c r="A5105">
        <v>510300</v>
      </c>
      <c r="B5105">
        <v>3</v>
      </c>
      <c r="C5105" t="s">
        <v>17</v>
      </c>
      <c r="D5105" s="3">
        <v>41834.34652777778</v>
      </c>
      <c r="E5105" s="3">
        <v>41834.348683235628</v>
      </c>
      <c r="F5105">
        <v>48100</v>
      </c>
      <c r="G5105">
        <v>48972</v>
      </c>
      <c r="H5105">
        <v>874</v>
      </c>
      <c r="I5105">
        <v>1130</v>
      </c>
      <c r="J5105" t="str">
        <f t="shared" si="158"/>
        <v>測定誤差</v>
      </c>
      <c r="K5105" t="str">
        <f t="shared" si="159"/>
        <v>50歳以上</v>
      </c>
    </row>
    <row r="5106" spans="1:11" x14ac:dyDescent="0.2">
      <c r="A5106">
        <v>510400</v>
      </c>
      <c r="B5106">
        <v>3</v>
      </c>
      <c r="C5106" t="s">
        <v>8</v>
      </c>
      <c r="D5106" s="3">
        <v>41834.672222222223</v>
      </c>
      <c r="E5106" s="3">
        <v>41834.67517490709</v>
      </c>
      <c r="F5106">
        <v>73531</v>
      </c>
      <c r="G5106">
        <v>75158</v>
      </c>
      <c r="H5106">
        <v>1630</v>
      </c>
      <c r="I5106">
        <v>882</v>
      </c>
      <c r="J5106" t="str">
        <f t="shared" si="158"/>
        <v>測定誤差</v>
      </c>
      <c r="K5106" t="str">
        <f t="shared" si="159"/>
        <v>20歳未満</v>
      </c>
    </row>
    <row r="5107" spans="1:11" x14ac:dyDescent="0.2">
      <c r="A5107">
        <v>510500</v>
      </c>
      <c r="B5107">
        <v>3</v>
      </c>
      <c r="C5107" t="s">
        <v>14</v>
      </c>
      <c r="D5107" s="3">
        <v>41834.870833333334</v>
      </c>
      <c r="E5107" s="3">
        <v>41834.875039040038</v>
      </c>
      <c r="F5107">
        <v>57189</v>
      </c>
      <c r="G5107">
        <v>57587</v>
      </c>
      <c r="H5107">
        <v>400</v>
      </c>
      <c r="I5107">
        <v>414</v>
      </c>
      <c r="J5107" t="str">
        <f t="shared" si="158"/>
        <v>測定誤差</v>
      </c>
      <c r="K5107" t="str">
        <f t="shared" si="159"/>
        <v>20～29歳</v>
      </c>
    </row>
    <row r="5108" spans="1:11" x14ac:dyDescent="0.2">
      <c r="A5108">
        <v>510600</v>
      </c>
      <c r="B5108">
        <v>3</v>
      </c>
      <c r="C5108" t="s">
        <v>17</v>
      </c>
      <c r="D5108" s="3">
        <v>41835.49722222222</v>
      </c>
      <c r="E5108" s="3">
        <v>41835.500874978105</v>
      </c>
      <c r="F5108">
        <v>58666</v>
      </c>
      <c r="G5108">
        <v>59399</v>
      </c>
      <c r="H5108">
        <v>730</v>
      </c>
      <c r="I5108">
        <v>722</v>
      </c>
      <c r="J5108" t="str">
        <f t="shared" si="158"/>
        <v>測定誤差</v>
      </c>
      <c r="K5108" t="str">
        <f t="shared" si="159"/>
        <v>50歳以上</v>
      </c>
    </row>
    <row r="5109" spans="1:11" x14ac:dyDescent="0.2">
      <c r="A5109">
        <v>510700</v>
      </c>
      <c r="B5109">
        <v>3</v>
      </c>
      <c r="C5109" t="s">
        <v>9</v>
      </c>
      <c r="D5109" s="3">
        <v>41835.802777777775</v>
      </c>
      <c r="E5109" s="3">
        <v>41835.805808384932</v>
      </c>
      <c r="F5109">
        <v>54355</v>
      </c>
      <c r="G5109">
        <v>54919</v>
      </c>
      <c r="H5109">
        <v>500</v>
      </c>
      <c r="I5109">
        <v>510</v>
      </c>
      <c r="J5109" t="str">
        <f t="shared" si="158"/>
        <v>万引き疑い</v>
      </c>
      <c r="K5109" t="str">
        <f t="shared" si="159"/>
        <v>20歳未満</v>
      </c>
    </row>
    <row r="5110" spans="1:11" x14ac:dyDescent="0.2">
      <c r="A5110">
        <v>510800</v>
      </c>
      <c r="B5110">
        <v>3</v>
      </c>
      <c r="C5110" t="s">
        <v>17</v>
      </c>
      <c r="D5110" s="3">
        <v>41836.393055555556</v>
      </c>
      <c r="E5110" s="3">
        <v>41836.395323813944</v>
      </c>
      <c r="F5110">
        <v>87120</v>
      </c>
      <c r="G5110">
        <v>87221</v>
      </c>
      <c r="H5110">
        <v>100</v>
      </c>
      <c r="I5110">
        <v>110</v>
      </c>
      <c r="J5110" t="str">
        <f t="shared" si="158"/>
        <v>測定誤差</v>
      </c>
      <c r="K5110" t="str">
        <f t="shared" si="159"/>
        <v>50歳以上</v>
      </c>
    </row>
    <row r="5111" spans="1:11" x14ac:dyDescent="0.2">
      <c r="A5111">
        <v>510900</v>
      </c>
      <c r="B5111">
        <v>3</v>
      </c>
      <c r="C5111" t="s">
        <v>14</v>
      </c>
      <c r="D5111" s="3">
        <v>41836.719444444447</v>
      </c>
      <c r="E5111" s="3">
        <v>41836.722507412742</v>
      </c>
      <c r="F5111">
        <v>81543</v>
      </c>
      <c r="G5111">
        <v>82778</v>
      </c>
      <c r="H5111">
        <v>1240</v>
      </c>
      <c r="I5111">
        <v>922</v>
      </c>
      <c r="J5111" t="str">
        <f t="shared" si="158"/>
        <v>測定誤差</v>
      </c>
      <c r="K5111" t="str">
        <f t="shared" si="159"/>
        <v>20～29歳</v>
      </c>
    </row>
    <row r="5112" spans="1:11" x14ac:dyDescent="0.2">
      <c r="A5112">
        <v>511000</v>
      </c>
      <c r="B5112">
        <v>3</v>
      </c>
      <c r="C5112" t="s">
        <v>12</v>
      </c>
      <c r="D5112" s="3">
        <v>41836.936111111114</v>
      </c>
      <c r="E5112" s="3">
        <v>41836.938331265381</v>
      </c>
      <c r="F5112">
        <v>41895</v>
      </c>
      <c r="G5112">
        <v>42142</v>
      </c>
      <c r="H5112">
        <v>250</v>
      </c>
      <c r="I5112">
        <v>108</v>
      </c>
      <c r="J5112" t="str">
        <f t="shared" si="158"/>
        <v>測定誤差</v>
      </c>
      <c r="K5112" t="str">
        <f t="shared" si="159"/>
        <v>30～39歳</v>
      </c>
    </row>
    <row r="5113" spans="1:11" x14ac:dyDescent="0.2">
      <c r="A5113">
        <v>511100</v>
      </c>
      <c r="B5113">
        <v>3</v>
      </c>
      <c r="C5113" t="s">
        <v>11</v>
      </c>
      <c r="D5113" s="3">
        <v>41837.564583333333</v>
      </c>
      <c r="E5113" s="3">
        <v>41837.567536256531</v>
      </c>
      <c r="F5113">
        <v>83841</v>
      </c>
      <c r="G5113">
        <v>83600.189589999994</v>
      </c>
      <c r="H5113">
        <v>80</v>
      </c>
      <c r="I5113">
        <v>100</v>
      </c>
      <c r="J5113" t="str">
        <f t="shared" si="158"/>
        <v>トイレ？</v>
      </c>
      <c r="K5113" t="str">
        <f t="shared" si="159"/>
        <v>20～29歳</v>
      </c>
    </row>
    <row r="5114" spans="1:11" x14ac:dyDescent="0.2">
      <c r="A5114">
        <v>511200</v>
      </c>
      <c r="B5114">
        <v>3</v>
      </c>
      <c r="C5114" t="s">
        <v>16</v>
      </c>
      <c r="D5114" s="3">
        <v>41837.836805555555</v>
      </c>
      <c r="E5114" s="3">
        <v>41837.839057821118</v>
      </c>
      <c r="F5114">
        <v>75501</v>
      </c>
      <c r="G5114">
        <v>76411</v>
      </c>
      <c r="H5114">
        <v>910</v>
      </c>
      <c r="I5114">
        <v>1012</v>
      </c>
      <c r="J5114" t="str">
        <f t="shared" si="158"/>
        <v>測定誤差</v>
      </c>
      <c r="K5114" t="str">
        <f t="shared" si="159"/>
        <v>30～39歳</v>
      </c>
    </row>
    <row r="5115" spans="1:11" x14ac:dyDescent="0.2">
      <c r="A5115">
        <v>511300</v>
      </c>
      <c r="B5115">
        <v>3</v>
      </c>
      <c r="C5115" t="s">
        <v>14</v>
      </c>
      <c r="D5115" s="3">
        <v>41838.481944444444</v>
      </c>
      <c r="E5115" s="3">
        <v>41838.485599987056</v>
      </c>
      <c r="F5115">
        <v>60567</v>
      </c>
      <c r="G5115">
        <v>61442.493430000002</v>
      </c>
      <c r="H5115">
        <v>1130</v>
      </c>
      <c r="I5115">
        <v>620</v>
      </c>
      <c r="J5115" t="str">
        <f t="shared" si="158"/>
        <v>トイレ？</v>
      </c>
      <c r="K5115" t="str">
        <f t="shared" si="159"/>
        <v>20～29歳</v>
      </c>
    </row>
    <row r="5116" spans="1:11" x14ac:dyDescent="0.2">
      <c r="A5116">
        <v>511400</v>
      </c>
      <c r="B5116">
        <v>3</v>
      </c>
      <c r="C5116" t="s">
        <v>9</v>
      </c>
      <c r="D5116" s="3">
        <v>41838.734722222223</v>
      </c>
      <c r="E5116" s="3">
        <v>41838.737145817577</v>
      </c>
      <c r="F5116">
        <v>43044</v>
      </c>
      <c r="G5116">
        <v>43785</v>
      </c>
      <c r="H5116">
        <v>740</v>
      </c>
      <c r="I5116">
        <v>392</v>
      </c>
      <c r="J5116" t="str">
        <f t="shared" si="158"/>
        <v>測定誤差</v>
      </c>
      <c r="K5116" t="str">
        <f t="shared" si="159"/>
        <v>20歳未満</v>
      </c>
    </row>
    <row r="5117" spans="1:11" x14ac:dyDescent="0.2">
      <c r="A5117">
        <v>511500</v>
      </c>
      <c r="B5117">
        <v>3</v>
      </c>
      <c r="C5117" t="s">
        <v>10</v>
      </c>
      <c r="D5117" s="3">
        <v>41839.079861111109</v>
      </c>
      <c r="E5117" s="3">
        <v>41839.08298645063</v>
      </c>
      <c r="F5117">
        <v>59903</v>
      </c>
      <c r="G5117">
        <v>60553</v>
      </c>
      <c r="H5117">
        <v>650</v>
      </c>
      <c r="I5117">
        <v>270</v>
      </c>
      <c r="J5117" t="str">
        <f t="shared" si="158"/>
        <v>測定誤差</v>
      </c>
      <c r="K5117" t="str">
        <f t="shared" si="159"/>
        <v>40～49歳</v>
      </c>
    </row>
    <row r="5118" spans="1:11" x14ac:dyDescent="0.2">
      <c r="A5118">
        <v>511600</v>
      </c>
      <c r="B5118">
        <v>3</v>
      </c>
      <c r="C5118" t="s">
        <v>10</v>
      </c>
      <c r="D5118" s="3">
        <v>41839.669444444444</v>
      </c>
      <c r="E5118" s="3">
        <v>41839.671651108831</v>
      </c>
      <c r="F5118">
        <v>62123</v>
      </c>
      <c r="G5118">
        <v>62543</v>
      </c>
      <c r="H5118">
        <v>420</v>
      </c>
      <c r="I5118">
        <v>604</v>
      </c>
      <c r="J5118" t="str">
        <f t="shared" si="158"/>
        <v>測定誤差</v>
      </c>
      <c r="K5118" t="str">
        <f t="shared" si="159"/>
        <v>40～49歳</v>
      </c>
    </row>
    <row r="5119" spans="1:11" x14ac:dyDescent="0.2">
      <c r="A5119">
        <v>511700</v>
      </c>
      <c r="B5119">
        <v>3</v>
      </c>
      <c r="C5119" t="s">
        <v>13</v>
      </c>
      <c r="D5119" s="3">
        <v>41839.874305555553</v>
      </c>
      <c r="E5119" s="3">
        <v>41839.877262380789</v>
      </c>
      <c r="F5119">
        <v>83566</v>
      </c>
      <c r="G5119">
        <v>85496</v>
      </c>
      <c r="H5119">
        <v>1930</v>
      </c>
      <c r="I5119">
        <v>1080</v>
      </c>
      <c r="J5119" t="str">
        <f t="shared" si="158"/>
        <v>測定誤差</v>
      </c>
      <c r="K5119" t="str">
        <f t="shared" si="159"/>
        <v>50歳以上</v>
      </c>
    </row>
    <row r="5120" spans="1:11" x14ac:dyDescent="0.2">
      <c r="A5120">
        <v>511800</v>
      </c>
      <c r="B5120">
        <v>3</v>
      </c>
      <c r="C5120" t="s">
        <v>17</v>
      </c>
      <c r="D5120" s="3">
        <v>41840.511805555558</v>
      </c>
      <c r="E5120" s="3">
        <v>41840.514010953149</v>
      </c>
      <c r="F5120">
        <v>73265</v>
      </c>
      <c r="G5120">
        <v>74162</v>
      </c>
      <c r="H5120">
        <v>895</v>
      </c>
      <c r="I5120">
        <v>623</v>
      </c>
      <c r="J5120" t="str">
        <f t="shared" si="158"/>
        <v>測定誤差</v>
      </c>
      <c r="K5120" t="str">
        <f t="shared" si="159"/>
        <v>50歳以上</v>
      </c>
    </row>
    <row r="5121" spans="1:11" x14ac:dyDescent="0.2">
      <c r="A5121">
        <v>511900</v>
      </c>
      <c r="B5121">
        <v>3</v>
      </c>
      <c r="C5121" t="s">
        <v>12</v>
      </c>
      <c r="D5121" s="3">
        <v>41840.790277777778</v>
      </c>
      <c r="E5121" s="3">
        <v>41840.793303016137</v>
      </c>
      <c r="F5121">
        <v>73839</v>
      </c>
      <c r="G5121">
        <v>73937</v>
      </c>
      <c r="H5121">
        <v>100</v>
      </c>
      <c r="I5121">
        <v>110</v>
      </c>
      <c r="J5121" t="str">
        <f t="shared" si="158"/>
        <v>測定誤差</v>
      </c>
      <c r="K5121" t="str">
        <f t="shared" si="159"/>
        <v>30～39歳</v>
      </c>
    </row>
    <row r="5122" spans="1:11" x14ac:dyDescent="0.2">
      <c r="A5122">
        <v>512000</v>
      </c>
      <c r="B5122">
        <v>3</v>
      </c>
      <c r="C5122" t="s">
        <v>11</v>
      </c>
      <c r="D5122" s="3">
        <v>41841.367361111108</v>
      </c>
      <c r="E5122" s="3">
        <v>41841.370155356271</v>
      </c>
      <c r="F5122">
        <v>56970</v>
      </c>
      <c r="G5122">
        <v>57585</v>
      </c>
      <c r="H5122">
        <v>614</v>
      </c>
      <c r="I5122">
        <v>310</v>
      </c>
      <c r="J5122" t="str">
        <f t="shared" ref="J5122:J5185" si="160">VLOOKUP(G5122-F5122-H5122,万引きチェック,2,TRUE)</f>
        <v>測定誤差</v>
      </c>
      <c r="K5122" t="str">
        <f t="shared" ref="K5122:K5185" si="161">VLOOKUP(C5122,年齢階級,3,FALSE)</f>
        <v>20～29歳</v>
      </c>
    </row>
    <row r="5123" spans="1:11" x14ac:dyDescent="0.2">
      <c r="A5123">
        <v>512100</v>
      </c>
      <c r="B5123">
        <v>3</v>
      </c>
      <c r="C5123" t="s">
        <v>14</v>
      </c>
      <c r="D5123" s="3">
        <v>41841.688888888886</v>
      </c>
      <c r="E5123" s="3">
        <v>41841.691856238256</v>
      </c>
      <c r="F5123">
        <v>74588</v>
      </c>
      <c r="G5123">
        <v>76198</v>
      </c>
      <c r="H5123">
        <v>1610</v>
      </c>
      <c r="I5123">
        <v>652</v>
      </c>
      <c r="J5123" t="str">
        <f t="shared" si="160"/>
        <v>測定誤差</v>
      </c>
      <c r="K5123" t="str">
        <f t="shared" si="161"/>
        <v>20～29歳</v>
      </c>
    </row>
    <row r="5124" spans="1:11" x14ac:dyDescent="0.2">
      <c r="A5124">
        <v>512200</v>
      </c>
      <c r="B5124">
        <v>3</v>
      </c>
      <c r="C5124" t="s">
        <v>8</v>
      </c>
      <c r="D5124" s="3">
        <v>41841.896527777775</v>
      </c>
      <c r="E5124" s="3">
        <v>41841.8995078878</v>
      </c>
      <c r="F5124">
        <v>48799</v>
      </c>
      <c r="G5124">
        <v>48993</v>
      </c>
      <c r="H5124">
        <v>195</v>
      </c>
      <c r="I5124">
        <v>212</v>
      </c>
      <c r="J5124" t="str">
        <f t="shared" si="160"/>
        <v>測定誤差</v>
      </c>
      <c r="K5124" t="str">
        <f t="shared" si="161"/>
        <v>20歳未満</v>
      </c>
    </row>
    <row r="5125" spans="1:11" x14ac:dyDescent="0.2">
      <c r="A5125">
        <v>512300</v>
      </c>
      <c r="B5125">
        <v>3</v>
      </c>
      <c r="C5125" t="s">
        <v>14</v>
      </c>
      <c r="D5125" s="3">
        <v>41842.549305555556</v>
      </c>
      <c r="E5125" s="3">
        <v>41842.553517410357</v>
      </c>
      <c r="F5125">
        <v>85491</v>
      </c>
      <c r="G5125">
        <v>85974.389240000004</v>
      </c>
      <c r="H5125">
        <v>790</v>
      </c>
      <c r="I5125">
        <v>419</v>
      </c>
      <c r="J5125" t="str">
        <f t="shared" si="160"/>
        <v>トイレ？</v>
      </c>
      <c r="K5125" t="str">
        <f t="shared" si="161"/>
        <v>20～29歳</v>
      </c>
    </row>
    <row r="5126" spans="1:11" x14ac:dyDescent="0.2">
      <c r="A5126">
        <v>512400</v>
      </c>
      <c r="B5126">
        <v>3</v>
      </c>
      <c r="C5126" t="s">
        <v>17</v>
      </c>
      <c r="D5126" s="3">
        <v>41842.828472222223</v>
      </c>
      <c r="E5126" s="3">
        <v>41842.831569551483</v>
      </c>
      <c r="F5126">
        <v>45519</v>
      </c>
      <c r="G5126">
        <v>45868</v>
      </c>
      <c r="H5126">
        <v>350</v>
      </c>
      <c r="I5126">
        <v>410</v>
      </c>
      <c r="J5126" t="str">
        <f t="shared" si="160"/>
        <v>測定誤差</v>
      </c>
      <c r="K5126" t="str">
        <f t="shared" si="161"/>
        <v>50歳以上</v>
      </c>
    </row>
    <row r="5127" spans="1:11" x14ac:dyDescent="0.2">
      <c r="A5127">
        <v>512500</v>
      </c>
      <c r="B5127">
        <v>3</v>
      </c>
      <c r="C5127" t="s">
        <v>10</v>
      </c>
      <c r="D5127" s="3">
        <v>41843.40347222222</v>
      </c>
      <c r="E5127" s="3">
        <v>41843.405842956854</v>
      </c>
      <c r="F5127">
        <v>89029</v>
      </c>
      <c r="G5127">
        <v>90611</v>
      </c>
      <c r="H5127">
        <v>1580</v>
      </c>
      <c r="I5127">
        <v>1240</v>
      </c>
      <c r="J5127" t="str">
        <f t="shared" si="160"/>
        <v>測定誤差</v>
      </c>
      <c r="K5127" t="str">
        <f t="shared" si="161"/>
        <v>40～49歳</v>
      </c>
    </row>
    <row r="5128" spans="1:11" x14ac:dyDescent="0.2">
      <c r="A5128">
        <v>512600</v>
      </c>
      <c r="B5128">
        <v>3</v>
      </c>
      <c r="C5128" t="s">
        <v>9</v>
      </c>
      <c r="D5128" s="3">
        <v>41843.681944444441</v>
      </c>
      <c r="E5128" s="3">
        <v>41843.684149906374</v>
      </c>
      <c r="F5128">
        <v>52442</v>
      </c>
      <c r="G5128">
        <v>52917</v>
      </c>
      <c r="H5128">
        <v>477</v>
      </c>
      <c r="I5128">
        <v>820</v>
      </c>
      <c r="J5128" t="str">
        <f t="shared" si="160"/>
        <v>測定誤差</v>
      </c>
      <c r="K5128" t="str">
        <f t="shared" si="161"/>
        <v>20歳未満</v>
      </c>
    </row>
    <row r="5129" spans="1:11" x14ac:dyDescent="0.2">
      <c r="A5129">
        <v>512700</v>
      </c>
      <c r="B5129">
        <v>3</v>
      </c>
      <c r="C5129" t="s">
        <v>15</v>
      </c>
      <c r="D5129" s="3">
        <v>41843.820138888892</v>
      </c>
      <c r="E5129" s="3">
        <v>41843.822349537244</v>
      </c>
      <c r="F5129">
        <v>63829</v>
      </c>
      <c r="G5129">
        <v>65107</v>
      </c>
      <c r="H5129">
        <v>1280</v>
      </c>
      <c r="I5129">
        <v>550</v>
      </c>
      <c r="J5129" t="str">
        <f t="shared" si="160"/>
        <v>測定誤差</v>
      </c>
      <c r="K5129" t="str">
        <f t="shared" si="161"/>
        <v>40～49歳</v>
      </c>
    </row>
    <row r="5130" spans="1:11" x14ac:dyDescent="0.2">
      <c r="A5130">
        <v>512800</v>
      </c>
      <c r="B5130">
        <v>3</v>
      </c>
      <c r="C5130" t="s">
        <v>10</v>
      </c>
      <c r="D5130" s="3">
        <v>41844.384027777778</v>
      </c>
      <c r="E5130" s="3">
        <v>41844.386164293028</v>
      </c>
      <c r="F5130">
        <v>66010</v>
      </c>
      <c r="G5130">
        <v>67311</v>
      </c>
      <c r="H5130">
        <v>1300</v>
      </c>
      <c r="I5130">
        <v>540</v>
      </c>
      <c r="J5130" t="str">
        <f t="shared" si="160"/>
        <v>測定誤差</v>
      </c>
      <c r="K5130" t="str">
        <f t="shared" si="161"/>
        <v>40～49歳</v>
      </c>
    </row>
    <row r="5131" spans="1:11" x14ac:dyDescent="0.2">
      <c r="A5131">
        <v>512900</v>
      </c>
      <c r="B5131">
        <v>3</v>
      </c>
      <c r="C5131" t="s">
        <v>15</v>
      </c>
      <c r="D5131" s="3">
        <v>41844.727777777778</v>
      </c>
      <c r="E5131" s="3">
        <v>41844.730858985888</v>
      </c>
      <c r="F5131">
        <v>47725</v>
      </c>
      <c r="G5131">
        <v>48874</v>
      </c>
      <c r="H5131">
        <v>1150</v>
      </c>
      <c r="I5131">
        <v>1172</v>
      </c>
      <c r="J5131" t="str">
        <f t="shared" si="160"/>
        <v>測定誤差</v>
      </c>
      <c r="K5131" t="str">
        <f t="shared" si="161"/>
        <v>40～49歳</v>
      </c>
    </row>
    <row r="5132" spans="1:11" x14ac:dyDescent="0.2">
      <c r="A5132">
        <v>513000</v>
      </c>
      <c r="B5132">
        <v>3</v>
      </c>
      <c r="C5132" t="s">
        <v>9</v>
      </c>
      <c r="D5132" s="3">
        <v>41844.934027777781</v>
      </c>
      <c r="E5132" s="3">
        <v>41844.936317672589</v>
      </c>
      <c r="F5132">
        <v>88432</v>
      </c>
      <c r="G5132">
        <v>88935</v>
      </c>
      <c r="H5132">
        <v>500</v>
      </c>
      <c r="I5132">
        <v>500</v>
      </c>
      <c r="J5132" t="str">
        <f t="shared" si="160"/>
        <v>測定誤差</v>
      </c>
      <c r="K5132" t="str">
        <f t="shared" si="161"/>
        <v>20歳未満</v>
      </c>
    </row>
    <row r="5133" spans="1:11" x14ac:dyDescent="0.2">
      <c r="A5133">
        <v>513100</v>
      </c>
      <c r="B5133">
        <v>3</v>
      </c>
      <c r="C5133" t="s">
        <v>16</v>
      </c>
      <c r="D5133" s="3">
        <v>41845.542361111111</v>
      </c>
      <c r="E5133" s="3">
        <v>41845.545264004293</v>
      </c>
      <c r="F5133">
        <v>44261</v>
      </c>
      <c r="G5133">
        <v>44513</v>
      </c>
      <c r="H5133">
        <v>250</v>
      </c>
      <c r="I5133">
        <v>108</v>
      </c>
      <c r="J5133" t="str">
        <f t="shared" si="160"/>
        <v>測定誤差</v>
      </c>
      <c r="K5133" t="str">
        <f t="shared" si="161"/>
        <v>30～39歳</v>
      </c>
    </row>
    <row r="5134" spans="1:11" x14ac:dyDescent="0.2">
      <c r="A5134">
        <v>513200</v>
      </c>
      <c r="B5134">
        <v>3</v>
      </c>
      <c r="C5134" t="s">
        <v>14</v>
      </c>
      <c r="D5134" s="3">
        <v>41845.787499999999</v>
      </c>
      <c r="E5134" s="3">
        <v>41845.790368788941</v>
      </c>
      <c r="F5134">
        <v>86916</v>
      </c>
      <c r="G5134">
        <v>88275</v>
      </c>
      <c r="H5134">
        <v>1360</v>
      </c>
      <c r="I5134">
        <v>544</v>
      </c>
      <c r="J5134" t="str">
        <f t="shared" si="160"/>
        <v>測定誤差</v>
      </c>
      <c r="K5134" t="str">
        <f t="shared" si="161"/>
        <v>20～29歳</v>
      </c>
    </row>
    <row r="5135" spans="1:11" x14ac:dyDescent="0.2">
      <c r="A5135">
        <v>513300</v>
      </c>
      <c r="B5135">
        <v>3</v>
      </c>
      <c r="C5135" t="s">
        <v>16</v>
      </c>
      <c r="D5135" s="3">
        <v>41846.34652777778</v>
      </c>
      <c r="E5135" s="3">
        <v>41846.349455122327</v>
      </c>
      <c r="F5135">
        <v>48828</v>
      </c>
      <c r="G5135">
        <v>49875</v>
      </c>
      <c r="H5135">
        <v>1050</v>
      </c>
      <c r="I5135">
        <v>660</v>
      </c>
      <c r="J5135" t="str">
        <f t="shared" si="160"/>
        <v>測定誤差</v>
      </c>
      <c r="K5135" t="str">
        <f t="shared" si="161"/>
        <v>30～39歳</v>
      </c>
    </row>
    <row r="5136" spans="1:11" x14ac:dyDescent="0.2">
      <c r="A5136">
        <v>513400</v>
      </c>
      <c r="B5136">
        <v>3</v>
      </c>
      <c r="C5136" t="s">
        <v>12</v>
      </c>
      <c r="D5136" s="3">
        <v>41846.753472222219</v>
      </c>
      <c r="E5136" s="3">
        <v>41846.758495372451</v>
      </c>
      <c r="F5136">
        <v>82774</v>
      </c>
      <c r="G5136">
        <v>83064.304889999999</v>
      </c>
      <c r="H5136">
        <v>615</v>
      </c>
      <c r="I5136">
        <v>260</v>
      </c>
      <c r="J5136" t="str">
        <f t="shared" si="160"/>
        <v>トイレ？</v>
      </c>
      <c r="K5136" t="str">
        <f t="shared" si="161"/>
        <v>30～39歳</v>
      </c>
    </row>
    <row r="5137" spans="1:11" x14ac:dyDescent="0.2">
      <c r="A5137">
        <v>513500</v>
      </c>
      <c r="B5137">
        <v>3</v>
      </c>
      <c r="C5137" t="s">
        <v>10</v>
      </c>
      <c r="D5137" s="3">
        <v>41847.303472222222</v>
      </c>
      <c r="E5137" s="3">
        <v>41847.30585692235</v>
      </c>
      <c r="F5137">
        <v>84161</v>
      </c>
      <c r="G5137">
        <v>85817</v>
      </c>
      <c r="H5137">
        <v>1650</v>
      </c>
      <c r="I5137">
        <v>480</v>
      </c>
      <c r="J5137" t="str">
        <f t="shared" si="160"/>
        <v>測定誤差</v>
      </c>
      <c r="K5137" t="str">
        <f t="shared" si="161"/>
        <v>40～49歳</v>
      </c>
    </row>
    <row r="5138" spans="1:11" x14ac:dyDescent="0.2">
      <c r="A5138">
        <v>513600</v>
      </c>
      <c r="B5138">
        <v>3</v>
      </c>
      <c r="C5138" t="s">
        <v>14</v>
      </c>
      <c r="D5138" s="3">
        <v>41847.65</v>
      </c>
      <c r="E5138" s="3">
        <v>41847.652368496776</v>
      </c>
      <c r="F5138">
        <v>76309</v>
      </c>
      <c r="G5138">
        <v>77581</v>
      </c>
      <c r="H5138">
        <v>1270</v>
      </c>
      <c r="I5138">
        <v>912</v>
      </c>
      <c r="J5138" t="str">
        <f t="shared" si="160"/>
        <v>測定誤差</v>
      </c>
      <c r="K5138" t="str">
        <f t="shared" si="161"/>
        <v>20～29歳</v>
      </c>
    </row>
    <row r="5139" spans="1:11" x14ac:dyDescent="0.2">
      <c r="A5139">
        <v>513700</v>
      </c>
      <c r="B5139">
        <v>3</v>
      </c>
      <c r="C5139" t="s">
        <v>14</v>
      </c>
      <c r="D5139" s="3">
        <v>41847.842361111114</v>
      </c>
      <c r="E5139" s="3">
        <v>41847.845343963461</v>
      </c>
      <c r="F5139">
        <v>82642</v>
      </c>
      <c r="G5139">
        <v>82976.743690000003</v>
      </c>
      <c r="H5139">
        <v>620</v>
      </c>
      <c r="I5139">
        <v>646</v>
      </c>
      <c r="J5139" t="str">
        <f t="shared" si="160"/>
        <v>トイレ？</v>
      </c>
      <c r="K5139" t="str">
        <f t="shared" si="161"/>
        <v>20～29歳</v>
      </c>
    </row>
    <row r="5140" spans="1:11" x14ac:dyDescent="0.2">
      <c r="A5140">
        <v>513800</v>
      </c>
      <c r="B5140">
        <v>3</v>
      </c>
      <c r="C5140" t="s">
        <v>8</v>
      </c>
      <c r="D5140" s="3">
        <v>41848.393750000003</v>
      </c>
      <c r="E5140" s="3">
        <v>41848.396709022396</v>
      </c>
      <c r="F5140">
        <v>40683</v>
      </c>
      <c r="G5140">
        <v>41442</v>
      </c>
      <c r="H5140">
        <v>760</v>
      </c>
      <c r="I5140">
        <v>372</v>
      </c>
      <c r="J5140" t="str">
        <f t="shared" si="160"/>
        <v>測定誤差</v>
      </c>
      <c r="K5140" t="str">
        <f t="shared" si="161"/>
        <v>20歳未満</v>
      </c>
    </row>
    <row r="5141" spans="1:11" x14ac:dyDescent="0.2">
      <c r="A5141">
        <v>513900</v>
      </c>
      <c r="B5141">
        <v>3</v>
      </c>
      <c r="C5141" t="s">
        <v>17</v>
      </c>
      <c r="D5141" s="3">
        <v>41848.706944444442</v>
      </c>
      <c r="E5141" s="3">
        <v>41848.709154698139</v>
      </c>
      <c r="F5141">
        <v>46149</v>
      </c>
      <c r="G5141">
        <v>46426</v>
      </c>
      <c r="H5141">
        <v>280</v>
      </c>
      <c r="I5141">
        <v>340</v>
      </c>
      <c r="J5141" t="str">
        <f t="shared" si="160"/>
        <v>測定誤差</v>
      </c>
      <c r="K5141" t="str">
        <f t="shared" si="161"/>
        <v>50歳以上</v>
      </c>
    </row>
    <row r="5142" spans="1:11" x14ac:dyDescent="0.2">
      <c r="A5142">
        <v>514000</v>
      </c>
      <c r="B5142">
        <v>3</v>
      </c>
      <c r="C5142" t="s">
        <v>10</v>
      </c>
      <c r="D5142" s="3">
        <v>41848.947916666664</v>
      </c>
      <c r="E5142" s="3">
        <v>41848.951036198989</v>
      </c>
      <c r="F5142">
        <v>88616</v>
      </c>
      <c r="G5142">
        <v>90514</v>
      </c>
      <c r="H5142">
        <v>1895</v>
      </c>
      <c r="I5142">
        <v>1010</v>
      </c>
      <c r="J5142" t="str">
        <f t="shared" si="160"/>
        <v>測定誤差</v>
      </c>
      <c r="K5142" t="str">
        <f t="shared" si="161"/>
        <v>40～49歳</v>
      </c>
    </row>
    <row r="5143" spans="1:11" x14ac:dyDescent="0.2">
      <c r="A5143">
        <v>514100</v>
      </c>
      <c r="B5143">
        <v>3</v>
      </c>
      <c r="C5143" t="s">
        <v>8</v>
      </c>
      <c r="D5143" s="3">
        <v>41849.554166666669</v>
      </c>
      <c r="E5143" s="3">
        <v>41849.556565171602</v>
      </c>
      <c r="F5143">
        <v>66345</v>
      </c>
      <c r="G5143">
        <v>67233</v>
      </c>
      <c r="H5143">
        <v>890</v>
      </c>
      <c r="I5143">
        <v>484</v>
      </c>
      <c r="J5143" t="str">
        <f t="shared" si="160"/>
        <v>測定誤差</v>
      </c>
      <c r="K5143" t="str">
        <f t="shared" si="161"/>
        <v>20歳未満</v>
      </c>
    </row>
    <row r="5144" spans="1:11" x14ac:dyDescent="0.2">
      <c r="A5144">
        <v>514200</v>
      </c>
      <c r="B5144">
        <v>3</v>
      </c>
      <c r="C5144" t="s">
        <v>15</v>
      </c>
      <c r="D5144" s="3">
        <v>41849.819444444445</v>
      </c>
      <c r="E5144" s="3">
        <v>41849.823254839655</v>
      </c>
      <c r="F5144">
        <v>63472</v>
      </c>
      <c r="G5144">
        <v>65892</v>
      </c>
      <c r="H5144">
        <v>2420</v>
      </c>
      <c r="I5144">
        <v>977</v>
      </c>
      <c r="J5144" t="str">
        <f t="shared" si="160"/>
        <v>測定誤差</v>
      </c>
      <c r="K5144" t="str">
        <f t="shared" si="161"/>
        <v>40～49歳</v>
      </c>
    </row>
    <row r="5145" spans="1:11" x14ac:dyDescent="0.2">
      <c r="A5145">
        <v>514300</v>
      </c>
      <c r="B5145">
        <v>3</v>
      </c>
      <c r="C5145" t="s">
        <v>14</v>
      </c>
      <c r="D5145" s="3">
        <v>41850.459027777775</v>
      </c>
      <c r="E5145" s="3">
        <v>41850.4618090117</v>
      </c>
      <c r="F5145">
        <v>69290</v>
      </c>
      <c r="G5145">
        <v>69291</v>
      </c>
      <c r="H5145">
        <v>0</v>
      </c>
      <c r="I5145">
        <v>0</v>
      </c>
      <c r="J5145" t="str">
        <f t="shared" si="160"/>
        <v>測定誤差</v>
      </c>
      <c r="K5145" t="str">
        <f t="shared" si="161"/>
        <v>20～29歳</v>
      </c>
    </row>
    <row r="5146" spans="1:11" x14ac:dyDescent="0.2">
      <c r="A5146">
        <v>514400</v>
      </c>
      <c r="B5146">
        <v>3</v>
      </c>
      <c r="C5146" t="s">
        <v>9</v>
      </c>
      <c r="D5146" s="3">
        <v>41850.794444444444</v>
      </c>
      <c r="E5146" s="3">
        <v>41850.797298330661</v>
      </c>
      <c r="F5146">
        <v>60608</v>
      </c>
      <c r="G5146">
        <v>61514</v>
      </c>
      <c r="H5146">
        <v>902</v>
      </c>
      <c r="I5146">
        <v>920</v>
      </c>
      <c r="J5146" t="str">
        <f t="shared" si="160"/>
        <v>測定誤差</v>
      </c>
      <c r="K5146" t="str">
        <f t="shared" si="161"/>
        <v>20歳未満</v>
      </c>
    </row>
    <row r="5147" spans="1:11" x14ac:dyDescent="0.2">
      <c r="A5147">
        <v>514500</v>
      </c>
      <c r="B5147">
        <v>3</v>
      </c>
      <c r="C5147" t="s">
        <v>13</v>
      </c>
      <c r="D5147" s="3">
        <v>41851.457638888889</v>
      </c>
      <c r="E5147" s="3">
        <v>41851.460577495607</v>
      </c>
      <c r="F5147">
        <v>76149</v>
      </c>
      <c r="G5147">
        <v>77408</v>
      </c>
      <c r="H5147">
        <v>1260</v>
      </c>
      <c r="I5147">
        <v>872</v>
      </c>
      <c r="J5147" t="str">
        <f t="shared" si="160"/>
        <v>測定誤差</v>
      </c>
      <c r="K5147" t="str">
        <f t="shared" si="161"/>
        <v>50歳以上</v>
      </c>
    </row>
    <row r="5148" spans="1:11" x14ac:dyDescent="0.2">
      <c r="A5148">
        <v>514600</v>
      </c>
      <c r="B5148">
        <v>3</v>
      </c>
      <c r="C5148" t="s">
        <v>13</v>
      </c>
      <c r="D5148" s="3">
        <v>41851.763194444444</v>
      </c>
      <c r="E5148" s="3">
        <v>41851.766016926849</v>
      </c>
      <c r="F5148">
        <v>74672</v>
      </c>
      <c r="G5148">
        <v>75815</v>
      </c>
      <c r="H5148">
        <v>1080</v>
      </c>
      <c r="I5148">
        <v>760</v>
      </c>
      <c r="J5148" t="str">
        <f t="shared" si="160"/>
        <v>万引き疑い</v>
      </c>
      <c r="K5148" t="str">
        <f t="shared" si="161"/>
        <v>50歳以上</v>
      </c>
    </row>
    <row r="5149" spans="1:11" x14ac:dyDescent="0.2">
      <c r="A5149">
        <v>514700</v>
      </c>
      <c r="B5149">
        <v>3</v>
      </c>
      <c r="C5149" t="s">
        <v>10</v>
      </c>
      <c r="D5149" s="3">
        <v>41852.179166666669</v>
      </c>
      <c r="E5149" s="3">
        <v>41852.181348892402</v>
      </c>
      <c r="F5149">
        <v>85358</v>
      </c>
      <c r="G5149">
        <v>85359</v>
      </c>
      <c r="H5149">
        <v>0</v>
      </c>
      <c r="I5149">
        <v>0</v>
      </c>
      <c r="J5149" t="str">
        <f t="shared" si="160"/>
        <v>測定誤差</v>
      </c>
      <c r="K5149" t="str">
        <f t="shared" si="161"/>
        <v>40～49歳</v>
      </c>
    </row>
    <row r="5150" spans="1:11" x14ac:dyDescent="0.2">
      <c r="A5150">
        <v>514800</v>
      </c>
      <c r="B5150">
        <v>3</v>
      </c>
      <c r="C5150" t="s">
        <v>9</v>
      </c>
      <c r="D5150" s="3">
        <v>41852.585416666669</v>
      </c>
      <c r="E5150" s="3">
        <v>41852.58851844709</v>
      </c>
      <c r="F5150">
        <v>86499</v>
      </c>
      <c r="G5150">
        <v>87746</v>
      </c>
      <c r="H5150">
        <v>1246</v>
      </c>
      <c r="I5150">
        <v>1789</v>
      </c>
      <c r="J5150" t="str">
        <f t="shared" si="160"/>
        <v>測定誤差</v>
      </c>
      <c r="K5150" t="str">
        <f t="shared" si="161"/>
        <v>20歳未満</v>
      </c>
    </row>
    <row r="5151" spans="1:11" x14ac:dyDescent="0.2">
      <c r="A5151">
        <v>514900</v>
      </c>
      <c r="B5151">
        <v>3</v>
      </c>
      <c r="C5151" t="s">
        <v>9</v>
      </c>
      <c r="D5151" s="3">
        <v>41852.855555555558</v>
      </c>
      <c r="E5151" s="3">
        <v>41852.858591442106</v>
      </c>
      <c r="F5151">
        <v>80174</v>
      </c>
      <c r="G5151">
        <v>80671</v>
      </c>
      <c r="H5151">
        <v>500</v>
      </c>
      <c r="I5151">
        <v>600</v>
      </c>
      <c r="J5151" t="str">
        <f t="shared" si="160"/>
        <v>測定誤差</v>
      </c>
      <c r="K5151" t="str">
        <f t="shared" si="161"/>
        <v>20歳未満</v>
      </c>
    </row>
    <row r="5152" spans="1:11" x14ac:dyDescent="0.2">
      <c r="A5152">
        <v>515000</v>
      </c>
      <c r="B5152">
        <v>3</v>
      </c>
      <c r="C5152" t="s">
        <v>11</v>
      </c>
      <c r="D5152" s="3">
        <v>41853.512499999997</v>
      </c>
      <c r="E5152" s="3">
        <v>41853.515293273609</v>
      </c>
      <c r="F5152">
        <v>78131</v>
      </c>
      <c r="G5152">
        <v>79641</v>
      </c>
      <c r="H5152">
        <v>1510</v>
      </c>
      <c r="I5152">
        <v>1539</v>
      </c>
      <c r="J5152" t="str">
        <f t="shared" si="160"/>
        <v>測定誤差</v>
      </c>
      <c r="K5152" t="str">
        <f t="shared" si="161"/>
        <v>20～29歳</v>
      </c>
    </row>
    <row r="5153" spans="1:11" x14ac:dyDescent="0.2">
      <c r="A5153">
        <v>515100</v>
      </c>
      <c r="B5153">
        <v>3</v>
      </c>
      <c r="C5153" t="s">
        <v>15</v>
      </c>
      <c r="D5153" s="3">
        <v>41853.82916666667</v>
      </c>
      <c r="E5153" s="3">
        <v>41853.831506892377</v>
      </c>
      <c r="F5153">
        <v>54569</v>
      </c>
      <c r="G5153">
        <v>55670</v>
      </c>
      <c r="H5153">
        <v>1100</v>
      </c>
      <c r="I5153">
        <v>320</v>
      </c>
      <c r="J5153" t="str">
        <f t="shared" si="160"/>
        <v>測定誤差</v>
      </c>
      <c r="K5153" t="str">
        <f t="shared" si="161"/>
        <v>40～49歳</v>
      </c>
    </row>
    <row r="5154" spans="1:11" x14ac:dyDescent="0.2">
      <c r="A5154">
        <v>515200</v>
      </c>
      <c r="B5154">
        <v>3</v>
      </c>
      <c r="C5154" t="s">
        <v>17</v>
      </c>
      <c r="D5154" s="3">
        <v>41854.476388888892</v>
      </c>
      <c r="E5154" s="3">
        <v>41854.479883455657</v>
      </c>
      <c r="F5154">
        <v>67114</v>
      </c>
      <c r="G5154">
        <v>67104.510089999996</v>
      </c>
      <c r="H5154">
        <v>300</v>
      </c>
      <c r="I5154">
        <v>330</v>
      </c>
      <c r="J5154" t="str">
        <f t="shared" si="160"/>
        <v>トイレ？</v>
      </c>
      <c r="K5154" t="str">
        <f t="shared" si="161"/>
        <v>50歳以上</v>
      </c>
    </row>
    <row r="5155" spans="1:11" x14ac:dyDescent="0.2">
      <c r="A5155">
        <v>515300</v>
      </c>
      <c r="B5155">
        <v>3</v>
      </c>
      <c r="C5155" t="s">
        <v>10</v>
      </c>
      <c r="D5155" s="3">
        <v>41854.746527777781</v>
      </c>
      <c r="E5155" s="3">
        <v>41854.748809513418</v>
      </c>
      <c r="F5155">
        <v>89108</v>
      </c>
      <c r="G5155">
        <v>89356</v>
      </c>
      <c r="H5155">
        <v>250</v>
      </c>
      <c r="I5155">
        <v>108</v>
      </c>
      <c r="J5155" t="str">
        <f t="shared" si="160"/>
        <v>測定誤差</v>
      </c>
      <c r="K5155" t="str">
        <f t="shared" si="161"/>
        <v>40～49歳</v>
      </c>
    </row>
    <row r="5156" spans="1:11" x14ac:dyDescent="0.2">
      <c r="A5156">
        <v>515400</v>
      </c>
      <c r="B5156">
        <v>3</v>
      </c>
      <c r="C5156" t="s">
        <v>13</v>
      </c>
      <c r="D5156" s="3">
        <v>41855.087500000001</v>
      </c>
      <c r="E5156" s="3">
        <v>41855.089809857527</v>
      </c>
      <c r="F5156">
        <v>54688</v>
      </c>
      <c r="G5156">
        <v>54751</v>
      </c>
      <c r="H5156">
        <v>60</v>
      </c>
      <c r="I5156">
        <v>180</v>
      </c>
      <c r="J5156" t="str">
        <f t="shared" si="160"/>
        <v>測定誤差</v>
      </c>
      <c r="K5156" t="str">
        <f t="shared" si="161"/>
        <v>50歳以上</v>
      </c>
    </row>
    <row r="5157" spans="1:11" x14ac:dyDescent="0.2">
      <c r="A5157">
        <v>515500</v>
      </c>
      <c r="B5157">
        <v>3</v>
      </c>
      <c r="C5157" t="s">
        <v>15</v>
      </c>
      <c r="D5157" s="3">
        <v>41855.642361111109</v>
      </c>
      <c r="E5157" s="3">
        <v>41855.646063315777</v>
      </c>
      <c r="F5157">
        <v>62042</v>
      </c>
      <c r="G5157">
        <v>62285.66633</v>
      </c>
      <c r="H5157">
        <v>550</v>
      </c>
      <c r="I5157">
        <v>160</v>
      </c>
      <c r="J5157" t="str">
        <f t="shared" si="160"/>
        <v>トイレ？</v>
      </c>
      <c r="K5157" t="str">
        <f t="shared" si="161"/>
        <v>40～49歳</v>
      </c>
    </row>
    <row r="5158" spans="1:11" x14ac:dyDescent="0.2">
      <c r="A5158">
        <v>515600</v>
      </c>
      <c r="B5158">
        <v>3</v>
      </c>
      <c r="C5158" t="s">
        <v>17</v>
      </c>
      <c r="D5158" s="3">
        <v>41855.855555555558</v>
      </c>
      <c r="E5158" s="3">
        <v>41855.859143891343</v>
      </c>
      <c r="F5158">
        <v>77545</v>
      </c>
      <c r="G5158">
        <v>77781</v>
      </c>
      <c r="H5158">
        <v>230</v>
      </c>
      <c r="I5158">
        <v>222</v>
      </c>
      <c r="J5158" t="str">
        <f t="shared" si="160"/>
        <v>測定誤差</v>
      </c>
      <c r="K5158" t="str">
        <f t="shared" si="161"/>
        <v>50歳以上</v>
      </c>
    </row>
    <row r="5159" spans="1:11" x14ac:dyDescent="0.2">
      <c r="A5159">
        <v>515700</v>
      </c>
      <c r="B5159">
        <v>3</v>
      </c>
      <c r="C5159" t="s">
        <v>14</v>
      </c>
      <c r="D5159" s="3">
        <v>41856.522916666669</v>
      </c>
      <c r="E5159" s="3">
        <v>41856.529945078488</v>
      </c>
      <c r="F5159">
        <v>72118</v>
      </c>
      <c r="G5159">
        <v>72496.411359999998</v>
      </c>
      <c r="H5159">
        <v>960</v>
      </c>
      <c r="I5159">
        <v>855</v>
      </c>
      <c r="J5159" t="str">
        <f t="shared" si="160"/>
        <v>トイレ？</v>
      </c>
      <c r="K5159" t="str">
        <f t="shared" si="161"/>
        <v>20～29歳</v>
      </c>
    </row>
    <row r="5160" spans="1:11" x14ac:dyDescent="0.2">
      <c r="A5160">
        <v>515800</v>
      </c>
      <c r="B5160">
        <v>3</v>
      </c>
      <c r="C5160" t="s">
        <v>10</v>
      </c>
      <c r="D5160" s="3">
        <v>41856.779166666667</v>
      </c>
      <c r="E5160" s="3">
        <v>41856.781328894976</v>
      </c>
      <c r="F5160">
        <v>75629</v>
      </c>
      <c r="G5160">
        <v>76436</v>
      </c>
      <c r="H5160">
        <v>807</v>
      </c>
      <c r="I5160">
        <v>1048</v>
      </c>
      <c r="J5160" t="str">
        <f t="shared" si="160"/>
        <v>測定誤差</v>
      </c>
      <c r="K5160" t="str">
        <f t="shared" si="161"/>
        <v>40～49歳</v>
      </c>
    </row>
    <row r="5161" spans="1:11" x14ac:dyDescent="0.2">
      <c r="A5161">
        <v>515900</v>
      </c>
      <c r="B5161">
        <v>3</v>
      </c>
      <c r="C5161" t="s">
        <v>14</v>
      </c>
      <c r="D5161" s="3">
        <v>41857.3125</v>
      </c>
      <c r="E5161" s="3">
        <v>41857.315302212934</v>
      </c>
      <c r="F5161">
        <v>73309</v>
      </c>
      <c r="G5161">
        <v>74418</v>
      </c>
      <c r="H5161">
        <v>1110</v>
      </c>
      <c r="I5161">
        <v>707</v>
      </c>
      <c r="J5161" t="str">
        <f t="shared" si="160"/>
        <v>測定誤差</v>
      </c>
      <c r="K5161" t="str">
        <f t="shared" si="161"/>
        <v>20～29歳</v>
      </c>
    </row>
    <row r="5162" spans="1:11" x14ac:dyDescent="0.2">
      <c r="A5162">
        <v>516000</v>
      </c>
      <c r="B5162">
        <v>3</v>
      </c>
      <c r="C5162" t="s">
        <v>15</v>
      </c>
      <c r="D5162" s="3">
        <v>41857.678472222222</v>
      </c>
      <c r="E5162" s="3">
        <v>41857.686263456075</v>
      </c>
      <c r="F5162">
        <v>72460</v>
      </c>
      <c r="G5162">
        <v>73217.126759999999</v>
      </c>
      <c r="H5162">
        <v>1370</v>
      </c>
      <c r="I5162">
        <v>1050</v>
      </c>
      <c r="J5162" t="str">
        <f t="shared" si="160"/>
        <v>トイレ？</v>
      </c>
      <c r="K5162" t="str">
        <f t="shared" si="161"/>
        <v>40～49歳</v>
      </c>
    </row>
    <row r="5163" spans="1:11" x14ac:dyDescent="0.2">
      <c r="A5163">
        <v>516100</v>
      </c>
      <c r="B5163">
        <v>3</v>
      </c>
      <c r="C5163" t="s">
        <v>10</v>
      </c>
      <c r="D5163" s="3">
        <v>41857.88958333333</v>
      </c>
      <c r="E5163" s="3">
        <v>41857.892390161833</v>
      </c>
      <c r="F5163">
        <v>60364</v>
      </c>
      <c r="G5163">
        <v>60484</v>
      </c>
      <c r="H5163">
        <v>120</v>
      </c>
      <c r="I5163">
        <v>360</v>
      </c>
      <c r="J5163" t="str">
        <f t="shared" si="160"/>
        <v>測定誤差</v>
      </c>
      <c r="K5163" t="str">
        <f t="shared" si="161"/>
        <v>40～49歳</v>
      </c>
    </row>
    <row r="5164" spans="1:11" x14ac:dyDescent="0.2">
      <c r="A5164">
        <v>516200</v>
      </c>
      <c r="B5164">
        <v>3</v>
      </c>
      <c r="C5164" t="s">
        <v>17</v>
      </c>
      <c r="D5164" s="3">
        <v>41858.526388888888</v>
      </c>
      <c r="E5164" s="3">
        <v>41858.529495640418</v>
      </c>
      <c r="F5164">
        <v>67568</v>
      </c>
      <c r="G5164">
        <v>67849</v>
      </c>
      <c r="H5164">
        <v>280</v>
      </c>
      <c r="I5164">
        <v>340</v>
      </c>
      <c r="J5164" t="str">
        <f t="shared" si="160"/>
        <v>測定誤差</v>
      </c>
      <c r="K5164" t="str">
        <f t="shared" si="161"/>
        <v>50歳以上</v>
      </c>
    </row>
    <row r="5165" spans="1:11" x14ac:dyDescent="0.2">
      <c r="A5165">
        <v>516300</v>
      </c>
      <c r="B5165">
        <v>3</v>
      </c>
      <c r="C5165" t="s">
        <v>14</v>
      </c>
      <c r="D5165" s="3">
        <v>41858.79791666667</v>
      </c>
      <c r="E5165" s="3">
        <v>41858.801009461298</v>
      </c>
      <c r="F5165">
        <v>68575</v>
      </c>
      <c r="G5165">
        <v>70903</v>
      </c>
      <c r="H5165">
        <v>2330</v>
      </c>
      <c r="I5165">
        <v>1833</v>
      </c>
      <c r="J5165" t="str">
        <f t="shared" si="160"/>
        <v>測定誤差</v>
      </c>
      <c r="K5165" t="str">
        <f t="shared" si="161"/>
        <v>20～29歳</v>
      </c>
    </row>
    <row r="5166" spans="1:11" x14ac:dyDescent="0.2">
      <c r="A5166">
        <v>516400</v>
      </c>
      <c r="B5166">
        <v>3</v>
      </c>
      <c r="C5166" t="s">
        <v>12</v>
      </c>
      <c r="D5166" s="3">
        <v>41859.440972222219</v>
      </c>
      <c r="E5166" s="3">
        <v>41859.444006393562</v>
      </c>
      <c r="F5166">
        <v>55403</v>
      </c>
      <c r="G5166">
        <v>56065</v>
      </c>
      <c r="H5166">
        <v>660</v>
      </c>
      <c r="I5166">
        <v>565</v>
      </c>
      <c r="J5166" t="str">
        <f t="shared" si="160"/>
        <v>測定誤差</v>
      </c>
      <c r="K5166" t="str">
        <f t="shared" si="161"/>
        <v>30～39歳</v>
      </c>
    </row>
    <row r="5167" spans="1:11" x14ac:dyDescent="0.2">
      <c r="A5167">
        <v>516500</v>
      </c>
      <c r="B5167">
        <v>3</v>
      </c>
      <c r="C5167" t="s">
        <v>13</v>
      </c>
      <c r="D5167" s="3">
        <v>41859.754166666666</v>
      </c>
      <c r="E5167" s="3">
        <v>41859.756521286174</v>
      </c>
      <c r="F5167">
        <v>86249</v>
      </c>
      <c r="G5167">
        <v>86348</v>
      </c>
      <c r="H5167">
        <v>100</v>
      </c>
      <c r="I5167">
        <v>110</v>
      </c>
      <c r="J5167" t="str">
        <f t="shared" si="160"/>
        <v>測定誤差</v>
      </c>
      <c r="K5167" t="str">
        <f t="shared" si="161"/>
        <v>50歳以上</v>
      </c>
    </row>
    <row r="5168" spans="1:11" x14ac:dyDescent="0.2">
      <c r="A5168">
        <v>516600</v>
      </c>
      <c r="B5168">
        <v>3</v>
      </c>
      <c r="C5168" t="s">
        <v>11</v>
      </c>
      <c r="D5168" s="3">
        <v>41860.137499999997</v>
      </c>
      <c r="E5168" s="3">
        <v>41860.140312338975</v>
      </c>
      <c r="F5168">
        <v>60979</v>
      </c>
      <c r="G5168">
        <v>63179</v>
      </c>
      <c r="H5168">
        <v>2200</v>
      </c>
      <c r="I5168">
        <v>640</v>
      </c>
      <c r="J5168" t="str">
        <f t="shared" si="160"/>
        <v>測定誤差</v>
      </c>
      <c r="K5168" t="str">
        <f t="shared" si="161"/>
        <v>20～29歳</v>
      </c>
    </row>
    <row r="5169" spans="1:11" x14ac:dyDescent="0.2">
      <c r="A5169">
        <v>516700</v>
      </c>
      <c r="B5169">
        <v>3</v>
      </c>
      <c r="C5169" t="s">
        <v>16</v>
      </c>
      <c r="D5169" s="3">
        <v>41860.709722222222</v>
      </c>
      <c r="E5169" s="3">
        <v>41860.711907984354</v>
      </c>
      <c r="F5169">
        <v>73462</v>
      </c>
      <c r="G5169">
        <v>73566</v>
      </c>
      <c r="H5169">
        <v>100</v>
      </c>
      <c r="I5169">
        <v>112</v>
      </c>
      <c r="J5169" t="str">
        <f t="shared" si="160"/>
        <v>測定誤差</v>
      </c>
      <c r="K5169" t="str">
        <f t="shared" si="161"/>
        <v>30～39歳</v>
      </c>
    </row>
    <row r="5170" spans="1:11" x14ac:dyDescent="0.2">
      <c r="A5170">
        <v>516800</v>
      </c>
      <c r="B5170">
        <v>3</v>
      </c>
      <c r="C5170" t="s">
        <v>14</v>
      </c>
      <c r="D5170" s="3">
        <v>41861.005555555559</v>
      </c>
      <c r="E5170" s="3">
        <v>41861.008401793501</v>
      </c>
      <c r="F5170">
        <v>88295</v>
      </c>
      <c r="G5170">
        <v>90378</v>
      </c>
      <c r="H5170">
        <v>2080</v>
      </c>
      <c r="I5170">
        <v>1132</v>
      </c>
      <c r="J5170" t="str">
        <f t="shared" si="160"/>
        <v>測定誤差</v>
      </c>
      <c r="K5170" t="str">
        <f t="shared" si="161"/>
        <v>20～29歳</v>
      </c>
    </row>
    <row r="5171" spans="1:11" x14ac:dyDescent="0.2">
      <c r="A5171">
        <v>516900</v>
      </c>
      <c r="B5171">
        <v>3</v>
      </c>
      <c r="C5171" t="s">
        <v>15</v>
      </c>
      <c r="D5171" s="3">
        <v>41861.585416666669</v>
      </c>
      <c r="E5171" s="3">
        <v>41861.588325670731</v>
      </c>
      <c r="F5171">
        <v>64034</v>
      </c>
      <c r="G5171">
        <v>64588</v>
      </c>
      <c r="H5171">
        <v>554</v>
      </c>
      <c r="I5171">
        <v>608</v>
      </c>
      <c r="J5171" t="str">
        <f t="shared" si="160"/>
        <v>測定誤差</v>
      </c>
      <c r="K5171" t="str">
        <f t="shared" si="161"/>
        <v>40～49歳</v>
      </c>
    </row>
    <row r="5172" spans="1:11" x14ac:dyDescent="0.2">
      <c r="A5172">
        <v>517000</v>
      </c>
      <c r="B5172">
        <v>3</v>
      </c>
      <c r="C5172" t="s">
        <v>13</v>
      </c>
      <c r="D5172" s="3">
        <v>41861.831944444442</v>
      </c>
      <c r="E5172" s="3">
        <v>41861.834850851643</v>
      </c>
      <c r="F5172">
        <v>80220</v>
      </c>
      <c r="G5172">
        <v>81048</v>
      </c>
      <c r="H5172">
        <v>830</v>
      </c>
      <c r="I5172">
        <v>500</v>
      </c>
      <c r="J5172" t="str">
        <f t="shared" si="160"/>
        <v>測定誤差</v>
      </c>
      <c r="K5172" t="str">
        <f t="shared" si="161"/>
        <v>50歳以上</v>
      </c>
    </row>
    <row r="5173" spans="1:11" x14ac:dyDescent="0.2">
      <c r="A5173">
        <v>517100</v>
      </c>
      <c r="B5173">
        <v>3</v>
      </c>
      <c r="C5173" t="s">
        <v>8</v>
      </c>
      <c r="D5173" s="3">
        <v>41862.374305555553</v>
      </c>
      <c r="E5173" s="3">
        <v>41862.377137450509</v>
      </c>
      <c r="F5173">
        <v>50615</v>
      </c>
      <c r="G5173">
        <v>51007</v>
      </c>
      <c r="H5173">
        <v>390</v>
      </c>
      <c r="I5173">
        <v>381</v>
      </c>
      <c r="J5173" t="str">
        <f t="shared" si="160"/>
        <v>測定誤差</v>
      </c>
      <c r="K5173" t="str">
        <f t="shared" si="161"/>
        <v>20歳未満</v>
      </c>
    </row>
    <row r="5174" spans="1:11" x14ac:dyDescent="0.2">
      <c r="A5174">
        <v>517200</v>
      </c>
      <c r="B5174">
        <v>3</v>
      </c>
      <c r="C5174" t="s">
        <v>8</v>
      </c>
      <c r="D5174" s="3">
        <v>41862.709722222222</v>
      </c>
      <c r="E5174" s="3">
        <v>41862.711907719968</v>
      </c>
      <c r="F5174">
        <v>51953</v>
      </c>
      <c r="G5174">
        <v>52959</v>
      </c>
      <c r="H5174">
        <v>1010</v>
      </c>
      <c r="I5174">
        <v>606</v>
      </c>
      <c r="J5174" t="str">
        <f t="shared" si="160"/>
        <v>測定誤差</v>
      </c>
      <c r="K5174" t="str">
        <f t="shared" si="161"/>
        <v>20歳未満</v>
      </c>
    </row>
    <row r="5175" spans="1:11" x14ac:dyDescent="0.2">
      <c r="A5175">
        <v>517300</v>
      </c>
      <c r="B5175">
        <v>3</v>
      </c>
      <c r="C5175" t="s">
        <v>13</v>
      </c>
      <c r="D5175" s="3">
        <v>41862.976388888892</v>
      </c>
      <c r="E5175" s="3">
        <v>41862.979196260523</v>
      </c>
      <c r="F5175">
        <v>72011</v>
      </c>
      <c r="G5175">
        <v>72367</v>
      </c>
      <c r="H5175">
        <v>360</v>
      </c>
      <c r="I5175">
        <v>240</v>
      </c>
      <c r="J5175" t="str">
        <f t="shared" si="160"/>
        <v>測定誤差</v>
      </c>
      <c r="K5175" t="str">
        <f t="shared" si="161"/>
        <v>50歳以上</v>
      </c>
    </row>
    <row r="5176" spans="1:11" x14ac:dyDescent="0.2">
      <c r="A5176">
        <v>517400</v>
      </c>
      <c r="B5176">
        <v>3</v>
      </c>
      <c r="C5176" t="s">
        <v>15</v>
      </c>
      <c r="D5176" s="3">
        <v>41863.620833333334</v>
      </c>
      <c r="E5176" s="3">
        <v>41863.623611485411</v>
      </c>
      <c r="F5176">
        <v>54355</v>
      </c>
      <c r="G5176">
        <v>54474</v>
      </c>
      <c r="H5176">
        <v>120</v>
      </c>
      <c r="I5176">
        <v>94</v>
      </c>
      <c r="J5176" t="str">
        <f t="shared" si="160"/>
        <v>測定誤差</v>
      </c>
      <c r="K5176" t="str">
        <f t="shared" si="161"/>
        <v>40～49歳</v>
      </c>
    </row>
    <row r="5177" spans="1:11" x14ac:dyDescent="0.2">
      <c r="A5177">
        <v>517500</v>
      </c>
      <c r="B5177">
        <v>3</v>
      </c>
      <c r="C5177" t="s">
        <v>10</v>
      </c>
      <c r="D5177" s="3">
        <v>41863.881249999999</v>
      </c>
      <c r="E5177" s="3">
        <v>41863.883336307714</v>
      </c>
      <c r="F5177">
        <v>46297</v>
      </c>
      <c r="G5177">
        <v>47493</v>
      </c>
      <c r="H5177">
        <v>1200</v>
      </c>
      <c r="I5177">
        <v>430</v>
      </c>
      <c r="J5177" t="str">
        <f t="shared" si="160"/>
        <v>測定誤差</v>
      </c>
      <c r="K5177" t="str">
        <f t="shared" si="161"/>
        <v>40～49歳</v>
      </c>
    </row>
    <row r="5178" spans="1:11" x14ac:dyDescent="0.2">
      <c r="A5178">
        <v>517600</v>
      </c>
      <c r="B5178">
        <v>3</v>
      </c>
      <c r="C5178" t="s">
        <v>16</v>
      </c>
      <c r="D5178" s="3">
        <v>41864.512499999997</v>
      </c>
      <c r="E5178" s="3">
        <v>41864.514921297581</v>
      </c>
      <c r="F5178">
        <v>77701</v>
      </c>
      <c r="G5178">
        <v>78205</v>
      </c>
      <c r="H5178">
        <v>500</v>
      </c>
      <c r="I5178">
        <v>482</v>
      </c>
      <c r="J5178" t="str">
        <f t="shared" si="160"/>
        <v>測定誤差</v>
      </c>
      <c r="K5178" t="str">
        <f t="shared" si="161"/>
        <v>30～39歳</v>
      </c>
    </row>
    <row r="5179" spans="1:11" x14ac:dyDescent="0.2">
      <c r="A5179">
        <v>517700</v>
      </c>
      <c r="B5179">
        <v>3</v>
      </c>
      <c r="C5179" t="s">
        <v>16</v>
      </c>
      <c r="D5179" s="3">
        <v>41864.771527777775</v>
      </c>
      <c r="E5179" s="3">
        <v>41864.774560872247</v>
      </c>
      <c r="F5179">
        <v>47749</v>
      </c>
      <c r="G5179">
        <v>49100</v>
      </c>
      <c r="H5179">
        <v>1350</v>
      </c>
      <c r="I5179">
        <v>1020</v>
      </c>
      <c r="J5179" t="str">
        <f t="shared" si="160"/>
        <v>測定誤差</v>
      </c>
      <c r="K5179" t="str">
        <f t="shared" si="161"/>
        <v>30～39歳</v>
      </c>
    </row>
    <row r="5180" spans="1:11" x14ac:dyDescent="0.2">
      <c r="A5180">
        <v>517800</v>
      </c>
      <c r="B5180">
        <v>3</v>
      </c>
      <c r="C5180" t="s">
        <v>10</v>
      </c>
      <c r="D5180" s="3">
        <v>41865.192361111112</v>
      </c>
      <c r="E5180" s="3">
        <v>41865.194635605156</v>
      </c>
      <c r="F5180">
        <v>76474</v>
      </c>
      <c r="G5180">
        <v>77023</v>
      </c>
      <c r="H5180">
        <v>550</v>
      </c>
      <c r="I5180">
        <v>160</v>
      </c>
      <c r="J5180" t="str">
        <f t="shared" si="160"/>
        <v>測定誤差</v>
      </c>
      <c r="K5180" t="str">
        <f t="shared" si="161"/>
        <v>40～49歳</v>
      </c>
    </row>
    <row r="5181" spans="1:11" x14ac:dyDescent="0.2">
      <c r="A5181">
        <v>517900</v>
      </c>
      <c r="B5181">
        <v>3</v>
      </c>
      <c r="C5181" t="s">
        <v>16</v>
      </c>
      <c r="D5181" s="3">
        <v>41865.564583333333</v>
      </c>
      <c r="E5181" s="3">
        <v>41865.566988994738</v>
      </c>
      <c r="F5181">
        <v>67484</v>
      </c>
      <c r="G5181">
        <v>68433</v>
      </c>
      <c r="H5181">
        <v>950</v>
      </c>
      <c r="I5181">
        <v>610</v>
      </c>
      <c r="J5181" t="str">
        <f t="shared" si="160"/>
        <v>測定誤差</v>
      </c>
      <c r="K5181" t="str">
        <f t="shared" si="161"/>
        <v>30～39歳</v>
      </c>
    </row>
    <row r="5182" spans="1:11" x14ac:dyDescent="0.2">
      <c r="A5182">
        <v>518000</v>
      </c>
      <c r="B5182">
        <v>3</v>
      </c>
      <c r="C5182" t="s">
        <v>14</v>
      </c>
      <c r="D5182" s="3">
        <v>41865.802777777775</v>
      </c>
      <c r="E5182" s="3">
        <v>41865.80587976989</v>
      </c>
      <c r="F5182">
        <v>80983</v>
      </c>
      <c r="G5182">
        <v>81896</v>
      </c>
      <c r="H5182">
        <v>910</v>
      </c>
      <c r="I5182">
        <v>496</v>
      </c>
      <c r="J5182" t="str">
        <f t="shared" si="160"/>
        <v>測定誤差</v>
      </c>
      <c r="K5182" t="str">
        <f t="shared" si="161"/>
        <v>20～29歳</v>
      </c>
    </row>
    <row r="5183" spans="1:11" x14ac:dyDescent="0.2">
      <c r="A5183">
        <v>518100</v>
      </c>
      <c r="B5183">
        <v>3</v>
      </c>
      <c r="C5183" t="s">
        <v>16</v>
      </c>
      <c r="D5183" s="3">
        <v>41866.384722222225</v>
      </c>
      <c r="E5183" s="3">
        <v>41866.386879048638</v>
      </c>
      <c r="F5183">
        <v>40105</v>
      </c>
      <c r="G5183">
        <v>40285</v>
      </c>
      <c r="H5183">
        <v>180</v>
      </c>
      <c r="I5183">
        <v>230</v>
      </c>
      <c r="J5183" t="str">
        <f t="shared" si="160"/>
        <v>測定誤差</v>
      </c>
      <c r="K5183" t="str">
        <f t="shared" si="161"/>
        <v>30～39歳</v>
      </c>
    </row>
    <row r="5184" spans="1:11" x14ac:dyDescent="0.2">
      <c r="A5184">
        <v>518200</v>
      </c>
      <c r="B5184">
        <v>3</v>
      </c>
      <c r="C5184" t="s">
        <v>16</v>
      </c>
      <c r="D5184" s="3">
        <v>41866.790277777778</v>
      </c>
      <c r="E5184" s="3">
        <v>41866.793115398301</v>
      </c>
      <c r="F5184">
        <v>71430</v>
      </c>
      <c r="G5184">
        <v>72383</v>
      </c>
      <c r="H5184">
        <v>950</v>
      </c>
      <c r="I5184">
        <v>610</v>
      </c>
      <c r="J5184" t="str">
        <f t="shared" si="160"/>
        <v>測定誤差</v>
      </c>
      <c r="K5184" t="str">
        <f t="shared" si="161"/>
        <v>30～39歳</v>
      </c>
    </row>
    <row r="5185" spans="1:11" x14ac:dyDescent="0.2">
      <c r="A5185">
        <v>518300</v>
      </c>
      <c r="B5185">
        <v>3</v>
      </c>
      <c r="C5185" t="s">
        <v>15</v>
      </c>
      <c r="D5185" s="3">
        <v>41867.35</v>
      </c>
      <c r="E5185" s="3">
        <v>41867.352150537117</v>
      </c>
      <c r="F5185">
        <v>74356</v>
      </c>
      <c r="G5185">
        <v>75026</v>
      </c>
      <c r="H5185">
        <v>674</v>
      </c>
      <c r="I5185">
        <v>490</v>
      </c>
      <c r="J5185" t="str">
        <f t="shared" si="160"/>
        <v>測定誤差</v>
      </c>
      <c r="K5185" t="str">
        <f t="shared" si="161"/>
        <v>40～49歳</v>
      </c>
    </row>
    <row r="5186" spans="1:11" x14ac:dyDescent="0.2">
      <c r="A5186">
        <v>518400</v>
      </c>
      <c r="B5186">
        <v>3</v>
      </c>
      <c r="C5186" t="s">
        <v>17</v>
      </c>
      <c r="D5186" s="3">
        <v>41867.763888888891</v>
      </c>
      <c r="E5186" s="3">
        <v>41867.766968477445</v>
      </c>
      <c r="F5186">
        <v>79462</v>
      </c>
      <c r="G5186">
        <v>80011</v>
      </c>
      <c r="H5186">
        <v>550</v>
      </c>
      <c r="I5186">
        <v>160</v>
      </c>
      <c r="J5186" t="str">
        <f t="shared" ref="J5186:J5249" si="162">VLOOKUP(G5186-F5186-H5186,万引きチェック,2,TRUE)</f>
        <v>測定誤差</v>
      </c>
      <c r="K5186" t="str">
        <f t="shared" ref="K5186:K5249" si="163">VLOOKUP(C5186,年齢階級,3,FALSE)</f>
        <v>50歳以上</v>
      </c>
    </row>
    <row r="5187" spans="1:11" x14ac:dyDescent="0.2">
      <c r="A5187">
        <v>518500</v>
      </c>
      <c r="B5187">
        <v>3</v>
      </c>
      <c r="C5187" t="s">
        <v>9</v>
      </c>
      <c r="D5187" s="3">
        <v>41868.226388888892</v>
      </c>
      <c r="E5187" s="3">
        <v>41868.229174394437</v>
      </c>
      <c r="F5187">
        <v>40744</v>
      </c>
      <c r="G5187">
        <v>43361</v>
      </c>
      <c r="H5187">
        <v>2616</v>
      </c>
      <c r="I5187">
        <v>1666</v>
      </c>
      <c r="J5187" t="str">
        <f t="shared" si="162"/>
        <v>測定誤差</v>
      </c>
      <c r="K5187" t="str">
        <f t="shared" si="163"/>
        <v>20歳未満</v>
      </c>
    </row>
    <row r="5188" spans="1:11" x14ac:dyDescent="0.2">
      <c r="A5188">
        <v>518600</v>
      </c>
      <c r="B5188">
        <v>3</v>
      </c>
      <c r="C5188" t="s">
        <v>17</v>
      </c>
      <c r="D5188" s="3">
        <v>41868.65347222222</v>
      </c>
      <c r="E5188" s="3">
        <v>41868.655833066863</v>
      </c>
      <c r="F5188">
        <v>63844</v>
      </c>
      <c r="G5188">
        <v>63841</v>
      </c>
      <c r="H5188">
        <v>0</v>
      </c>
      <c r="I5188">
        <v>0</v>
      </c>
      <c r="J5188" t="str">
        <f t="shared" si="162"/>
        <v>測定誤差</v>
      </c>
      <c r="K5188" t="str">
        <f t="shared" si="163"/>
        <v>50歳以上</v>
      </c>
    </row>
    <row r="5189" spans="1:11" x14ac:dyDescent="0.2">
      <c r="A5189">
        <v>518700</v>
      </c>
      <c r="B5189">
        <v>3</v>
      </c>
      <c r="C5189" t="s">
        <v>10</v>
      </c>
      <c r="D5189" s="3">
        <v>41868.87777777778</v>
      </c>
      <c r="E5189" s="3">
        <v>41868.882905608574</v>
      </c>
      <c r="F5189">
        <v>45288</v>
      </c>
      <c r="G5189">
        <v>46805.920510000004</v>
      </c>
      <c r="H5189">
        <v>1850</v>
      </c>
      <c r="I5189">
        <v>1180</v>
      </c>
      <c r="J5189" t="str">
        <f t="shared" si="162"/>
        <v>トイレ？</v>
      </c>
      <c r="K5189" t="str">
        <f t="shared" si="163"/>
        <v>40～49歳</v>
      </c>
    </row>
    <row r="5190" spans="1:11" x14ac:dyDescent="0.2">
      <c r="A5190">
        <v>518800</v>
      </c>
      <c r="B5190">
        <v>3</v>
      </c>
      <c r="C5190" t="s">
        <v>10</v>
      </c>
      <c r="D5190" s="3">
        <v>41869.520138888889</v>
      </c>
      <c r="E5190" s="3">
        <v>41869.523617031075</v>
      </c>
      <c r="F5190">
        <v>52908</v>
      </c>
      <c r="G5190">
        <v>53160</v>
      </c>
      <c r="H5190">
        <v>252</v>
      </c>
      <c r="I5190">
        <v>430</v>
      </c>
      <c r="J5190" t="str">
        <f t="shared" si="162"/>
        <v>測定誤差</v>
      </c>
      <c r="K5190" t="str">
        <f t="shared" si="163"/>
        <v>40～49歳</v>
      </c>
    </row>
    <row r="5191" spans="1:11" x14ac:dyDescent="0.2">
      <c r="A5191">
        <v>518900</v>
      </c>
      <c r="B5191">
        <v>3</v>
      </c>
      <c r="C5191" t="s">
        <v>9</v>
      </c>
      <c r="D5191" s="3">
        <v>41869.790277777778</v>
      </c>
      <c r="E5191" s="3">
        <v>41869.793141282724</v>
      </c>
      <c r="F5191">
        <v>67915</v>
      </c>
      <c r="G5191">
        <v>69844</v>
      </c>
      <c r="H5191">
        <v>1930</v>
      </c>
      <c r="I5191">
        <v>820</v>
      </c>
      <c r="J5191" t="str">
        <f t="shared" si="162"/>
        <v>測定誤差</v>
      </c>
      <c r="K5191" t="str">
        <f t="shared" si="163"/>
        <v>20歳未満</v>
      </c>
    </row>
    <row r="5192" spans="1:11" x14ac:dyDescent="0.2">
      <c r="A5192">
        <v>519000</v>
      </c>
      <c r="B5192">
        <v>3</v>
      </c>
      <c r="C5192" t="s">
        <v>17</v>
      </c>
      <c r="D5192" s="3">
        <v>41870.383333333331</v>
      </c>
      <c r="E5192" s="3">
        <v>41870.386182383801</v>
      </c>
      <c r="F5192">
        <v>68515</v>
      </c>
      <c r="G5192">
        <v>69065</v>
      </c>
      <c r="H5192">
        <v>550</v>
      </c>
      <c r="I5192">
        <v>160</v>
      </c>
      <c r="J5192" t="str">
        <f t="shared" si="162"/>
        <v>測定誤差</v>
      </c>
      <c r="K5192" t="str">
        <f t="shared" si="163"/>
        <v>50歳以上</v>
      </c>
    </row>
    <row r="5193" spans="1:11" x14ac:dyDescent="0.2">
      <c r="A5193">
        <v>519100</v>
      </c>
      <c r="B5193">
        <v>3</v>
      </c>
      <c r="C5193" t="s">
        <v>11</v>
      </c>
      <c r="D5193" s="3">
        <v>41870.740972222222</v>
      </c>
      <c r="E5193" s="3">
        <v>41870.743965894471</v>
      </c>
      <c r="F5193">
        <v>74750</v>
      </c>
      <c r="G5193">
        <v>75961</v>
      </c>
      <c r="H5193">
        <v>1209</v>
      </c>
      <c r="I5193">
        <v>1010</v>
      </c>
      <c r="J5193" t="str">
        <f t="shared" si="162"/>
        <v>測定誤差</v>
      </c>
      <c r="K5193" t="str">
        <f t="shared" si="163"/>
        <v>20～29歳</v>
      </c>
    </row>
    <row r="5194" spans="1:11" x14ac:dyDescent="0.2">
      <c r="A5194">
        <v>519200</v>
      </c>
      <c r="B5194">
        <v>3</v>
      </c>
      <c r="C5194" t="s">
        <v>8</v>
      </c>
      <c r="D5194" s="3">
        <v>41871.286111111112</v>
      </c>
      <c r="E5194" s="3">
        <v>41871.289069113518</v>
      </c>
      <c r="F5194">
        <v>58502</v>
      </c>
      <c r="G5194">
        <v>59069</v>
      </c>
      <c r="H5194">
        <v>570</v>
      </c>
      <c r="I5194">
        <v>528</v>
      </c>
      <c r="J5194" t="str">
        <f t="shared" si="162"/>
        <v>測定誤差</v>
      </c>
      <c r="K5194" t="str">
        <f t="shared" si="163"/>
        <v>20歳未満</v>
      </c>
    </row>
    <row r="5195" spans="1:11" x14ac:dyDescent="0.2">
      <c r="A5195">
        <v>519300</v>
      </c>
      <c r="B5195">
        <v>3</v>
      </c>
      <c r="C5195" t="s">
        <v>10</v>
      </c>
      <c r="D5195" s="3">
        <v>41871.668749999997</v>
      </c>
      <c r="E5195" s="3">
        <v>41871.671719345213</v>
      </c>
      <c r="F5195">
        <v>89171</v>
      </c>
      <c r="G5195">
        <v>89422</v>
      </c>
      <c r="H5195">
        <v>250</v>
      </c>
      <c r="I5195">
        <v>108</v>
      </c>
      <c r="J5195" t="str">
        <f t="shared" si="162"/>
        <v>測定誤差</v>
      </c>
      <c r="K5195" t="str">
        <f t="shared" si="163"/>
        <v>40～49歳</v>
      </c>
    </row>
    <row r="5196" spans="1:11" x14ac:dyDescent="0.2">
      <c r="A5196">
        <v>519400</v>
      </c>
      <c r="B5196">
        <v>3</v>
      </c>
      <c r="C5196" t="s">
        <v>16</v>
      </c>
      <c r="D5196" s="3">
        <v>41871.881944444445</v>
      </c>
      <c r="E5196" s="3">
        <v>41871.885056070074</v>
      </c>
      <c r="F5196">
        <v>53290</v>
      </c>
      <c r="G5196">
        <v>54488</v>
      </c>
      <c r="H5196">
        <v>1200</v>
      </c>
      <c r="I5196">
        <v>430</v>
      </c>
      <c r="J5196" t="str">
        <f t="shared" si="162"/>
        <v>測定誤差</v>
      </c>
      <c r="K5196" t="str">
        <f t="shared" si="163"/>
        <v>30～39歳</v>
      </c>
    </row>
    <row r="5197" spans="1:11" x14ac:dyDescent="0.2">
      <c r="A5197">
        <v>519500</v>
      </c>
      <c r="B5197">
        <v>3</v>
      </c>
      <c r="C5197" t="s">
        <v>17</v>
      </c>
      <c r="D5197" s="3">
        <v>41872.535416666666</v>
      </c>
      <c r="E5197" s="3">
        <v>41872.538489876737</v>
      </c>
      <c r="F5197">
        <v>51033</v>
      </c>
      <c r="G5197">
        <v>52143</v>
      </c>
      <c r="H5197">
        <v>1108</v>
      </c>
      <c r="I5197">
        <v>821</v>
      </c>
      <c r="J5197" t="str">
        <f t="shared" si="162"/>
        <v>測定誤差</v>
      </c>
      <c r="K5197" t="str">
        <f t="shared" si="163"/>
        <v>50歳以上</v>
      </c>
    </row>
    <row r="5198" spans="1:11" x14ac:dyDescent="0.2">
      <c r="A5198">
        <v>519600</v>
      </c>
      <c r="B5198">
        <v>3</v>
      </c>
      <c r="C5198" t="s">
        <v>14</v>
      </c>
      <c r="D5198" s="3">
        <v>41872.797222222223</v>
      </c>
      <c r="E5198" s="3">
        <v>41872.800968790623</v>
      </c>
      <c r="F5198">
        <v>50769</v>
      </c>
      <c r="G5198">
        <v>51614</v>
      </c>
      <c r="H5198">
        <v>840</v>
      </c>
      <c r="I5198">
        <v>454</v>
      </c>
      <c r="J5198" t="str">
        <f t="shared" si="162"/>
        <v>測定誤差</v>
      </c>
      <c r="K5198" t="str">
        <f t="shared" si="163"/>
        <v>20～29歳</v>
      </c>
    </row>
    <row r="5199" spans="1:11" x14ac:dyDescent="0.2">
      <c r="A5199">
        <v>519700</v>
      </c>
      <c r="B5199">
        <v>3</v>
      </c>
      <c r="C5199" t="s">
        <v>9</v>
      </c>
      <c r="D5199" s="3">
        <v>41873.311111111114</v>
      </c>
      <c r="E5199" s="3">
        <v>41873.313352808989</v>
      </c>
      <c r="F5199">
        <v>87573</v>
      </c>
      <c r="G5199">
        <v>88187</v>
      </c>
      <c r="H5199">
        <v>614</v>
      </c>
      <c r="I5199">
        <v>310</v>
      </c>
      <c r="J5199" t="str">
        <f t="shared" si="162"/>
        <v>測定誤差</v>
      </c>
      <c r="K5199" t="str">
        <f t="shared" si="163"/>
        <v>20歳未満</v>
      </c>
    </row>
    <row r="5200" spans="1:11" x14ac:dyDescent="0.2">
      <c r="A5200">
        <v>519800</v>
      </c>
      <c r="B5200">
        <v>3</v>
      </c>
      <c r="C5200" t="s">
        <v>14</v>
      </c>
      <c r="D5200" s="3">
        <v>41873.706250000003</v>
      </c>
      <c r="E5200" s="3">
        <v>41873.70927495628</v>
      </c>
      <c r="F5200">
        <v>78795</v>
      </c>
      <c r="G5200">
        <v>79112</v>
      </c>
      <c r="H5200">
        <v>320</v>
      </c>
      <c r="I5200">
        <v>271</v>
      </c>
      <c r="J5200" t="str">
        <f t="shared" si="162"/>
        <v>測定誤差</v>
      </c>
      <c r="K5200" t="str">
        <f t="shared" si="163"/>
        <v>20～29歳</v>
      </c>
    </row>
    <row r="5201" spans="1:11" x14ac:dyDescent="0.2">
      <c r="A5201">
        <v>519900</v>
      </c>
      <c r="B5201">
        <v>3</v>
      </c>
      <c r="C5201" t="s">
        <v>11</v>
      </c>
      <c r="D5201" s="3">
        <v>41873.99722222222</v>
      </c>
      <c r="E5201" s="3">
        <v>41873.999407148585</v>
      </c>
      <c r="F5201">
        <v>45638</v>
      </c>
      <c r="G5201">
        <v>46637</v>
      </c>
      <c r="H5201">
        <v>1000</v>
      </c>
      <c r="I5201">
        <v>488</v>
      </c>
      <c r="J5201" t="str">
        <f t="shared" si="162"/>
        <v>測定誤差</v>
      </c>
      <c r="K5201" t="str">
        <f t="shared" si="163"/>
        <v>20～29歳</v>
      </c>
    </row>
    <row r="5202" spans="1:11" x14ac:dyDescent="0.2">
      <c r="A5202">
        <v>520000</v>
      </c>
      <c r="B5202">
        <v>3</v>
      </c>
      <c r="C5202" t="s">
        <v>8</v>
      </c>
      <c r="D5202" s="3">
        <v>41874.554166666669</v>
      </c>
      <c r="E5202" s="3">
        <v>41874.556326494509</v>
      </c>
      <c r="F5202">
        <v>79938</v>
      </c>
      <c r="G5202">
        <v>81168</v>
      </c>
      <c r="H5202">
        <v>1230</v>
      </c>
      <c r="I5202">
        <v>432</v>
      </c>
      <c r="J5202" t="str">
        <f t="shared" si="162"/>
        <v>測定誤差</v>
      </c>
      <c r="K5202" t="str">
        <f t="shared" si="163"/>
        <v>20歳未満</v>
      </c>
    </row>
    <row r="5203" spans="1:11" x14ac:dyDescent="0.2">
      <c r="A5203">
        <v>520100</v>
      </c>
      <c r="B5203">
        <v>3</v>
      </c>
      <c r="C5203" t="s">
        <v>13</v>
      </c>
      <c r="D5203" s="3">
        <v>41874.760416666664</v>
      </c>
      <c r="E5203" s="3">
        <v>41874.762628662203</v>
      </c>
      <c r="F5203">
        <v>78333</v>
      </c>
      <c r="G5203">
        <v>78929</v>
      </c>
      <c r="H5203">
        <v>595</v>
      </c>
      <c r="I5203">
        <v>700</v>
      </c>
      <c r="J5203" t="str">
        <f t="shared" si="162"/>
        <v>測定誤差</v>
      </c>
      <c r="K5203" t="str">
        <f t="shared" si="163"/>
        <v>50歳以上</v>
      </c>
    </row>
    <row r="5204" spans="1:11" x14ac:dyDescent="0.2">
      <c r="A5204">
        <v>520200</v>
      </c>
      <c r="B5204">
        <v>3</v>
      </c>
      <c r="C5204" t="s">
        <v>13</v>
      </c>
      <c r="D5204" s="3">
        <v>41875.224999999999</v>
      </c>
      <c r="E5204" s="3">
        <v>41875.226705152396</v>
      </c>
      <c r="F5204">
        <v>84207</v>
      </c>
      <c r="G5204">
        <v>84206</v>
      </c>
      <c r="H5204">
        <v>0</v>
      </c>
      <c r="I5204">
        <v>0</v>
      </c>
      <c r="J5204" t="str">
        <f t="shared" si="162"/>
        <v>測定誤差</v>
      </c>
      <c r="K5204" t="str">
        <f t="shared" si="163"/>
        <v>50歳以上</v>
      </c>
    </row>
    <row r="5205" spans="1:11" x14ac:dyDescent="0.2">
      <c r="A5205">
        <v>520300</v>
      </c>
      <c r="B5205">
        <v>3</v>
      </c>
      <c r="C5205" t="s">
        <v>14</v>
      </c>
      <c r="D5205" s="3">
        <v>41875.619444444441</v>
      </c>
      <c r="E5205" s="3">
        <v>41875.622410341188</v>
      </c>
      <c r="F5205">
        <v>67218</v>
      </c>
      <c r="G5205">
        <v>67899</v>
      </c>
      <c r="H5205">
        <v>680</v>
      </c>
      <c r="I5205">
        <v>272</v>
      </c>
      <c r="J5205" t="str">
        <f t="shared" si="162"/>
        <v>測定誤差</v>
      </c>
      <c r="K5205" t="str">
        <f t="shared" si="163"/>
        <v>20～29歳</v>
      </c>
    </row>
    <row r="5206" spans="1:11" x14ac:dyDescent="0.2">
      <c r="A5206">
        <v>520400</v>
      </c>
      <c r="B5206">
        <v>3</v>
      </c>
      <c r="C5206" t="s">
        <v>12</v>
      </c>
      <c r="D5206" s="3">
        <v>41875.84652777778</v>
      </c>
      <c r="E5206" s="3">
        <v>41875.850290854345</v>
      </c>
      <c r="F5206">
        <v>41715</v>
      </c>
      <c r="G5206">
        <v>41771</v>
      </c>
      <c r="H5206">
        <v>60</v>
      </c>
      <c r="I5206">
        <v>47</v>
      </c>
      <c r="J5206" t="str">
        <f t="shared" si="162"/>
        <v>測定誤差</v>
      </c>
      <c r="K5206" t="str">
        <f t="shared" si="163"/>
        <v>30～39歳</v>
      </c>
    </row>
    <row r="5207" spans="1:11" x14ac:dyDescent="0.2">
      <c r="A5207">
        <v>520500</v>
      </c>
      <c r="B5207">
        <v>3</v>
      </c>
      <c r="C5207" t="s">
        <v>10</v>
      </c>
      <c r="D5207" s="3">
        <v>41876.477083333331</v>
      </c>
      <c r="E5207" s="3">
        <v>41876.48010634938</v>
      </c>
      <c r="F5207">
        <v>65880</v>
      </c>
      <c r="G5207">
        <v>66982</v>
      </c>
      <c r="H5207">
        <v>1100</v>
      </c>
      <c r="I5207">
        <v>320</v>
      </c>
      <c r="J5207" t="str">
        <f t="shared" si="162"/>
        <v>測定誤差</v>
      </c>
      <c r="K5207" t="str">
        <f t="shared" si="163"/>
        <v>40～49歳</v>
      </c>
    </row>
    <row r="5208" spans="1:11" x14ac:dyDescent="0.2">
      <c r="A5208">
        <v>520600</v>
      </c>
      <c r="B5208">
        <v>3</v>
      </c>
      <c r="C5208" t="s">
        <v>17</v>
      </c>
      <c r="D5208" s="3">
        <v>41876.783333333333</v>
      </c>
      <c r="E5208" s="3">
        <v>41876.786316291662</v>
      </c>
      <c r="F5208">
        <v>47475</v>
      </c>
      <c r="G5208">
        <v>47901</v>
      </c>
      <c r="H5208">
        <v>430</v>
      </c>
      <c r="I5208">
        <v>553</v>
      </c>
      <c r="J5208" t="str">
        <f t="shared" si="162"/>
        <v>測定誤差</v>
      </c>
      <c r="K5208" t="str">
        <f t="shared" si="163"/>
        <v>50歳以上</v>
      </c>
    </row>
    <row r="5209" spans="1:11" x14ac:dyDescent="0.2">
      <c r="A5209">
        <v>520700</v>
      </c>
      <c r="B5209">
        <v>3</v>
      </c>
      <c r="C5209" t="s">
        <v>11</v>
      </c>
      <c r="D5209" s="3">
        <v>41877.298611111109</v>
      </c>
      <c r="E5209" s="3">
        <v>41877.300997230275</v>
      </c>
      <c r="F5209">
        <v>83745</v>
      </c>
      <c r="G5209">
        <v>84708</v>
      </c>
      <c r="H5209">
        <v>960</v>
      </c>
      <c r="I5209">
        <v>425</v>
      </c>
      <c r="J5209" t="str">
        <f t="shared" si="162"/>
        <v>測定誤差</v>
      </c>
      <c r="K5209" t="str">
        <f t="shared" si="163"/>
        <v>20～29歳</v>
      </c>
    </row>
    <row r="5210" spans="1:11" x14ac:dyDescent="0.2">
      <c r="A5210">
        <v>520800</v>
      </c>
      <c r="B5210">
        <v>3</v>
      </c>
      <c r="C5210" t="s">
        <v>14</v>
      </c>
      <c r="D5210" s="3">
        <v>41877.65347222222</v>
      </c>
      <c r="E5210" s="3">
        <v>41877.65571111226</v>
      </c>
      <c r="F5210">
        <v>75955</v>
      </c>
      <c r="G5210">
        <v>77456</v>
      </c>
      <c r="H5210">
        <v>1500</v>
      </c>
      <c r="I5210">
        <v>1092</v>
      </c>
      <c r="J5210" t="str">
        <f t="shared" si="162"/>
        <v>測定誤差</v>
      </c>
      <c r="K5210" t="str">
        <f t="shared" si="163"/>
        <v>20～29歳</v>
      </c>
    </row>
    <row r="5211" spans="1:11" x14ac:dyDescent="0.2">
      <c r="A5211">
        <v>520900</v>
      </c>
      <c r="B5211">
        <v>3</v>
      </c>
      <c r="C5211" t="s">
        <v>11</v>
      </c>
      <c r="D5211" s="3">
        <v>41877.859722222223</v>
      </c>
      <c r="E5211" s="3">
        <v>41877.862815798515</v>
      </c>
      <c r="F5211">
        <v>83136</v>
      </c>
      <c r="G5211">
        <v>85446</v>
      </c>
      <c r="H5211">
        <v>2310</v>
      </c>
      <c r="I5211">
        <v>1310</v>
      </c>
      <c r="J5211" t="str">
        <f t="shared" si="162"/>
        <v>測定誤差</v>
      </c>
      <c r="K5211" t="str">
        <f t="shared" si="163"/>
        <v>20～29歳</v>
      </c>
    </row>
    <row r="5212" spans="1:11" x14ac:dyDescent="0.2">
      <c r="A5212">
        <v>521000</v>
      </c>
      <c r="B5212">
        <v>3</v>
      </c>
      <c r="C5212" t="s">
        <v>11</v>
      </c>
      <c r="D5212" s="3">
        <v>41878.486111111109</v>
      </c>
      <c r="E5212" s="3">
        <v>41878.489187470615</v>
      </c>
      <c r="F5212">
        <v>70682</v>
      </c>
      <c r="G5212">
        <v>72963</v>
      </c>
      <c r="H5212">
        <v>2280</v>
      </c>
      <c r="I5212">
        <v>1552</v>
      </c>
      <c r="J5212" t="str">
        <f t="shared" si="162"/>
        <v>測定誤差</v>
      </c>
      <c r="K5212" t="str">
        <f t="shared" si="163"/>
        <v>20～29歳</v>
      </c>
    </row>
    <row r="5213" spans="1:11" x14ac:dyDescent="0.2">
      <c r="A5213">
        <v>521100</v>
      </c>
      <c r="B5213">
        <v>3</v>
      </c>
      <c r="C5213" t="s">
        <v>8</v>
      </c>
      <c r="D5213" s="3">
        <v>41878.751388888886</v>
      </c>
      <c r="E5213" s="3">
        <v>41878.754193601606</v>
      </c>
      <c r="F5213">
        <v>82222</v>
      </c>
      <c r="G5213">
        <v>83510</v>
      </c>
      <c r="H5213">
        <v>1290</v>
      </c>
      <c r="I5213">
        <v>909</v>
      </c>
      <c r="J5213" t="str">
        <f t="shared" si="162"/>
        <v>測定誤差</v>
      </c>
      <c r="K5213" t="str">
        <f t="shared" si="163"/>
        <v>20歳未満</v>
      </c>
    </row>
    <row r="5214" spans="1:11" x14ac:dyDescent="0.2">
      <c r="A5214">
        <v>521200</v>
      </c>
      <c r="B5214">
        <v>3</v>
      </c>
      <c r="C5214" t="s">
        <v>8</v>
      </c>
      <c r="D5214" s="3">
        <v>41879.289583333331</v>
      </c>
      <c r="E5214" s="3">
        <v>41879.292437062417</v>
      </c>
      <c r="F5214">
        <v>43948</v>
      </c>
      <c r="G5214">
        <v>44924</v>
      </c>
      <c r="H5214">
        <v>975</v>
      </c>
      <c r="I5214">
        <v>684</v>
      </c>
      <c r="J5214" t="str">
        <f t="shared" si="162"/>
        <v>測定誤差</v>
      </c>
      <c r="K5214" t="str">
        <f t="shared" si="163"/>
        <v>20歳未満</v>
      </c>
    </row>
    <row r="5215" spans="1:11" x14ac:dyDescent="0.2">
      <c r="A5215">
        <v>521300</v>
      </c>
      <c r="B5215">
        <v>3</v>
      </c>
      <c r="C5215" t="s">
        <v>12</v>
      </c>
      <c r="D5215" s="3">
        <v>41879.661805555559</v>
      </c>
      <c r="E5215" s="3">
        <v>41879.664655264736</v>
      </c>
      <c r="F5215">
        <v>61112</v>
      </c>
      <c r="G5215">
        <v>62234</v>
      </c>
      <c r="H5215">
        <v>1125</v>
      </c>
      <c r="I5215">
        <v>824</v>
      </c>
      <c r="J5215" t="str">
        <f t="shared" si="162"/>
        <v>測定誤差</v>
      </c>
      <c r="K5215" t="str">
        <f t="shared" si="163"/>
        <v>30～39歳</v>
      </c>
    </row>
    <row r="5216" spans="1:11" x14ac:dyDescent="0.2">
      <c r="A5216">
        <v>521400</v>
      </c>
      <c r="B5216">
        <v>3</v>
      </c>
      <c r="C5216" t="s">
        <v>17</v>
      </c>
      <c r="D5216" s="3">
        <v>41879.859722222223</v>
      </c>
      <c r="E5216" s="3">
        <v>41879.86184578274</v>
      </c>
      <c r="F5216">
        <v>80675</v>
      </c>
      <c r="G5216">
        <v>81840</v>
      </c>
      <c r="H5216">
        <v>1164</v>
      </c>
      <c r="I5216">
        <v>470</v>
      </c>
      <c r="J5216" t="str">
        <f t="shared" si="162"/>
        <v>測定誤差</v>
      </c>
      <c r="K5216" t="str">
        <f t="shared" si="163"/>
        <v>50歳以上</v>
      </c>
    </row>
    <row r="5217" spans="1:11" x14ac:dyDescent="0.2">
      <c r="A5217">
        <v>521500</v>
      </c>
      <c r="B5217">
        <v>3</v>
      </c>
      <c r="C5217" t="s">
        <v>10</v>
      </c>
      <c r="D5217" s="3">
        <v>41880.553472222222</v>
      </c>
      <c r="E5217" s="3">
        <v>41880.556575138282</v>
      </c>
      <c r="F5217">
        <v>68540</v>
      </c>
      <c r="G5217">
        <v>68542</v>
      </c>
      <c r="H5217">
        <v>0</v>
      </c>
      <c r="I5217">
        <v>0</v>
      </c>
      <c r="J5217" t="str">
        <f t="shared" si="162"/>
        <v>測定誤差</v>
      </c>
      <c r="K5217" t="str">
        <f t="shared" si="163"/>
        <v>40～49歳</v>
      </c>
    </row>
    <row r="5218" spans="1:11" x14ac:dyDescent="0.2">
      <c r="A5218">
        <v>521600</v>
      </c>
      <c r="B5218">
        <v>3</v>
      </c>
      <c r="C5218" t="s">
        <v>12</v>
      </c>
      <c r="D5218" s="3">
        <v>41880.830555555556</v>
      </c>
      <c r="E5218" s="3">
        <v>41880.832712532603</v>
      </c>
      <c r="F5218">
        <v>79262</v>
      </c>
      <c r="G5218">
        <v>79946</v>
      </c>
      <c r="H5218">
        <v>680</v>
      </c>
      <c r="I5218">
        <v>272</v>
      </c>
      <c r="J5218" t="str">
        <f t="shared" si="162"/>
        <v>測定誤差</v>
      </c>
      <c r="K5218" t="str">
        <f t="shared" si="163"/>
        <v>30～39歳</v>
      </c>
    </row>
    <row r="5219" spans="1:11" x14ac:dyDescent="0.2">
      <c r="A5219">
        <v>521700</v>
      </c>
      <c r="B5219">
        <v>3</v>
      </c>
      <c r="C5219" t="s">
        <v>10</v>
      </c>
      <c r="D5219" s="3">
        <v>41881.425000000003</v>
      </c>
      <c r="E5219" s="3">
        <v>41881.427143880574</v>
      </c>
      <c r="F5219">
        <v>89861</v>
      </c>
      <c r="G5219">
        <v>90149</v>
      </c>
      <c r="H5219">
        <v>290</v>
      </c>
      <c r="I5219">
        <v>342</v>
      </c>
      <c r="J5219" t="str">
        <f t="shared" si="162"/>
        <v>測定誤差</v>
      </c>
      <c r="K5219" t="str">
        <f t="shared" si="163"/>
        <v>40～49歳</v>
      </c>
    </row>
    <row r="5220" spans="1:11" x14ac:dyDescent="0.2">
      <c r="A5220">
        <v>521800</v>
      </c>
      <c r="B5220">
        <v>3</v>
      </c>
      <c r="C5220" t="s">
        <v>11</v>
      </c>
      <c r="D5220" s="3">
        <v>41881.727777777778</v>
      </c>
      <c r="E5220" s="3">
        <v>41881.733377045697</v>
      </c>
      <c r="F5220">
        <v>69345</v>
      </c>
      <c r="G5220">
        <v>68896.414470000003</v>
      </c>
      <c r="H5220">
        <v>225</v>
      </c>
      <c r="I5220">
        <v>259</v>
      </c>
      <c r="J5220" t="str">
        <f t="shared" si="162"/>
        <v>トイレ？</v>
      </c>
      <c r="K5220" t="str">
        <f t="shared" si="163"/>
        <v>20～29歳</v>
      </c>
    </row>
    <row r="5221" spans="1:11" x14ac:dyDescent="0.2">
      <c r="A5221">
        <v>521900</v>
      </c>
      <c r="B5221">
        <v>3</v>
      </c>
      <c r="C5221" t="s">
        <v>17</v>
      </c>
      <c r="D5221" s="3">
        <v>41882.032638888886</v>
      </c>
      <c r="E5221" s="3">
        <v>41882.035749456132</v>
      </c>
      <c r="F5221">
        <v>40817</v>
      </c>
      <c r="G5221">
        <v>41880</v>
      </c>
      <c r="H5221">
        <v>1060</v>
      </c>
      <c r="I5221">
        <v>730</v>
      </c>
      <c r="J5221" t="str">
        <f t="shared" si="162"/>
        <v>測定誤差</v>
      </c>
      <c r="K5221" t="str">
        <f t="shared" si="163"/>
        <v>50歳以上</v>
      </c>
    </row>
    <row r="5222" spans="1:11" x14ac:dyDescent="0.2">
      <c r="A5222">
        <v>522000</v>
      </c>
      <c r="B5222">
        <v>3</v>
      </c>
      <c r="C5222" t="s">
        <v>14</v>
      </c>
      <c r="D5222" s="3">
        <v>41882.585416666669</v>
      </c>
      <c r="E5222" s="3">
        <v>41882.587707029117</v>
      </c>
      <c r="F5222">
        <v>44408</v>
      </c>
      <c r="G5222">
        <v>44773</v>
      </c>
      <c r="H5222">
        <v>370</v>
      </c>
      <c r="I5222">
        <v>370</v>
      </c>
      <c r="J5222" t="str">
        <f t="shared" si="162"/>
        <v>測定誤差</v>
      </c>
      <c r="K5222" t="str">
        <f t="shared" si="163"/>
        <v>20～29歳</v>
      </c>
    </row>
    <row r="5223" spans="1:11" x14ac:dyDescent="0.2">
      <c r="A5223">
        <v>522100</v>
      </c>
      <c r="B5223">
        <v>3</v>
      </c>
      <c r="C5223" t="s">
        <v>16</v>
      </c>
      <c r="D5223" s="3">
        <v>41882.844444444447</v>
      </c>
      <c r="E5223" s="3">
        <v>41882.848104224919</v>
      </c>
      <c r="F5223">
        <v>87608</v>
      </c>
      <c r="G5223">
        <v>88504.716360000006</v>
      </c>
      <c r="H5223">
        <v>1230</v>
      </c>
      <c r="I5223">
        <v>870</v>
      </c>
      <c r="J5223" t="str">
        <f t="shared" si="162"/>
        <v>トイレ？</v>
      </c>
      <c r="K5223" t="str">
        <f t="shared" si="163"/>
        <v>30～39歳</v>
      </c>
    </row>
    <row r="5224" spans="1:11" x14ac:dyDescent="0.2">
      <c r="A5224">
        <v>522200</v>
      </c>
      <c r="B5224">
        <v>3</v>
      </c>
      <c r="C5224" t="s">
        <v>14</v>
      </c>
      <c r="D5224" s="3">
        <v>41883.49722222222</v>
      </c>
      <c r="E5224" s="3">
        <v>41883.500314664183</v>
      </c>
      <c r="F5224">
        <v>73152</v>
      </c>
      <c r="G5224">
        <v>75278</v>
      </c>
      <c r="H5224">
        <v>2130</v>
      </c>
      <c r="I5224">
        <v>812</v>
      </c>
      <c r="J5224" t="str">
        <f t="shared" si="162"/>
        <v>測定誤差</v>
      </c>
      <c r="K5224" t="str">
        <f t="shared" si="163"/>
        <v>20～29歳</v>
      </c>
    </row>
    <row r="5225" spans="1:11" x14ac:dyDescent="0.2">
      <c r="A5225">
        <v>522300</v>
      </c>
      <c r="B5225">
        <v>3</v>
      </c>
      <c r="C5225" t="s">
        <v>16</v>
      </c>
      <c r="D5225" s="3">
        <v>41883.768750000003</v>
      </c>
      <c r="E5225" s="3">
        <v>41883.771771357882</v>
      </c>
      <c r="F5225">
        <v>52362</v>
      </c>
      <c r="G5225">
        <v>52541</v>
      </c>
      <c r="H5225">
        <v>180</v>
      </c>
      <c r="I5225">
        <v>210</v>
      </c>
      <c r="J5225" t="str">
        <f t="shared" si="162"/>
        <v>測定誤差</v>
      </c>
      <c r="K5225" t="str">
        <f t="shared" si="163"/>
        <v>30～39歳</v>
      </c>
    </row>
    <row r="5226" spans="1:11" x14ac:dyDescent="0.2">
      <c r="A5226">
        <v>522400</v>
      </c>
      <c r="B5226">
        <v>3</v>
      </c>
      <c r="C5226" t="s">
        <v>17</v>
      </c>
      <c r="D5226" s="3">
        <v>41884.246527777781</v>
      </c>
      <c r="E5226" s="3">
        <v>41884.248684337792</v>
      </c>
      <c r="F5226">
        <v>77918</v>
      </c>
      <c r="G5226">
        <v>78096</v>
      </c>
      <c r="H5226">
        <v>180</v>
      </c>
      <c r="I5226">
        <v>230</v>
      </c>
      <c r="J5226" t="str">
        <f t="shared" si="162"/>
        <v>測定誤差</v>
      </c>
      <c r="K5226" t="str">
        <f t="shared" si="163"/>
        <v>50歳以上</v>
      </c>
    </row>
    <row r="5227" spans="1:11" x14ac:dyDescent="0.2">
      <c r="A5227">
        <v>522500</v>
      </c>
      <c r="B5227">
        <v>3</v>
      </c>
      <c r="C5227" t="s">
        <v>16</v>
      </c>
      <c r="D5227" s="3">
        <v>41884.697222222225</v>
      </c>
      <c r="E5227" s="3">
        <v>41884.70139368478</v>
      </c>
      <c r="F5227">
        <v>73256</v>
      </c>
      <c r="G5227">
        <v>73958.805070000002</v>
      </c>
      <c r="H5227">
        <v>980</v>
      </c>
      <c r="I5227">
        <v>652</v>
      </c>
      <c r="J5227" t="str">
        <f t="shared" si="162"/>
        <v>トイレ？</v>
      </c>
      <c r="K5227" t="str">
        <f t="shared" si="163"/>
        <v>30～39歳</v>
      </c>
    </row>
    <row r="5228" spans="1:11" x14ac:dyDescent="0.2">
      <c r="A5228">
        <v>522600</v>
      </c>
      <c r="B5228">
        <v>3</v>
      </c>
      <c r="C5228" t="s">
        <v>11</v>
      </c>
      <c r="D5228" s="3">
        <v>41884.987500000003</v>
      </c>
      <c r="E5228" s="3">
        <v>41884.990550284281</v>
      </c>
      <c r="F5228">
        <v>65895</v>
      </c>
      <c r="G5228">
        <v>66970</v>
      </c>
      <c r="H5228">
        <v>1075</v>
      </c>
      <c r="I5228">
        <v>1230</v>
      </c>
      <c r="J5228" t="str">
        <f t="shared" si="162"/>
        <v>測定誤差</v>
      </c>
      <c r="K5228" t="str">
        <f t="shared" si="163"/>
        <v>20～29歳</v>
      </c>
    </row>
    <row r="5229" spans="1:11" x14ac:dyDescent="0.2">
      <c r="A5229">
        <v>522700</v>
      </c>
      <c r="B5229">
        <v>3</v>
      </c>
      <c r="C5229" t="s">
        <v>10</v>
      </c>
      <c r="D5229" s="3">
        <v>41885.494444444441</v>
      </c>
      <c r="E5229" s="3">
        <v>41885.497955770639</v>
      </c>
      <c r="F5229">
        <v>42629</v>
      </c>
      <c r="G5229">
        <v>43255.927219999998</v>
      </c>
      <c r="H5229">
        <v>900</v>
      </c>
      <c r="I5229">
        <v>378</v>
      </c>
      <c r="J5229" t="str">
        <f t="shared" si="162"/>
        <v>トイレ？</v>
      </c>
      <c r="K5229" t="str">
        <f t="shared" si="163"/>
        <v>40～49歳</v>
      </c>
    </row>
    <row r="5230" spans="1:11" x14ac:dyDescent="0.2">
      <c r="A5230">
        <v>522800</v>
      </c>
      <c r="B5230">
        <v>3</v>
      </c>
      <c r="C5230" t="s">
        <v>11</v>
      </c>
      <c r="D5230" s="3">
        <v>41885.738194444442</v>
      </c>
      <c r="E5230" s="3">
        <v>41885.740563313055</v>
      </c>
      <c r="F5230">
        <v>58022</v>
      </c>
      <c r="G5230">
        <v>58274</v>
      </c>
      <c r="H5230">
        <v>250</v>
      </c>
      <c r="I5230">
        <v>108</v>
      </c>
      <c r="J5230" t="str">
        <f t="shared" si="162"/>
        <v>測定誤差</v>
      </c>
      <c r="K5230" t="str">
        <f t="shared" si="163"/>
        <v>20～29歳</v>
      </c>
    </row>
    <row r="5231" spans="1:11" x14ac:dyDescent="0.2">
      <c r="A5231">
        <v>522900</v>
      </c>
      <c r="B5231">
        <v>3</v>
      </c>
      <c r="C5231" t="s">
        <v>13</v>
      </c>
      <c r="D5231" s="3">
        <v>41885.895138888889</v>
      </c>
      <c r="E5231" s="3">
        <v>41885.897386102188</v>
      </c>
      <c r="F5231">
        <v>62241</v>
      </c>
      <c r="G5231">
        <v>62618</v>
      </c>
      <c r="H5231">
        <v>380</v>
      </c>
      <c r="I5231">
        <v>412</v>
      </c>
      <c r="J5231" t="str">
        <f t="shared" si="162"/>
        <v>測定誤差</v>
      </c>
      <c r="K5231" t="str">
        <f t="shared" si="163"/>
        <v>50歳以上</v>
      </c>
    </row>
    <row r="5232" spans="1:11" x14ac:dyDescent="0.2">
      <c r="A5232">
        <v>523000</v>
      </c>
      <c r="B5232">
        <v>3</v>
      </c>
      <c r="C5232" t="s">
        <v>8</v>
      </c>
      <c r="D5232" s="3">
        <v>41886.584722222222</v>
      </c>
      <c r="E5232" s="3">
        <v>41886.587690556895</v>
      </c>
      <c r="F5232">
        <v>80187</v>
      </c>
      <c r="G5232">
        <v>82185</v>
      </c>
      <c r="H5232">
        <v>2000</v>
      </c>
      <c r="I5232">
        <v>1252</v>
      </c>
      <c r="J5232" t="str">
        <f t="shared" si="162"/>
        <v>測定誤差</v>
      </c>
      <c r="K5232" t="str">
        <f t="shared" si="163"/>
        <v>20歳未満</v>
      </c>
    </row>
    <row r="5233" spans="1:11" x14ac:dyDescent="0.2">
      <c r="A5233">
        <v>523100</v>
      </c>
      <c r="B5233">
        <v>3</v>
      </c>
      <c r="C5233" t="s">
        <v>8</v>
      </c>
      <c r="D5233" s="3">
        <v>41886.810416666667</v>
      </c>
      <c r="E5233" s="3">
        <v>41886.813261193405</v>
      </c>
      <c r="F5233">
        <v>46002</v>
      </c>
      <c r="G5233">
        <v>47131</v>
      </c>
      <c r="H5233">
        <v>1130</v>
      </c>
      <c r="I5233">
        <v>722</v>
      </c>
      <c r="J5233" t="str">
        <f t="shared" si="162"/>
        <v>測定誤差</v>
      </c>
      <c r="K5233" t="str">
        <f t="shared" si="163"/>
        <v>20歳未満</v>
      </c>
    </row>
    <row r="5234" spans="1:11" x14ac:dyDescent="0.2">
      <c r="A5234">
        <v>523200</v>
      </c>
      <c r="B5234">
        <v>3</v>
      </c>
      <c r="C5234" t="s">
        <v>14</v>
      </c>
      <c r="D5234" s="3">
        <v>41887.427083333336</v>
      </c>
      <c r="E5234" s="3">
        <v>41887.429244453029</v>
      </c>
      <c r="F5234">
        <v>61040</v>
      </c>
      <c r="G5234">
        <v>61441</v>
      </c>
      <c r="H5234">
        <v>400</v>
      </c>
      <c r="I5234">
        <v>230</v>
      </c>
      <c r="J5234" t="str">
        <f t="shared" si="162"/>
        <v>測定誤差</v>
      </c>
      <c r="K5234" t="str">
        <f t="shared" si="163"/>
        <v>20～29歳</v>
      </c>
    </row>
    <row r="5235" spans="1:11" x14ac:dyDescent="0.2">
      <c r="A5235">
        <v>523300</v>
      </c>
      <c r="B5235">
        <v>3</v>
      </c>
      <c r="C5235" t="s">
        <v>8</v>
      </c>
      <c r="D5235" s="3">
        <v>41887.717361111114</v>
      </c>
      <c r="E5235" s="3">
        <v>41887.720936877311</v>
      </c>
      <c r="F5235">
        <v>56348</v>
      </c>
      <c r="G5235">
        <v>57073</v>
      </c>
      <c r="H5235">
        <v>724</v>
      </c>
      <c r="I5235">
        <v>824</v>
      </c>
      <c r="J5235" t="str">
        <f t="shared" si="162"/>
        <v>測定誤差</v>
      </c>
      <c r="K5235" t="str">
        <f t="shared" si="163"/>
        <v>20歳未満</v>
      </c>
    </row>
    <row r="5236" spans="1:11" x14ac:dyDescent="0.2">
      <c r="A5236">
        <v>523400</v>
      </c>
      <c r="B5236">
        <v>3</v>
      </c>
      <c r="C5236" t="s">
        <v>10</v>
      </c>
      <c r="D5236" s="3">
        <v>41888.078472222223</v>
      </c>
      <c r="E5236" s="3">
        <v>41888.080898666711</v>
      </c>
      <c r="F5236">
        <v>87911</v>
      </c>
      <c r="G5236">
        <v>87914</v>
      </c>
      <c r="H5236">
        <v>0</v>
      </c>
      <c r="I5236">
        <v>0</v>
      </c>
      <c r="J5236" t="str">
        <f t="shared" si="162"/>
        <v>測定誤差</v>
      </c>
      <c r="K5236" t="str">
        <f t="shared" si="163"/>
        <v>40～49歳</v>
      </c>
    </row>
    <row r="5237" spans="1:11" x14ac:dyDescent="0.2">
      <c r="A5237">
        <v>523500</v>
      </c>
      <c r="B5237">
        <v>3</v>
      </c>
      <c r="C5237" t="s">
        <v>13</v>
      </c>
      <c r="D5237" s="3">
        <v>41888.666666666664</v>
      </c>
      <c r="E5237" s="3">
        <v>41888.669063966736</v>
      </c>
      <c r="F5237">
        <v>67288</v>
      </c>
      <c r="G5237">
        <v>68019</v>
      </c>
      <c r="H5237">
        <v>730</v>
      </c>
      <c r="I5237">
        <v>390</v>
      </c>
      <c r="J5237" t="str">
        <f t="shared" si="162"/>
        <v>測定誤差</v>
      </c>
      <c r="K5237" t="str">
        <f t="shared" si="163"/>
        <v>50歳以上</v>
      </c>
    </row>
    <row r="5238" spans="1:11" x14ac:dyDescent="0.2">
      <c r="A5238">
        <v>523600</v>
      </c>
      <c r="B5238">
        <v>3</v>
      </c>
      <c r="C5238" t="s">
        <v>9</v>
      </c>
      <c r="D5238" s="3">
        <v>41888.959722222222</v>
      </c>
      <c r="E5238" s="3">
        <v>41888.961961842673</v>
      </c>
      <c r="F5238">
        <v>67018</v>
      </c>
      <c r="G5238">
        <v>67709</v>
      </c>
      <c r="H5238">
        <v>695</v>
      </c>
      <c r="I5238">
        <v>471</v>
      </c>
      <c r="J5238" t="str">
        <f t="shared" si="162"/>
        <v>測定誤差</v>
      </c>
      <c r="K5238" t="str">
        <f t="shared" si="163"/>
        <v>20歳未満</v>
      </c>
    </row>
    <row r="5239" spans="1:11" x14ac:dyDescent="0.2">
      <c r="A5239">
        <v>523700</v>
      </c>
      <c r="B5239">
        <v>3</v>
      </c>
      <c r="C5239" t="s">
        <v>12</v>
      </c>
      <c r="D5239" s="3">
        <v>41889.558333333334</v>
      </c>
      <c r="E5239" s="3">
        <v>41889.561186845182</v>
      </c>
      <c r="F5239">
        <v>64328</v>
      </c>
      <c r="G5239">
        <v>65186</v>
      </c>
      <c r="H5239">
        <v>862</v>
      </c>
      <c r="I5239">
        <v>838</v>
      </c>
      <c r="J5239" t="str">
        <f t="shared" si="162"/>
        <v>測定誤差</v>
      </c>
      <c r="K5239" t="str">
        <f t="shared" si="163"/>
        <v>30～39歳</v>
      </c>
    </row>
    <row r="5240" spans="1:11" x14ac:dyDescent="0.2">
      <c r="A5240">
        <v>523800</v>
      </c>
      <c r="B5240">
        <v>3</v>
      </c>
      <c r="C5240" t="s">
        <v>12</v>
      </c>
      <c r="D5240" s="3">
        <v>41889.879166666666</v>
      </c>
      <c r="E5240" s="3">
        <v>41889.882061131073</v>
      </c>
      <c r="F5240">
        <v>82256</v>
      </c>
      <c r="G5240">
        <v>82907</v>
      </c>
      <c r="H5240">
        <v>650</v>
      </c>
      <c r="I5240">
        <v>270</v>
      </c>
      <c r="J5240" t="str">
        <f t="shared" si="162"/>
        <v>測定誤差</v>
      </c>
      <c r="K5240" t="str">
        <f t="shared" si="163"/>
        <v>30～39歳</v>
      </c>
    </row>
    <row r="5241" spans="1:11" x14ac:dyDescent="0.2">
      <c r="A5241">
        <v>523900</v>
      </c>
      <c r="B5241">
        <v>3</v>
      </c>
      <c r="C5241" t="s">
        <v>11</v>
      </c>
      <c r="D5241" s="3">
        <v>41890.488194444442</v>
      </c>
      <c r="E5241" s="3">
        <v>41890.49059181066</v>
      </c>
      <c r="F5241">
        <v>79990</v>
      </c>
      <c r="G5241">
        <v>79987</v>
      </c>
      <c r="H5241">
        <v>0</v>
      </c>
      <c r="I5241">
        <v>0</v>
      </c>
      <c r="J5241" t="str">
        <f t="shared" si="162"/>
        <v>測定誤差</v>
      </c>
      <c r="K5241" t="str">
        <f t="shared" si="163"/>
        <v>20～29歳</v>
      </c>
    </row>
    <row r="5242" spans="1:11" x14ac:dyDescent="0.2">
      <c r="A5242">
        <v>524000</v>
      </c>
      <c r="B5242">
        <v>3</v>
      </c>
      <c r="C5242" t="s">
        <v>15</v>
      </c>
      <c r="D5242" s="3">
        <v>41890.776388888888</v>
      </c>
      <c r="E5242" s="3">
        <v>41890.779383626534</v>
      </c>
      <c r="F5242">
        <v>70239</v>
      </c>
      <c r="G5242">
        <v>72636</v>
      </c>
      <c r="H5242">
        <v>2400</v>
      </c>
      <c r="I5242">
        <v>862</v>
      </c>
      <c r="J5242" t="str">
        <f t="shared" si="162"/>
        <v>測定誤差</v>
      </c>
      <c r="K5242" t="str">
        <f t="shared" si="163"/>
        <v>40～49歳</v>
      </c>
    </row>
    <row r="5243" spans="1:11" x14ac:dyDescent="0.2">
      <c r="A5243">
        <v>524100</v>
      </c>
      <c r="B5243">
        <v>3</v>
      </c>
      <c r="C5243" t="s">
        <v>14</v>
      </c>
      <c r="D5243" s="3">
        <v>41891.079861111109</v>
      </c>
      <c r="E5243" s="3">
        <v>41891.082889088968</v>
      </c>
      <c r="F5243">
        <v>45979</v>
      </c>
      <c r="G5243">
        <v>47730</v>
      </c>
      <c r="H5243">
        <v>1750</v>
      </c>
      <c r="I5243">
        <v>590</v>
      </c>
      <c r="J5243" t="str">
        <f t="shared" si="162"/>
        <v>測定誤差</v>
      </c>
      <c r="K5243" t="str">
        <f t="shared" si="163"/>
        <v>20～29歳</v>
      </c>
    </row>
    <row r="5244" spans="1:11" x14ac:dyDescent="0.2">
      <c r="A5244">
        <v>524200</v>
      </c>
      <c r="B5244">
        <v>3</v>
      </c>
      <c r="C5244" t="s">
        <v>17</v>
      </c>
      <c r="D5244" s="3">
        <v>41891.637499999997</v>
      </c>
      <c r="E5244" s="3">
        <v>41891.639822084369</v>
      </c>
      <c r="F5244">
        <v>40915</v>
      </c>
      <c r="G5244">
        <v>41716</v>
      </c>
      <c r="H5244">
        <v>802</v>
      </c>
      <c r="I5244">
        <v>590</v>
      </c>
      <c r="J5244" t="str">
        <f t="shared" si="162"/>
        <v>測定誤差</v>
      </c>
      <c r="K5244" t="str">
        <f t="shared" si="163"/>
        <v>50歳以上</v>
      </c>
    </row>
    <row r="5245" spans="1:11" x14ac:dyDescent="0.2">
      <c r="A5245">
        <v>524300</v>
      </c>
      <c r="B5245">
        <v>3</v>
      </c>
      <c r="C5245" t="s">
        <v>8</v>
      </c>
      <c r="D5245" s="3">
        <v>41891.852083333331</v>
      </c>
      <c r="E5245" s="3">
        <v>41891.854217884764</v>
      </c>
      <c r="F5245">
        <v>45783</v>
      </c>
      <c r="G5245">
        <v>46744</v>
      </c>
      <c r="H5245">
        <v>960</v>
      </c>
      <c r="I5245">
        <v>612</v>
      </c>
      <c r="J5245" t="str">
        <f t="shared" si="162"/>
        <v>測定誤差</v>
      </c>
      <c r="K5245" t="str">
        <f t="shared" si="163"/>
        <v>20歳未満</v>
      </c>
    </row>
    <row r="5246" spans="1:11" x14ac:dyDescent="0.2">
      <c r="A5246">
        <v>524400</v>
      </c>
      <c r="B5246">
        <v>3</v>
      </c>
      <c r="C5246" t="s">
        <v>17</v>
      </c>
      <c r="D5246" s="3">
        <v>41892.467361111114</v>
      </c>
      <c r="E5246" s="3">
        <v>41892.46960567285</v>
      </c>
      <c r="F5246">
        <v>68887</v>
      </c>
      <c r="G5246">
        <v>69384</v>
      </c>
      <c r="H5246">
        <v>500</v>
      </c>
      <c r="I5246">
        <v>510</v>
      </c>
      <c r="J5246" t="str">
        <f t="shared" si="162"/>
        <v>測定誤差</v>
      </c>
      <c r="K5246" t="str">
        <f t="shared" si="163"/>
        <v>50歳以上</v>
      </c>
    </row>
    <row r="5247" spans="1:11" x14ac:dyDescent="0.2">
      <c r="A5247">
        <v>524500</v>
      </c>
      <c r="B5247">
        <v>3</v>
      </c>
      <c r="C5247" t="s">
        <v>15</v>
      </c>
      <c r="D5247" s="3">
        <v>41892.761111111111</v>
      </c>
      <c r="E5247" s="3">
        <v>41892.764012947475</v>
      </c>
      <c r="F5247">
        <v>76291</v>
      </c>
      <c r="G5247">
        <v>77241</v>
      </c>
      <c r="H5247">
        <v>950</v>
      </c>
      <c r="I5247">
        <v>560</v>
      </c>
      <c r="J5247" t="str">
        <f t="shared" si="162"/>
        <v>測定誤差</v>
      </c>
      <c r="K5247" t="str">
        <f t="shared" si="163"/>
        <v>40～49歳</v>
      </c>
    </row>
    <row r="5248" spans="1:11" x14ac:dyDescent="0.2">
      <c r="A5248">
        <v>524600</v>
      </c>
      <c r="B5248">
        <v>3</v>
      </c>
      <c r="C5248" t="s">
        <v>15</v>
      </c>
      <c r="D5248" s="3">
        <v>41893.335416666669</v>
      </c>
      <c r="E5248" s="3">
        <v>41893.339212366649</v>
      </c>
      <c r="F5248">
        <v>76422</v>
      </c>
      <c r="G5248">
        <v>77306.739060000007</v>
      </c>
      <c r="H5248">
        <v>1200</v>
      </c>
      <c r="I5248">
        <v>430</v>
      </c>
      <c r="J5248" t="str">
        <f t="shared" si="162"/>
        <v>トイレ？</v>
      </c>
      <c r="K5248" t="str">
        <f t="shared" si="163"/>
        <v>40～49歳</v>
      </c>
    </row>
    <row r="5249" spans="1:11" x14ac:dyDescent="0.2">
      <c r="A5249">
        <v>524700</v>
      </c>
      <c r="B5249">
        <v>3</v>
      </c>
      <c r="C5249" t="s">
        <v>15</v>
      </c>
      <c r="D5249" s="3">
        <v>41893.697222222225</v>
      </c>
      <c r="E5249" s="3">
        <v>41893.699373418443</v>
      </c>
      <c r="F5249">
        <v>59615</v>
      </c>
      <c r="G5249">
        <v>61481</v>
      </c>
      <c r="H5249">
        <v>1867</v>
      </c>
      <c r="I5249">
        <v>1300</v>
      </c>
      <c r="J5249" t="str">
        <f t="shared" si="162"/>
        <v>測定誤差</v>
      </c>
      <c r="K5249" t="str">
        <f t="shared" si="163"/>
        <v>40～49歳</v>
      </c>
    </row>
    <row r="5250" spans="1:11" x14ac:dyDescent="0.2">
      <c r="A5250">
        <v>524800</v>
      </c>
      <c r="B5250">
        <v>3</v>
      </c>
      <c r="C5250" t="s">
        <v>14</v>
      </c>
      <c r="D5250" s="3">
        <v>41893.942361111112</v>
      </c>
      <c r="E5250" s="3">
        <v>41893.945223276183</v>
      </c>
      <c r="F5250">
        <v>66574</v>
      </c>
      <c r="G5250">
        <v>67332</v>
      </c>
      <c r="H5250">
        <v>760</v>
      </c>
      <c r="I5250">
        <v>372</v>
      </c>
      <c r="J5250" t="str">
        <f t="shared" ref="J5250:J5313" si="164">VLOOKUP(G5250-F5250-H5250,万引きチェック,2,TRUE)</f>
        <v>測定誤差</v>
      </c>
      <c r="K5250" t="str">
        <f t="shared" ref="K5250:K5313" si="165">VLOOKUP(C5250,年齢階級,3,FALSE)</f>
        <v>20～29歳</v>
      </c>
    </row>
    <row r="5251" spans="1:11" x14ac:dyDescent="0.2">
      <c r="A5251">
        <v>524900</v>
      </c>
      <c r="B5251">
        <v>3</v>
      </c>
      <c r="C5251" t="s">
        <v>16</v>
      </c>
      <c r="D5251" s="3">
        <v>41894.582638888889</v>
      </c>
      <c r="E5251" s="3">
        <v>41894.585031134469</v>
      </c>
      <c r="F5251">
        <v>72254</v>
      </c>
      <c r="G5251">
        <v>74396</v>
      </c>
      <c r="H5251">
        <v>2140</v>
      </c>
      <c r="I5251">
        <v>865</v>
      </c>
      <c r="J5251" t="str">
        <f t="shared" si="164"/>
        <v>測定誤差</v>
      </c>
      <c r="K5251" t="str">
        <f t="shared" si="165"/>
        <v>30～39歳</v>
      </c>
    </row>
    <row r="5252" spans="1:11" x14ac:dyDescent="0.2">
      <c r="A5252">
        <v>525000</v>
      </c>
      <c r="B5252">
        <v>3</v>
      </c>
      <c r="C5252" t="s">
        <v>11</v>
      </c>
      <c r="D5252" s="3">
        <v>41894.820833333331</v>
      </c>
      <c r="E5252" s="3">
        <v>41894.823874730871</v>
      </c>
      <c r="F5252">
        <v>66292</v>
      </c>
      <c r="G5252">
        <v>67407</v>
      </c>
      <c r="H5252">
        <v>1120</v>
      </c>
      <c r="I5252">
        <v>1170</v>
      </c>
      <c r="J5252" t="str">
        <f t="shared" si="164"/>
        <v>測定誤差</v>
      </c>
      <c r="K5252" t="str">
        <f t="shared" si="165"/>
        <v>20～29歳</v>
      </c>
    </row>
    <row r="5253" spans="1:11" x14ac:dyDescent="0.2">
      <c r="A5253">
        <v>525100</v>
      </c>
      <c r="B5253">
        <v>3</v>
      </c>
      <c r="C5253" t="s">
        <v>12</v>
      </c>
      <c r="D5253" s="3">
        <v>41895.353472222225</v>
      </c>
      <c r="E5253" s="3">
        <v>41895.356434622277</v>
      </c>
      <c r="F5253">
        <v>59062</v>
      </c>
      <c r="G5253">
        <v>60225</v>
      </c>
      <c r="H5253">
        <v>1165</v>
      </c>
      <c r="I5253">
        <v>420</v>
      </c>
      <c r="J5253" t="str">
        <f t="shared" si="164"/>
        <v>測定誤差</v>
      </c>
      <c r="K5253" t="str">
        <f t="shared" si="165"/>
        <v>30～39歳</v>
      </c>
    </row>
    <row r="5254" spans="1:11" x14ac:dyDescent="0.2">
      <c r="A5254">
        <v>525200</v>
      </c>
      <c r="B5254">
        <v>3</v>
      </c>
      <c r="C5254" t="s">
        <v>8</v>
      </c>
      <c r="D5254" s="3">
        <v>41895.683333333334</v>
      </c>
      <c r="E5254" s="3">
        <v>41895.685645528196</v>
      </c>
      <c r="F5254">
        <v>77289</v>
      </c>
      <c r="G5254">
        <v>78468</v>
      </c>
      <c r="H5254">
        <v>1180</v>
      </c>
      <c r="I5254">
        <v>782</v>
      </c>
      <c r="J5254" t="str">
        <f t="shared" si="164"/>
        <v>測定誤差</v>
      </c>
      <c r="K5254" t="str">
        <f t="shared" si="165"/>
        <v>20歳未満</v>
      </c>
    </row>
    <row r="5255" spans="1:11" x14ac:dyDescent="0.2">
      <c r="A5255">
        <v>525300</v>
      </c>
      <c r="B5255">
        <v>3</v>
      </c>
      <c r="C5255" t="s">
        <v>9</v>
      </c>
      <c r="D5255" s="3">
        <v>41895.873611111114</v>
      </c>
      <c r="E5255" s="3">
        <v>41895.877371109134</v>
      </c>
      <c r="F5255">
        <v>86194</v>
      </c>
      <c r="G5255">
        <v>86991.228770000002</v>
      </c>
      <c r="H5255">
        <v>1130</v>
      </c>
      <c r="I5255">
        <v>690</v>
      </c>
      <c r="J5255" t="str">
        <f t="shared" si="164"/>
        <v>トイレ？</v>
      </c>
      <c r="K5255" t="str">
        <f t="shared" si="165"/>
        <v>20歳未満</v>
      </c>
    </row>
    <row r="5256" spans="1:11" x14ac:dyDescent="0.2">
      <c r="A5256">
        <v>525400</v>
      </c>
      <c r="B5256">
        <v>3</v>
      </c>
      <c r="C5256" t="s">
        <v>15</v>
      </c>
      <c r="D5256" s="3">
        <v>41896.539583333331</v>
      </c>
      <c r="E5256" s="3">
        <v>41896.543148651195</v>
      </c>
      <c r="F5256">
        <v>76961</v>
      </c>
      <c r="G5256">
        <v>78060</v>
      </c>
      <c r="H5256">
        <v>1100</v>
      </c>
      <c r="I5256">
        <v>320</v>
      </c>
      <c r="J5256" t="str">
        <f t="shared" si="164"/>
        <v>測定誤差</v>
      </c>
      <c r="K5256" t="str">
        <f t="shared" si="165"/>
        <v>40～49歳</v>
      </c>
    </row>
    <row r="5257" spans="1:11" x14ac:dyDescent="0.2">
      <c r="A5257">
        <v>525500</v>
      </c>
      <c r="B5257">
        <v>3</v>
      </c>
      <c r="C5257" t="s">
        <v>9</v>
      </c>
      <c r="D5257" s="3">
        <v>41896.788194444445</v>
      </c>
      <c r="E5257" s="3">
        <v>41896.790980770362</v>
      </c>
      <c r="F5257">
        <v>83379</v>
      </c>
      <c r="G5257">
        <v>86321</v>
      </c>
      <c r="H5257">
        <v>2942</v>
      </c>
      <c r="I5257">
        <v>1435</v>
      </c>
      <c r="J5257" t="str">
        <f t="shared" si="164"/>
        <v>測定誤差</v>
      </c>
      <c r="K5257" t="str">
        <f t="shared" si="165"/>
        <v>20歳未満</v>
      </c>
    </row>
    <row r="5258" spans="1:11" x14ac:dyDescent="0.2">
      <c r="A5258">
        <v>525600</v>
      </c>
      <c r="B5258">
        <v>3</v>
      </c>
      <c r="C5258" t="s">
        <v>12</v>
      </c>
      <c r="D5258" s="3">
        <v>41897.37222222222</v>
      </c>
      <c r="E5258" s="3">
        <v>41897.37576775378</v>
      </c>
      <c r="F5258">
        <v>76593</v>
      </c>
      <c r="G5258">
        <v>77125</v>
      </c>
      <c r="H5258">
        <v>530</v>
      </c>
      <c r="I5258">
        <v>428</v>
      </c>
      <c r="J5258" t="str">
        <f t="shared" si="164"/>
        <v>測定誤差</v>
      </c>
      <c r="K5258" t="str">
        <f t="shared" si="165"/>
        <v>30～39歳</v>
      </c>
    </row>
    <row r="5259" spans="1:11" x14ac:dyDescent="0.2">
      <c r="A5259">
        <v>525700</v>
      </c>
      <c r="B5259">
        <v>3</v>
      </c>
      <c r="C5259" t="s">
        <v>17</v>
      </c>
      <c r="D5259" s="3">
        <v>41897.72152777778</v>
      </c>
      <c r="E5259" s="3">
        <v>41897.723782753928</v>
      </c>
      <c r="F5259">
        <v>45445</v>
      </c>
      <c r="G5259">
        <v>45695</v>
      </c>
      <c r="H5259">
        <v>250</v>
      </c>
      <c r="I5259">
        <v>300</v>
      </c>
      <c r="J5259" t="str">
        <f t="shared" si="164"/>
        <v>測定誤差</v>
      </c>
      <c r="K5259" t="str">
        <f t="shared" si="165"/>
        <v>50歳以上</v>
      </c>
    </row>
    <row r="5260" spans="1:11" x14ac:dyDescent="0.2">
      <c r="A5260">
        <v>525800</v>
      </c>
      <c r="B5260">
        <v>3</v>
      </c>
      <c r="C5260" t="s">
        <v>16</v>
      </c>
      <c r="D5260" s="3">
        <v>41898.067361111112</v>
      </c>
      <c r="E5260" s="3">
        <v>41898.069556640461</v>
      </c>
      <c r="F5260">
        <v>44092</v>
      </c>
      <c r="G5260">
        <v>45396</v>
      </c>
      <c r="H5260">
        <v>1305</v>
      </c>
      <c r="I5260">
        <v>900</v>
      </c>
      <c r="J5260" t="str">
        <f t="shared" si="164"/>
        <v>測定誤差</v>
      </c>
      <c r="K5260" t="str">
        <f t="shared" si="165"/>
        <v>30～39歳</v>
      </c>
    </row>
    <row r="5261" spans="1:11" x14ac:dyDescent="0.2">
      <c r="A5261">
        <v>525900</v>
      </c>
      <c r="B5261">
        <v>3</v>
      </c>
      <c r="C5261" t="s">
        <v>8</v>
      </c>
      <c r="D5261" s="3">
        <v>41898.620833333334</v>
      </c>
      <c r="E5261" s="3">
        <v>41898.623732194508</v>
      </c>
      <c r="F5261">
        <v>64391</v>
      </c>
      <c r="G5261">
        <v>66279</v>
      </c>
      <c r="H5261">
        <v>1890</v>
      </c>
      <c r="I5261">
        <v>1149</v>
      </c>
      <c r="J5261" t="str">
        <f t="shared" si="164"/>
        <v>測定誤差</v>
      </c>
      <c r="K5261" t="str">
        <f t="shared" si="165"/>
        <v>20歳未満</v>
      </c>
    </row>
    <row r="5262" spans="1:11" x14ac:dyDescent="0.2">
      <c r="A5262">
        <v>526000</v>
      </c>
      <c r="B5262">
        <v>3</v>
      </c>
      <c r="C5262" t="s">
        <v>13</v>
      </c>
      <c r="D5262" s="3">
        <v>41898.807638888888</v>
      </c>
      <c r="E5262" s="3">
        <v>41898.809806387937</v>
      </c>
      <c r="F5262">
        <v>77350</v>
      </c>
      <c r="G5262">
        <v>78519</v>
      </c>
      <c r="H5262">
        <v>1170</v>
      </c>
      <c r="I5262">
        <v>730</v>
      </c>
      <c r="J5262" t="str">
        <f t="shared" si="164"/>
        <v>測定誤差</v>
      </c>
      <c r="K5262" t="str">
        <f t="shared" si="165"/>
        <v>50歳以上</v>
      </c>
    </row>
    <row r="5263" spans="1:11" x14ac:dyDescent="0.2">
      <c r="A5263">
        <v>526100</v>
      </c>
      <c r="B5263">
        <v>3</v>
      </c>
      <c r="C5263" t="s">
        <v>10</v>
      </c>
      <c r="D5263" s="3">
        <v>41899.39166666667</v>
      </c>
      <c r="E5263" s="3">
        <v>41899.393876811722</v>
      </c>
      <c r="F5263">
        <v>81636</v>
      </c>
      <c r="G5263">
        <v>81820</v>
      </c>
      <c r="H5263">
        <v>180</v>
      </c>
      <c r="I5263">
        <v>210</v>
      </c>
      <c r="J5263" t="str">
        <f t="shared" si="164"/>
        <v>測定誤差</v>
      </c>
      <c r="K5263" t="str">
        <f t="shared" si="165"/>
        <v>40～49歳</v>
      </c>
    </row>
    <row r="5264" spans="1:11" x14ac:dyDescent="0.2">
      <c r="A5264">
        <v>526200</v>
      </c>
      <c r="B5264">
        <v>3</v>
      </c>
      <c r="C5264" t="s">
        <v>12</v>
      </c>
      <c r="D5264" s="3">
        <v>41899.675000000003</v>
      </c>
      <c r="E5264" s="3">
        <v>41899.678052979812</v>
      </c>
      <c r="F5264">
        <v>88738</v>
      </c>
      <c r="G5264">
        <v>90036</v>
      </c>
      <c r="H5264">
        <v>1300</v>
      </c>
      <c r="I5264">
        <v>540</v>
      </c>
      <c r="J5264" t="str">
        <f t="shared" si="164"/>
        <v>測定誤差</v>
      </c>
      <c r="K5264" t="str">
        <f t="shared" si="165"/>
        <v>30～39歳</v>
      </c>
    </row>
    <row r="5265" spans="1:11" x14ac:dyDescent="0.2">
      <c r="A5265">
        <v>526300</v>
      </c>
      <c r="B5265">
        <v>3</v>
      </c>
      <c r="C5265" t="s">
        <v>13</v>
      </c>
      <c r="D5265" s="3">
        <v>41899.836111111108</v>
      </c>
      <c r="E5265" s="3">
        <v>41899.839131283974</v>
      </c>
      <c r="F5265">
        <v>45914</v>
      </c>
      <c r="G5265">
        <v>45914</v>
      </c>
      <c r="H5265">
        <v>0</v>
      </c>
      <c r="I5265">
        <v>0</v>
      </c>
      <c r="J5265" t="str">
        <f t="shared" si="164"/>
        <v>測定誤差</v>
      </c>
      <c r="K5265" t="str">
        <f t="shared" si="165"/>
        <v>50歳以上</v>
      </c>
    </row>
    <row r="5266" spans="1:11" x14ac:dyDescent="0.2">
      <c r="A5266">
        <v>526400</v>
      </c>
      <c r="B5266">
        <v>3</v>
      </c>
      <c r="C5266" t="s">
        <v>16</v>
      </c>
      <c r="D5266" s="3">
        <v>41900.393750000003</v>
      </c>
      <c r="E5266" s="3">
        <v>41900.396067885151</v>
      </c>
      <c r="F5266">
        <v>82861</v>
      </c>
      <c r="G5266">
        <v>83460</v>
      </c>
      <c r="H5266">
        <v>600</v>
      </c>
      <c r="I5266">
        <v>478</v>
      </c>
      <c r="J5266" t="str">
        <f t="shared" si="164"/>
        <v>測定誤差</v>
      </c>
      <c r="K5266" t="str">
        <f t="shared" si="165"/>
        <v>30～39歳</v>
      </c>
    </row>
    <row r="5267" spans="1:11" x14ac:dyDescent="0.2">
      <c r="A5267">
        <v>526500</v>
      </c>
      <c r="B5267">
        <v>3</v>
      </c>
      <c r="C5267" t="s">
        <v>11</v>
      </c>
      <c r="D5267" s="3">
        <v>41900.748611111114</v>
      </c>
      <c r="E5267" s="3">
        <v>41900.751040073039</v>
      </c>
      <c r="F5267">
        <v>45519</v>
      </c>
      <c r="G5267">
        <v>49081</v>
      </c>
      <c r="H5267">
        <v>3564</v>
      </c>
      <c r="I5267">
        <v>1815</v>
      </c>
      <c r="J5267" t="str">
        <f t="shared" si="164"/>
        <v>測定誤差</v>
      </c>
      <c r="K5267" t="str">
        <f t="shared" si="165"/>
        <v>20～29歳</v>
      </c>
    </row>
    <row r="5268" spans="1:11" x14ac:dyDescent="0.2">
      <c r="A5268">
        <v>526600</v>
      </c>
      <c r="B5268">
        <v>3</v>
      </c>
      <c r="C5268" t="s">
        <v>9</v>
      </c>
      <c r="D5268" s="3">
        <v>41901.332638888889</v>
      </c>
      <c r="E5268" s="3">
        <v>41901.335584947308</v>
      </c>
      <c r="F5268">
        <v>76540</v>
      </c>
      <c r="G5268">
        <v>77650</v>
      </c>
      <c r="H5268">
        <v>1110</v>
      </c>
      <c r="I5268">
        <v>822</v>
      </c>
      <c r="J5268" t="str">
        <f t="shared" si="164"/>
        <v>測定誤差</v>
      </c>
      <c r="K5268" t="str">
        <f t="shared" si="165"/>
        <v>20歳未満</v>
      </c>
    </row>
    <row r="5269" spans="1:11" x14ac:dyDescent="0.2">
      <c r="A5269">
        <v>526700</v>
      </c>
      <c r="B5269">
        <v>3</v>
      </c>
      <c r="C5269" t="s">
        <v>11</v>
      </c>
      <c r="D5269" s="3">
        <v>41901.678472222222</v>
      </c>
      <c r="E5269" s="3">
        <v>41901.681386866381</v>
      </c>
      <c r="F5269">
        <v>45410</v>
      </c>
      <c r="G5269">
        <v>45631</v>
      </c>
      <c r="H5269">
        <v>224</v>
      </c>
      <c r="I5269">
        <v>440</v>
      </c>
      <c r="J5269" t="str">
        <f t="shared" si="164"/>
        <v>測定誤差</v>
      </c>
      <c r="K5269" t="str">
        <f t="shared" si="165"/>
        <v>20～29歳</v>
      </c>
    </row>
    <row r="5270" spans="1:11" x14ac:dyDescent="0.2">
      <c r="A5270">
        <v>526800</v>
      </c>
      <c r="B5270">
        <v>3</v>
      </c>
      <c r="C5270" t="s">
        <v>9</v>
      </c>
      <c r="D5270" s="3">
        <v>41901.977777777778</v>
      </c>
      <c r="E5270" s="3">
        <v>41901.980586781334</v>
      </c>
      <c r="F5270">
        <v>85986</v>
      </c>
      <c r="G5270">
        <v>87503</v>
      </c>
      <c r="H5270">
        <v>1514</v>
      </c>
      <c r="I5270">
        <v>880</v>
      </c>
      <c r="J5270" t="str">
        <f t="shared" si="164"/>
        <v>測定誤差</v>
      </c>
      <c r="K5270" t="str">
        <f t="shared" si="165"/>
        <v>20歳未満</v>
      </c>
    </row>
    <row r="5271" spans="1:11" x14ac:dyDescent="0.2">
      <c r="A5271">
        <v>526900</v>
      </c>
      <c r="B5271">
        <v>3</v>
      </c>
      <c r="C5271" t="s">
        <v>17</v>
      </c>
      <c r="D5271" s="3">
        <v>41902.587500000001</v>
      </c>
      <c r="E5271" s="3">
        <v>41902.590585194906</v>
      </c>
      <c r="F5271">
        <v>85210</v>
      </c>
      <c r="G5271">
        <v>86269</v>
      </c>
      <c r="H5271">
        <v>1060</v>
      </c>
      <c r="I5271">
        <v>810</v>
      </c>
      <c r="J5271" t="str">
        <f t="shared" si="164"/>
        <v>測定誤差</v>
      </c>
      <c r="K5271" t="str">
        <f t="shared" si="165"/>
        <v>50歳以上</v>
      </c>
    </row>
    <row r="5272" spans="1:11" x14ac:dyDescent="0.2">
      <c r="A5272">
        <v>527000</v>
      </c>
      <c r="B5272">
        <v>3</v>
      </c>
      <c r="C5272" t="s">
        <v>13</v>
      </c>
      <c r="D5272" s="3">
        <v>41902.861805555556</v>
      </c>
      <c r="E5272" s="3">
        <v>41902.864749512904</v>
      </c>
      <c r="F5272">
        <v>80364</v>
      </c>
      <c r="G5272">
        <v>80447</v>
      </c>
      <c r="H5272">
        <v>80</v>
      </c>
      <c r="I5272">
        <v>100</v>
      </c>
      <c r="J5272" t="str">
        <f t="shared" si="164"/>
        <v>測定誤差</v>
      </c>
      <c r="K5272" t="str">
        <f t="shared" si="165"/>
        <v>50歳以上</v>
      </c>
    </row>
    <row r="5273" spans="1:11" x14ac:dyDescent="0.2">
      <c r="A5273">
        <v>527100</v>
      </c>
      <c r="B5273">
        <v>3</v>
      </c>
      <c r="C5273" t="s">
        <v>12</v>
      </c>
      <c r="D5273" s="3">
        <v>41903.495833333334</v>
      </c>
      <c r="E5273" s="3">
        <v>41903.498852756587</v>
      </c>
      <c r="F5273">
        <v>84409</v>
      </c>
      <c r="G5273">
        <v>85814</v>
      </c>
      <c r="H5273">
        <v>1400</v>
      </c>
      <c r="I5273">
        <v>1078</v>
      </c>
      <c r="J5273" t="str">
        <f t="shared" si="164"/>
        <v>測定誤差</v>
      </c>
      <c r="K5273" t="str">
        <f t="shared" si="165"/>
        <v>30～39歳</v>
      </c>
    </row>
    <row r="5274" spans="1:11" x14ac:dyDescent="0.2">
      <c r="A5274">
        <v>527200</v>
      </c>
      <c r="B5274">
        <v>3</v>
      </c>
      <c r="C5274" t="s">
        <v>9</v>
      </c>
      <c r="D5274" s="3">
        <v>41903.738888888889</v>
      </c>
      <c r="E5274" s="3">
        <v>41903.741738239842</v>
      </c>
      <c r="F5274">
        <v>82807</v>
      </c>
      <c r="G5274">
        <v>85351</v>
      </c>
      <c r="H5274">
        <v>2545</v>
      </c>
      <c r="I5274">
        <v>1914</v>
      </c>
      <c r="J5274" t="str">
        <f t="shared" si="164"/>
        <v>測定誤差</v>
      </c>
      <c r="K5274" t="str">
        <f t="shared" si="165"/>
        <v>20歳未満</v>
      </c>
    </row>
    <row r="5275" spans="1:11" x14ac:dyDescent="0.2">
      <c r="A5275">
        <v>527300</v>
      </c>
      <c r="B5275">
        <v>3</v>
      </c>
      <c r="C5275" t="s">
        <v>17</v>
      </c>
      <c r="D5275" s="3">
        <v>41904.043749999997</v>
      </c>
      <c r="E5275" s="3">
        <v>41904.04604211323</v>
      </c>
      <c r="F5275">
        <v>83185</v>
      </c>
      <c r="G5275">
        <v>83383</v>
      </c>
      <c r="H5275">
        <v>200</v>
      </c>
      <c r="I5275">
        <v>220</v>
      </c>
      <c r="J5275" t="str">
        <f t="shared" si="164"/>
        <v>測定誤差</v>
      </c>
      <c r="K5275" t="str">
        <f t="shared" si="165"/>
        <v>50歳以上</v>
      </c>
    </row>
    <row r="5276" spans="1:11" x14ac:dyDescent="0.2">
      <c r="A5276">
        <v>527400</v>
      </c>
      <c r="B5276">
        <v>3</v>
      </c>
      <c r="C5276" t="s">
        <v>10</v>
      </c>
      <c r="D5276" s="3">
        <v>41904.667361111111</v>
      </c>
      <c r="E5276" s="3">
        <v>41904.67017857769</v>
      </c>
      <c r="F5276">
        <v>85617</v>
      </c>
      <c r="G5276">
        <v>85679</v>
      </c>
      <c r="H5276">
        <v>60</v>
      </c>
      <c r="I5276">
        <v>180</v>
      </c>
      <c r="J5276" t="str">
        <f t="shared" si="164"/>
        <v>測定誤差</v>
      </c>
      <c r="K5276" t="str">
        <f t="shared" si="165"/>
        <v>40～49歳</v>
      </c>
    </row>
    <row r="5277" spans="1:11" x14ac:dyDescent="0.2">
      <c r="A5277">
        <v>527500</v>
      </c>
      <c r="B5277">
        <v>3</v>
      </c>
      <c r="C5277" t="s">
        <v>11</v>
      </c>
      <c r="D5277" s="3">
        <v>41904.86041666667</v>
      </c>
      <c r="E5277" s="3">
        <v>41904.862832190425</v>
      </c>
      <c r="F5277">
        <v>58566</v>
      </c>
      <c r="G5277">
        <v>58917</v>
      </c>
      <c r="H5277">
        <v>352</v>
      </c>
      <c r="I5277">
        <v>540</v>
      </c>
      <c r="J5277" t="str">
        <f t="shared" si="164"/>
        <v>測定誤差</v>
      </c>
      <c r="K5277" t="str">
        <f t="shared" si="165"/>
        <v>20～29歳</v>
      </c>
    </row>
    <row r="5278" spans="1:11" x14ac:dyDescent="0.2">
      <c r="A5278">
        <v>527600</v>
      </c>
      <c r="B5278">
        <v>3</v>
      </c>
      <c r="C5278" t="s">
        <v>17</v>
      </c>
      <c r="D5278" s="3">
        <v>41905.523611111108</v>
      </c>
      <c r="E5278" s="3">
        <v>41905.526453399623</v>
      </c>
      <c r="F5278">
        <v>83218</v>
      </c>
      <c r="G5278">
        <v>84447</v>
      </c>
      <c r="H5278">
        <v>1230</v>
      </c>
      <c r="I5278">
        <v>432</v>
      </c>
      <c r="J5278" t="str">
        <f t="shared" si="164"/>
        <v>測定誤差</v>
      </c>
      <c r="K5278" t="str">
        <f t="shared" si="165"/>
        <v>50歳以上</v>
      </c>
    </row>
    <row r="5279" spans="1:11" x14ac:dyDescent="0.2">
      <c r="A5279">
        <v>527700</v>
      </c>
      <c r="B5279">
        <v>3</v>
      </c>
      <c r="C5279" t="s">
        <v>13</v>
      </c>
      <c r="D5279" s="3">
        <v>41905.754166666666</v>
      </c>
      <c r="E5279" s="3">
        <v>41905.75628479584</v>
      </c>
      <c r="F5279">
        <v>84783</v>
      </c>
      <c r="G5279">
        <v>85093</v>
      </c>
      <c r="H5279">
        <v>310</v>
      </c>
      <c r="I5279">
        <v>228</v>
      </c>
      <c r="J5279" t="str">
        <f t="shared" si="164"/>
        <v>測定誤差</v>
      </c>
      <c r="K5279" t="str">
        <f t="shared" si="165"/>
        <v>50歳以上</v>
      </c>
    </row>
    <row r="5280" spans="1:11" x14ac:dyDescent="0.2">
      <c r="A5280">
        <v>527800</v>
      </c>
      <c r="B5280">
        <v>3</v>
      </c>
      <c r="C5280" t="s">
        <v>9</v>
      </c>
      <c r="D5280" s="3">
        <v>41906.255555555559</v>
      </c>
      <c r="E5280" s="3">
        <v>41906.257960781681</v>
      </c>
      <c r="F5280">
        <v>82263</v>
      </c>
      <c r="G5280">
        <v>82326</v>
      </c>
      <c r="H5280">
        <v>60</v>
      </c>
      <c r="I5280">
        <v>120</v>
      </c>
      <c r="J5280" t="str">
        <f t="shared" si="164"/>
        <v>測定誤差</v>
      </c>
      <c r="K5280" t="str">
        <f t="shared" si="165"/>
        <v>20歳未満</v>
      </c>
    </row>
    <row r="5281" spans="1:11" x14ac:dyDescent="0.2">
      <c r="A5281">
        <v>527900</v>
      </c>
      <c r="B5281">
        <v>3</v>
      </c>
      <c r="C5281" t="s">
        <v>12</v>
      </c>
      <c r="D5281" s="3">
        <v>41906.640277777777</v>
      </c>
      <c r="E5281" s="3">
        <v>41906.643340053</v>
      </c>
      <c r="F5281">
        <v>57802</v>
      </c>
      <c r="G5281">
        <v>59705</v>
      </c>
      <c r="H5281">
        <v>1902</v>
      </c>
      <c r="I5281">
        <v>910</v>
      </c>
      <c r="J5281" t="str">
        <f t="shared" si="164"/>
        <v>測定誤差</v>
      </c>
      <c r="K5281" t="str">
        <f t="shared" si="165"/>
        <v>30～39歳</v>
      </c>
    </row>
    <row r="5282" spans="1:11" x14ac:dyDescent="0.2">
      <c r="A5282">
        <v>528000</v>
      </c>
      <c r="B5282">
        <v>3</v>
      </c>
      <c r="C5282" t="s">
        <v>12</v>
      </c>
      <c r="D5282" s="3">
        <v>41906.861111111109</v>
      </c>
      <c r="E5282" s="3">
        <v>41906.864016889835</v>
      </c>
      <c r="F5282">
        <v>87938</v>
      </c>
      <c r="G5282">
        <v>89087</v>
      </c>
      <c r="H5282">
        <v>1150</v>
      </c>
      <c r="I5282">
        <v>610</v>
      </c>
      <c r="J5282" t="str">
        <f t="shared" si="164"/>
        <v>測定誤差</v>
      </c>
      <c r="K5282" t="str">
        <f t="shared" si="165"/>
        <v>30～39歳</v>
      </c>
    </row>
    <row r="5283" spans="1:11" x14ac:dyDescent="0.2">
      <c r="A5283">
        <v>528100</v>
      </c>
      <c r="B5283">
        <v>3</v>
      </c>
      <c r="C5283" t="s">
        <v>10</v>
      </c>
      <c r="D5283" s="3">
        <v>41907.536805555559</v>
      </c>
      <c r="E5283" s="3">
        <v>41907.539897554292</v>
      </c>
      <c r="F5283">
        <v>66835</v>
      </c>
      <c r="G5283">
        <v>67730</v>
      </c>
      <c r="H5283">
        <v>895</v>
      </c>
      <c r="I5283">
        <v>600</v>
      </c>
      <c r="J5283" t="str">
        <f t="shared" si="164"/>
        <v>測定誤差</v>
      </c>
      <c r="K5283" t="str">
        <f t="shared" si="165"/>
        <v>40～49歳</v>
      </c>
    </row>
    <row r="5284" spans="1:11" x14ac:dyDescent="0.2">
      <c r="A5284">
        <v>528200</v>
      </c>
      <c r="B5284">
        <v>3</v>
      </c>
      <c r="C5284" t="s">
        <v>11</v>
      </c>
      <c r="D5284" s="3">
        <v>41907.795138888891</v>
      </c>
      <c r="E5284" s="3">
        <v>41907.797922304664</v>
      </c>
      <c r="F5284">
        <v>60352</v>
      </c>
      <c r="G5284">
        <v>60676</v>
      </c>
      <c r="H5284">
        <v>320</v>
      </c>
      <c r="I5284">
        <v>522</v>
      </c>
      <c r="J5284" t="str">
        <f t="shared" si="164"/>
        <v>測定誤差</v>
      </c>
      <c r="K5284" t="str">
        <f t="shared" si="165"/>
        <v>20～29歳</v>
      </c>
    </row>
    <row r="5285" spans="1:11" x14ac:dyDescent="0.2">
      <c r="A5285">
        <v>528300</v>
      </c>
      <c r="B5285">
        <v>3</v>
      </c>
      <c r="C5285" t="s">
        <v>15</v>
      </c>
      <c r="D5285" s="3">
        <v>41908.388194444444</v>
      </c>
      <c r="E5285" s="3">
        <v>41908.391027507823</v>
      </c>
      <c r="F5285">
        <v>81374</v>
      </c>
      <c r="G5285">
        <v>83276</v>
      </c>
      <c r="H5285">
        <v>1902</v>
      </c>
      <c r="I5285">
        <v>910</v>
      </c>
      <c r="J5285" t="str">
        <f t="shared" si="164"/>
        <v>測定誤差</v>
      </c>
      <c r="K5285" t="str">
        <f t="shared" si="165"/>
        <v>40～49歳</v>
      </c>
    </row>
    <row r="5286" spans="1:11" x14ac:dyDescent="0.2">
      <c r="A5286">
        <v>528400</v>
      </c>
      <c r="B5286">
        <v>3</v>
      </c>
      <c r="C5286" t="s">
        <v>17</v>
      </c>
      <c r="D5286" s="3">
        <v>41908.746527777781</v>
      </c>
      <c r="E5286" s="3">
        <v>41908.749469810886</v>
      </c>
      <c r="F5286">
        <v>88193</v>
      </c>
      <c r="G5286">
        <v>90221</v>
      </c>
      <c r="H5286">
        <v>2030</v>
      </c>
      <c r="I5286">
        <v>930</v>
      </c>
      <c r="J5286" t="str">
        <f t="shared" si="164"/>
        <v>測定誤差</v>
      </c>
      <c r="K5286" t="str">
        <f t="shared" si="165"/>
        <v>50歳以上</v>
      </c>
    </row>
    <row r="5287" spans="1:11" x14ac:dyDescent="0.2">
      <c r="A5287">
        <v>528500</v>
      </c>
      <c r="B5287">
        <v>3</v>
      </c>
      <c r="C5287" t="s">
        <v>10</v>
      </c>
      <c r="D5287" s="3">
        <v>41909.069444444445</v>
      </c>
      <c r="E5287" s="3">
        <v>41909.071623830911</v>
      </c>
      <c r="F5287">
        <v>56238</v>
      </c>
      <c r="G5287">
        <v>56517</v>
      </c>
      <c r="H5287">
        <v>280</v>
      </c>
      <c r="I5287">
        <v>340</v>
      </c>
      <c r="J5287" t="str">
        <f t="shared" si="164"/>
        <v>測定誤差</v>
      </c>
      <c r="K5287" t="str">
        <f t="shared" si="165"/>
        <v>40～49歳</v>
      </c>
    </row>
    <row r="5288" spans="1:11" x14ac:dyDescent="0.2">
      <c r="A5288">
        <v>528600</v>
      </c>
      <c r="B5288">
        <v>3</v>
      </c>
      <c r="C5288" t="s">
        <v>15</v>
      </c>
      <c r="D5288" s="3">
        <v>41909.638194444444</v>
      </c>
      <c r="E5288" s="3">
        <v>41909.641280204531</v>
      </c>
      <c r="F5288">
        <v>68443</v>
      </c>
      <c r="G5288">
        <v>68522</v>
      </c>
      <c r="H5288">
        <v>80</v>
      </c>
      <c r="I5288">
        <v>100</v>
      </c>
      <c r="J5288" t="str">
        <f t="shared" si="164"/>
        <v>測定誤差</v>
      </c>
      <c r="K5288" t="str">
        <f t="shared" si="165"/>
        <v>40～49歳</v>
      </c>
    </row>
    <row r="5289" spans="1:11" x14ac:dyDescent="0.2">
      <c r="A5289">
        <v>528700</v>
      </c>
      <c r="B5289">
        <v>3</v>
      </c>
      <c r="C5289" t="s">
        <v>10</v>
      </c>
      <c r="D5289" s="3">
        <v>41909.929166666669</v>
      </c>
      <c r="E5289" s="3">
        <v>41909.931994685721</v>
      </c>
      <c r="F5289">
        <v>82381</v>
      </c>
      <c r="G5289">
        <v>82383</v>
      </c>
      <c r="H5289">
        <v>0</v>
      </c>
      <c r="I5289">
        <v>0</v>
      </c>
      <c r="J5289" t="str">
        <f t="shared" si="164"/>
        <v>測定誤差</v>
      </c>
      <c r="K5289" t="str">
        <f t="shared" si="165"/>
        <v>40～49歳</v>
      </c>
    </row>
    <row r="5290" spans="1:11" x14ac:dyDescent="0.2">
      <c r="A5290">
        <v>528800</v>
      </c>
      <c r="B5290">
        <v>3</v>
      </c>
      <c r="C5290" t="s">
        <v>11</v>
      </c>
      <c r="D5290" s="3">
        <v>41910.56527777778</v>
      </c>
      <c r="E5290" s="3">
        <v>41910.568385933409</v>
      </c>
      <c r="F5290">
        <v>85028</v>
      </c>
      <c r="G5290">
        <v>86003</v>
      </c>
      <c r="H5290">
        <v>974</v>
      </c>
      <c r="I5290">
        <v>477</v>
      </c>
      <c r="J5290" t="str">
        <f t="shared" si="164"/>
        <v>測定誤差</v>
      </c>
      <c r="K5290" t="str">
        <f t="shared" si="165"/>
        <v>20～29歳</v>
      </c>
    </row>
    <row r="5291" spans="1:11" x14ac:dyDescent="0.2">
      <c r="A5291">
        <v>528900</v>
      </c>
      <c r="B5291">
        <v>3</v>
      </c>
      <c r="C5291" t="s">
        <v>17</v>
      </c>
      <c r="D5291" s="3">
        <v>41910.835416666669</v>
      </c>
      <c r="E5291" s="3">
        <v>41910.838212916715</v>
      </c>
      <c r="F5291">
        <v>53577</v>
      </c>
      <c r="G5291">
        <v>53776</v>
      </c>
      <c r="H5291">
        <v>200</v>
      </c>
      <c r="I5291">
        <v>220</v>
      </c>
      <c r="J5291" t="str">
        <f t="shared" si="164"/>
        <v>測定誤差</v>
      </c>
      <c r="K5291" t="str">
        <f t="shared" si="165"/>
        <v>50歳以上</v>
      </c>
    </row>
    <row r="5292" spans="1:11" x14ac:dyDescent="0.2">
      <c r="A5292">
        <v>529000</v>
      </c>
      <c r="B5292">
        <v>3</v>
      </c>
      <c r="C5292" t="s">
        <v>16</v>
      </c>
      <c r="D5292" s="3">
        <v>41911.419444444444</v>
      </c>
      <c r="E5292" s="3">
        <v>41911.421552021275</v>
      </c>
      <c r="F5292">
        <v>57524</v>
      </c>
      <c r="G5292">
        <v>58689</v>
      </c>
      <c r="H5292">
        <v>1162</v>
      </c>
      <c r="I5292">
        <v>1412</v>
      </c>
      <c r="J5292" t="str">
        <f t="shared" si="164"/>
        <v>測定誤差</v>
      </c>
      <c r="K5292" t="str">
        <f t="shared" si="165"/>
        <v>30～39歳</v>
      </c>
    </row>
    <row r="5293" spans="1:11" x14ac:dyDescent="0.2">
      <c r="A5293">
        <v>529100</v>
      </c>
      <c r="B5293">
        <v>3</v>
      </c>
      <c r="C5293" t="s">
        <v>17</v>
      </c>
      <c r="D5293" s="3">
        <v>41911.707638888889</v>
      </c>
      <c r="E5293" s="3">
        <v>41911.71126306073</v>
      </c>
      <c r="F5293">
        <v>50833</v>
      </c>
      <c r="G5293">
        <v>51853</v>
      </c>
      <c r="H5293">
        <v>1022</v>
      </c>
      <c r="I5293">
        <v>927</v>
      </c>
      <c r="J5293" t="str">
        <f t="shared" si="164"/>
        <v>測定誤差</v>
      </c>
      <c r="K5293" t="str">
        <f t="shared" si="165"/>
        <v>50歳以上</v>
      </c>
    </row>
    <row r="5294" spans="1:11" x14ac:dyDescent="0.2">
      <c r="A5294">
        <v>529200</v>
      </c>
      <c r="B5294">
        <v>3</v>
      </c>
      <c r="C5294" t="s">
        <v>8</v>
      </c>
      <c r="D5294" s="3">
        <v>41911.96597222222</v>
      </c>
      <c r="E5294" s="3">
        <v>41911.96805849902</v>
      </c>
      <c r="F5294">
        <v>75511</v>
      </c>
      <c r="G5294">
        <v>75953</v>
      </c>
      <c r="H5294">
        <v>440</v>
      </c>
      <c r="I5294">
        <v>454</v>
      </c>
      <c r="J5294" t="str">
        <f t="shared" si="164"/>
        <v>測定誤差</v>
      </c>
      <c r="K5294" t="str">
        <f t="shared" si="165"/>
        <v>20歳未満</v>
      </c>
    </row>
    <row r="5295" spans="1:11" x14ac:dyDescent="0.2">
      <c r="A5295">
        <v>529300</v>
      </c>
      <c r="B5295">
        <v>3</v>
      </c>
      <c r="C5295" t="s">
        <v>13</v>
      </c>
      <c r="D5295" s="3">
        <v>41912.620138888888</v>
      </c>
      <c r="E5295" s="3">
        <v>41912.623258727297</v>
      </c>
      <c r="F5295">
        <v>63304</v>
      </c>
      <c r="G5295">
        <v>63953</v>
      </c>
      <c r="H5295">
        <v>650</v>
      </c>
      <c r="I5295">
        <v>270</v>
      </c>
      <c r="J5295" t="str">
        <f t="shared" si="164"/>
        <v>測定誤差</v>
      </c>
      <c r="K5295" t="str">
        <f t="shared" si="165"/>
        <v>50歳以上</v>
      </c>
    </row>
    <row r="5296" spans="1:11" x14ac:dyDescent="0.2">
      <c r="A5296">
        <v>529400</v>
      </c>
      <c r="B5296">
        <v>3</v>
      </c>
      <c r="C5296" t="s">
        <v>8</v>
      </c>
      <c r="D5296" s="3">
        <v>41912.850694444445</v>
      </c>
      <c r="E5296" s="3">
        <v>41912.854409259999</v>
      </c>
      <c r="F5296">
        <v>83516</v>
      </c>
      <c r="G5296">
        <v>85089</v>
      </c>
      <c r="H5296">
        <v>1570</v>
      </c>
      <c r="I5296">
        <v>1122</v>
      </c>
      <c r="J5296" t="str">
        <f t="shared" si="164"/>
        <v>測定誤差</v>
      </c>
      <c r="K5296" t="str">
        <f t="shared" si="165"/>
        <v>20歳未満</v>
      </c>
    </row>
    <row r="5297" spans="1:11" x14ac:dyDescent="0.2">
      <c r="A5297">
        <v>529500</v>
      </c>
      <c r="B5297">
        <v>3</v>
      </c>
      <c r="C5297" t="s">
        <v>14</v>
      </c>
      <c r="D5297" s="3">
        <v>41913.498611111114</v>
      </c>
      <c r="E5297" s="3">
        <v>41913.501729636926</v>
      </c>
      <c r="F5297">
        <v>69067</v>
      </c>
      <c r="G5297">
        <v>70045</v>
      </c>
      <c r="H5297">
        <v>980</v>
      </c>
      <c r="I5297">
        <v>498</v>
      </c>
      <c r="J5297" t="str">
        <f t="shared" si="164"/>
        <v>測定誤差</v>
      </c>
      <c r="K5297" t="str">
        <f t="shared" si="165"/>
        <v>20～29歳</v>
      </c>
    </row>
    <row r="5298" spans="1:11" x14ac:dyDescent="0.2">
      <c r="A5298">
        <v>529600</v>
      </c>
      <c r="B5298">
        <v>3</v>
      </c>
      <c r="C5298" t="s">
        <v>10</v>
      </c>
      <c r="D5298" s="3">
        <v>41913.787499999999</v>
      </c>
      <c r="E5298" s="3">
        <v>41913.790610335185</v>
      </c>
      <c r="F5298">
        <v>84314</v>
      </c>
      <c r="G5298">
        <v>85376</v>
      </c>
      <c r="H5298">
        <v>810</v>
      </c>
      <c r="I5298">
        <v>560</v>
      </c>
      <c r="J5298" t="str">
        <f t="shared" si="164"/>
        <v>万引き疑い</v>
      </c>
      <c r="K5298" t="str">
        <f t="shared" si="165"/>
        <v>40～49歳</v>
      </c>
    </row>
    <row r="5299" spans="1:11" x14ac:dyDescent="0.2">
      <c r="A5299">
        <v>529700</v>
      </c>
      <c r="B5299">
        <v>3</v>
      </c>
      <c r="C5299" t="s">
        <v>16</v>
      </c>
      <c r="D5299" s="3">
        <v>41914.31527777778</v>
      </c>
      <c r="E5299" s="3">
        <v>41914.318093715388</v>
      </c>
      <c r="F5299">
        <v>53917</v>
      </c>
      <c r="G5299">
        <v>54773</v>
      </c>
      <c r="H5299">
        <v>860</v>
      </c>
      <c r="I5299">
        <v>942</v>
      </c>
      <c r="J5299" t="str">
        <f t="shared" si="164"/>
        <v>測定誤差</v>
      </c>
      <c r="K5299" t="str">
        <f t="shared" si="165"/>
        <v>30～39歳</v>
      </c>
    </row>
    <row r="5300" spans="1:11" x14ac:dyDescent="0.2">
      <c r="A5300">
        <v>529800</v>
      </c>
      <c r="B5300">
        <v>3</v>
      </c>
      <c r="C5300" t="s">
        <v>8</v>
      </c>
      <c r="D5300" s="3">
        <v>41914.693055555559</v>
      </c>
      <c r="E5300" s="3">
        <v>41914.696041883966</v>
      </c>
      <c r="F5300">
        <v>77728</v>
      </c>
      <c r="G5300">
        <v>77807</v>
      </c>
      <c r="H5300">
        <v>80</v>
      </c>
      <c r="I5300">
        <v>82</v>
      </c>
      <c r="J5300" t="str">
        <f t="shared" si="164"/>
        <v>測定誤差</v>
      </c>
      <c r="K5300" t="str">
        <f t="shared" si="165"/>
        <v>20歳未満</v>
      </c>
    </row>
    <row r="5301" spans="1:11" x14ac:dyDescent="0.2">
      <c r="A5301">
        <v>529900</v>
      </c>
      <c r="B5301">
        <v>3</v>
      </c>
      <c r="C5301" t="s">
        <v>13</v>
      </c>
      <c r="D5301" s="3">
        <v>41914.943055555559</v>
      </c>
      <c r="E5301" s="3">
        <v>41914.945257265223</v>
      </c>
      <c r="F5301">
        <v>84824</v>
      </c>
      <c r="G5301">
        <v>84945</v>
      </c>
      <c r="H5301">
        <v>120</v>
      </c>
      <c r="I5301">
        <v>167</v>
      </c>
      <c r="J5301" t="str">
        <f t="shared" si="164"/>
        <v>測定誤差</v>
      </c>
      <c r="K5301" t="str">
        <f t="shared" si="165"/>
        <v>50歳以上</v>
      </c>
    </row>
    <row r="5302" spans="1:11" x14ac:dyDescent="0.2">
      <c r="A5302">
        <v>530000</v>
      </c>
      <c r="B5302">
        <v>3</v>
      </c>
      <c r="C5302" t="s">
        <v>16</v>
      </c>
      <c r="D5302" s="3">
        <v>41915.560416666667</v>
      </c>
      <c r="E5302" s="3">
        <v>41915.56283811028</v>
      </c>
      <c r="F5302">
        <v>84407</v>
      </c>
      <c r="G5302">
        <v>85570</v>
      </c>
      <c r="H5302">
        <v>1164</v>
      </c>
      <c r="I5302">
        <v>470</v>
      </c>
      <c r="J5302" t="str">
        <f t="shared" si="164"/>
        <v>測定誤差</v>
      </c>
      <c r="K5302" t="str">
        <f t="shared" si="165"/>
        <v>30～39歳</v>
      </c>
    </row>
    <row r="5303" spans="1:11" x14ac:dyDescent="0.2">
      <c r="A5303">
        <v>530100</v>
      </c>
      <c r="B5303">
        <v>3</v>
      </c>
      <c r="C5303" t="s">
        <v>17</v>
      </c>
      <c r="D5303" s="3">
        <v>41915.834722222222</v>
      </c>
      <c r="E5303" s="3">
        <v>41915.836956935316</v>
      </c>
      <c r="F5303">
        <v>42214</v>
      </c>
      <c r="G5303">
        <v>42212</v>
      </c>
      <c r="H5303">
        <v>0</v>
      </c>
      <c r="I5303">
        <v>0</v>
      </c>
      <c r="J5303" t="str">
        <f t="shared" si="164"/>
        <v>測定誤差</v>
      </c>
      <c r="K5303" t="str">
        <f t="shared" si="165"/>
        <v>50歳以上</v>
      </c>
    </row>
    <row r="5304" spans="1:11" x14ac:dyDescent="0.2">
      <c r="A5304">
        <v>530200</v>
      </c>
      <c r="B5304">
        <v>3</v>
      </c>
      <c r="C5304" t="s">
        <v>13</v>
      </c>
      <c r="D5304" s="3">
        <v>41916.418749999997</v>
      </c>
      <c r="E5304" s="3">
        <v>41916.420890386646</v>
      </c>
      <c r="F5304">
        <v>70256</v>
      </c>
      <c r="G5304">
        <v>70791</v>
      </c>
      <c r="H5304">
        <v>530</v>
      </c>
      <c r="I5304">
        <v>527</v>
      </c>
      <c r="J5304" t="str">
        <f t="shared" si="164"/>
        <v>測定誤差</v>
      </c>
      <c r="K5304" t="str">
        <f t="shared" si="165"/>
        <v>50歳以上</v>
      </c>
    </row>
    <row r="5305" spans="1:11" x14ac:dyDescent="0.2">
      <c r="A5305">
        <v>530300</v>
      </c>
      <c r="B5305">
        <v>3</v>
      </c>
      <c r="C5305" t="s">
        <v>14</v>
      </c>
      <c r="D5305" s="3">
        <v>41916.73541666667</v>
      </c>
      <c r="E5305" s="3">
        <v>41916.737805386889</v>
      </c>
      <c r="F5305">
        <v>62579</v>
      </c>
      <c r="G5305">
        <v>63332</v>
      </c>
      <c r="H5305">
        <v>750</v>
      </c>
      <c r="I5305">
        <v>382</v>
      </c>
      <c r="J5305" t="str">
        <f t="shared" si="164"/>
        <v>測定誤差</v>
      </c>
      <c r="K5305" t="str">
        <f t="shared" si="165"/>
        <v>20～29歳</v>
      </c>
    </row>
    <row r="5306" spans="1:11" x14ac:dyDescent="0.2">
      <c r="A5306">
        <v>530400</v>
      </c>
      <c r="B5306">
        <v>3</v>
      </c>
      <c r="C5306" t="s">
        <v>16</v>
      </c>
      <c r="D5306" s="3">
        <v>41917.039583333331</v>
      </c>
      <c r="E5306" s="3">
        <v>41917.042672547192</v>
      </c>
      <c r="F5306">
        <v>71036</v>
      </c>
      <c r="G5306">
        <v>71887</v>
      </c>
      <c r="H5306">
        <v>850</v>
      </c>
      <c r="I5306">
        <v>743</v>
      </c>
      <c r="J5306" t="str">
        <f t="shared" si="164"/>
        <v>測定誤差</v>
      </c>
      <c r="K5306" t="str">
        <f t="shared" si="165"/>
        <v>30～39歳</v>
      </c>
    </row>
    <row r="5307" spans="1:11" x14ac:dyDescent="0.2">
      <c r="A5307">
        <v>530500</v>
      </c>
      <c r="B5307">
        <v>3</v>
      </c>
      <c r="C5307" t="s">
        <v>16</v>
      </c>
      <c r="D5307" s="3">
        <v>41917.632638888892</v>
      </c>
      <c r="E5307" s="3">
        <v>41917.640283432767</v>
      </c>
      <c r="F5307">
        <v>60274</v>
      </c>
      <c r="G5307">
        <v>60388.279179999998</v>
      </c>
      <c r="H5307">
        <v>730</v>
      </c>
      <c r="I5307">
        <v>390</v>
      </c>
      <c r="J5307" t="str">
        <f t="shared" si="164"/>
        <v>トイレ？</v>
      </c>
      <c r="K5307" t="str">
        <f t="shared" si="165"/>
        <v>30～39歳</v>
      </c>
    </row>
    <row r="5308" spans="1:11" x14ac:dyDescent="0.2">
      <c r="A5308">
        <v>530600</v>
      </c>
      <c r="B5308">
        <v>3</v>
      </c>
      <c r="C5308" t="s">
        <v>17</v>
      </c>
      <c r="D5308" s="3">
        <v>41917.834722222222</v>
      </c>
      <c r="E5308" s="3">
        <v>41917.838405400325</v>
      </c>
      <c r="F5308">
        <v>81703</v>
      </c>
      <c r="G5308">
        <v>82347</v>
      </c>
      <c r="H5308">
        <v>650</v>
      </c>
      <c r="I5308">
        <v>270</v>
      </c>
      <c r="J5308" t="str">
        <f t="shared" si="164"/>
        <v>測定誤差</v>
      </c>
      <c r="K5308" t="str">
        <f t="shared" si="165"/>
        <v>50歳以上</v>
      </c>
    </row>
    <row r="5309" spans="1:11" x14ac:dyDescent="0.2">
      <c r="A5309">
        <v>530700</v>
      </c>
      <c r="B5309">
        <v>3</v>
      </c>
      <c r="C5309" t="s">
        <v>9</v>
      </c>
      <c r="D5309" s="3">
        <v>41918.426388888889</v>
      </c>
      <c r="E5309" s="3">
        <v>41918.428564248876</v>
      </c>
      <c r="F5309">
        <v>62320</v>
      </c>
      <c r="G5309">
        <v>63512</v>
      </c>
      <c r="H5309">
        <v>1190</v>
      </c>
      <c r="I5309">
        <v>960</v>
      </c>
      <c r="J5309" t="str">
        <f t="shared" si="164"/>
        <v>測定誤差</v>
      </c>
      <c r="K5309" t="str">
        <f t="shared" si="165"/>
        <v>20歳未満</v>
      </c>
    </row>
    <row r="5310" spans="1:11" x14ac:dyDescent="0.2">
      <c r="A5310">
        <v>530800</v>
      </c>
      <c r="B5310">
        <v>3</v>
      </c>
      <c r="C5310" t="s">
        <v>16</v>
      </c>
      <c r="D5310" s="3">
        <v>41918.767361111109</v>
      </c>
      <c r="E5310" s="3">
        <v>41918.769510931546</v>
      </c>
      <c r="F5310">
        <v>76123</v>
      </c>
      <c r="G5310">
        <v>77323</v>
      </c>
      <c r="H5310">
        <v>1200</v>
      </c>
      <c r="I5310">
        <v>432</v>
      </c>
      <c r="J5310" t="str">
        <f t="shared" si="164"/>
        <v>測定誤差</v>
      </c>
      <c r="K5310" t="str">
        <f t="shared" si="165"/>
        <v>30～39歳</v>
      </c>
    </row>
    <row r="5311" spans="1:11" x14ac:dyDescent="0.2">
      <c r="A5311">
        <v>530900</v>
      </c>
      <c r="B5311">
        <v>3</v>
      </c>
      <c r="C5311" t="s">
        <v>11</v>
      </c>
      <c r="D5311" s="3">
        <v>41919.316666666666</v>
      </c>
      <c r="E5311" s="3">
        <v>41919.318758593392</v>
      </c>
      <c r="F5311">
        <v>75784</v>
      </c>
      <c r="G5311">
        <v>77409</v>
      </c>
      <c r="H5311">
        <v>1625</v>
      </c>
      <c r="I5311">
        <v>1292</v>
      </c>
      <c r="J5311" t="str">
        <f t="shared" si="164"/>
        <v>測定誤差</v>
      </c>
      <c r="K5311" t="str">
        <f t="shared" si="165"/>
        <v>20～29歳</v>
      </c>
    </row>
    <row r="5312" spans="1:11" x14ac:dyDescent="0.2">
      <c r="A5312">
        <v>531000</v>
      </c>
      <c r="B5312">
        <v>3</v>
      </c>
      <c r="C5312" t="s">
        <v>13</v>
      </c>
      <c r="D5312" s="3">
        <v>41919.737500000003</v>
      </c>
      <c r="E5312" s="3">
        <v>41919.739832403153</v>
      </c>
      <c r="F5312">
        <v>41028</v>
      </c>
      <c r="G5312">
        <v>41378</v>
      </c>
      <c r="H5312">
        <v>350</v>
      </c>
      <c r="I5312">
        <v>218</v>
      </c>
      <c r="J5312" t="str">
        <f t="shared" si="164"/>
        <v>測定誤差</v>
      </c>
      <c r="K5312" t="str">
        <f t="shared" si="165"/>
        <v>50歳以上</v>
      </c>
    </row>
    <row r="5313" spans="1:11" x14ac:dyDescent="0.2">
      <c r="A5313">
        <v>531100</v>
      </c>
      <c r="B5313">
        <v>3</v>
      </c>
      <c r="C5313" t="s">
        <v>9</v>
      </c>
      <c r="D5313" s="3">
        <v>41920.197222222225</v>
      </c>
      <c r="E5313" s="3">
        <v>41920.200042067852</v>
      </c>
      <c r="F5313">
        <v>68295</v>
      </c>
      <c r="G5313">
        <v>70453</v>
      </c>
      <c r="H5313">
        <v>2162</v>
      </c>
      <c r="I5313">
        <v>1134</v>
      </c>
      <c r="J5313" t="str">
        <f t="shared" si="164"/>
        <v>測定誤差</v>
      </c>
      <c r="K5313" t="str">
        <f t="shared" si="165"/>
        <v>20歳未満</v>
      </c>
    </row>
    <row r="5314" spans="1:11" x14ac:dyDescent="0.2">
      <c r="A5314">
        <v>531200</v>
      </c>
      <c r="B5314">
        <v>3</v>
      </c>
      <c r="C5314" t="s">
        <v>17</v>
      </c>
      <c r="D5314" s="3">
        <v>41920.636111111111</v>
      </c>
      <c r="E5314" s="3">
        <v>41920.639238879659</v>
      </c>
      <c r="F5314">
        <v>67169</v>
      </c>
      <c r="G5314">
        <v>67997</v>
      </c>
      <c r="H5314">
        <v>830</v>
      </c>
      <c r="I5314">
        <v>500</v>
      </c>
      <c r="J5314" t="str">
        <f t="shared" ref="J5314:J5377" si="166">VLOOKUP(G5314-F5314-H5314,万引きチェック,2,TRUE)</f>
        <v>測定誤差</v>
      </c>
      <c r="K5314" t="str">
        <f t="shared" ref="K5314:K5377" si="167">VLOOKUP(C5314,年齢階級,3,FALSE)</f>
        <v>50歳以上</v>
      </c>
    </row>
    <row r="5315" spans="1:11" x14ac:dyDescent="0.2">
      <c r="A5315">
        <v>531300</v>
      </c>
      <c r="B5315">
        <v>3</v>
      </c>
      <c r="C5315" t="s">
        <v>9</v>
      </c>
      <c r="D5315" s="3">
        <v>41920.85833333333</v>
      </c>
      <c r="E5315" s="3">
        <v>41920.860755344031</v>
      </c>
      <c r="F5315">
        <v>40491</v>
      </c>
      <c r="G5315">
        <v>41352</v>
      </c>
      <c r="H5315">
        <v>860</v>
      </c>
      <c r="I5315">
        <v>580</v>
      </c>
      <c r="J5315" t="str">
        <f t="shared" si="166"/>
        <v>測定誤差</v>
      </c>
      <c r="K5315" t="str">
        <f t="shared" si="167"/>
        <v>20歳未満</v>
      </c>
    </row>
    <row r="5316" spans="1:11" x14ac:dyDescent="0.2">
      <c r="A5316">
        <v>531400</v>
      </c>
      <c r="B5316">
        <v>3</v>
      </c>
      <c r="C5316" t="s">
        <v>9</v>
      </c>
      <c r="D5316" s="3">
        <v>41921.675000000003</v>
      </c>
      <c r="E5316" s="3">
        <v>41921.677326256453</v>
      </c>
      <c r="F5316">
        <v>44988</v>
      </c>
      <c r="G5316">
        <v>45569</v>
      </c>
      <c r="H5316">
        <v>580</v>
      </c>
      <c r="I5316">
        <v>490</v>
      </c>
      <c r="J5316" t="str">
        <f t="shared" si="166"/>
        <v>測定誤差</v>
      </c>
      <c r="K5316" t="str">
        <f t="shared" si="167"/>
        <v>20歳未満</v>
      </c>
    </row>
    <row r="5317" spans="1:11" x14ac:dyDescent="0.2">
      <c r="A5317">
        <v>531500</v>
      </c>
      <c r="B5317">
        <v>3</v>
      </c>
      <c r="C5317" t="s">
        <v>9</v>
      </c>
      <c r="D5317" s="3">
        <v>41922.300000000003</v>
      </c>
      <c r="E5317" s="3">
        <v>41922.302853344372</v>
      </c>
      <c r="F5317">
        <v>47626</v>
      </c>
      <c r="G5317">
        <v>47758</v>
      </c>
      <c r="H5317">
        <v>130</v>
      </c>
      <c r="I5317">
        <v>112</v>
      </c>
      <c r="J5317" t="str">
        <f t="shared" si="166"/>
        <v>測定誤差</v>
      </c>
      <c r="K5317" t="str">
        <f t="shared" si="167"/>
        <v>20歳未満</v>
      </c>
    </row>
    <row r="5318" spans="1:11" x14ac:dyDescent="0.2">
      <c r="A5318">
        <v>531600</v>
      </c>
      <c r="B5318">
        <v>3</v>
      </c>
      <c r="C5318" t="s">
        <v>16</v>
      </c>
      <c r="D5318" s="3">
        <v>41922.65902777778</v>
      </c>
      <c r="E5318" s="3">
        <v>41922.662023800687</v>
      </c>
      <c r="F5318">
        <v>55864</v>
      </c>
      <c r="G5318">
        <v>57017</v>
      </c>
      <c r="H5318">
        <v>1152</v>
      </c>
      <c r="I5318">
        <v>1000</v>
      </c>
      <c r="J5318" t="str">
        <f t="shared" si="166"/>
        <v>測定誤差</v>
      </c>
      <c r="K5318" t="str">
        <f t="shared" si="167"/>
        <v>30～39歳</v>
      </c>
    </row>
    <row r="5319" spans="1:11" x14ac:dyDescent="0.2">
      <c r="A5319">
        <v>531700</v>
      </c>
      <c r="B5319">
        <v>3</v>
      </c>
      <c r="C5319" t="s">
        <v>12</v>
      </c>
      <c r="D5319" s="3">
        <v>41922.84652777778</v>
      </c>
      <c r="E5319" s="3">
        <v>41922.848677211579</v>
      </c>
      <c r="F5319">
        <v>69481</v>
      </c>
      <c r="G5319">
        <v>70284</v>
      </c>
      <c r="H5319">
        <v>800</v>
      </c>
      <c r="I5319">
        <v>268</v>
      </c>
      <c r="J5319" t="str">
        <f t="shared" si="166"/>
        <v>測定誤差</v>
      </c>
      <c r="K5319" t="str">
        <f t="shared" si="167"/>
        <v>30～39歳</v>
      </c>
    </row>
    <row r="5320" spans="1:11" x14ac:dyDescent="0.2">
      <c r="A5320">
        <v>531800</v>
      </c>
      <c r="B5320">
        <v>3</v>
      </c>
      <c r="C5320" t="s">
        <v>12</v>
      </c>
      <c r="D5320" s="3">
        <v>41923.46597222222</v>
      </c>
      <c r="E5320" s="3">
        <v>41923.468251705366</v>
      </c>
      <c r="F5320">
        <v>44621</v>
      </c>
      <c r="G5320">
        <v>45601</v>
      </c>
      <c r="H5320">
        <v>980</v>
      </c>
      <c r="I5320">
        <v>392</v>
      </c>
      <c r="J5320" t="str">
        <f t="shared" si="166"/>
        <v>測定誤差</v>
      </c>
      <c r="K5320" t="str">
        <f t="shared" si="167"/>
        <v>30～39歳</v>
      </c>
    </row>
    <row r="5321" spans="1:11" x14ac:dyDescent="0.2">
      <c r="A5321">
        <v>531900</v>
      </c>
      <c r="B5321">
        <v>3</v>
      </c>
      <c r="C5321" t="s">
        <v>14</v>
      </c>
      <c r="D5321" s="3">
        <v>41923.785416666666</v>
      </c>
      <c r="E5321" s="3">
        <v>41923.788205615485</v>
      </c>
      <c r="F5321">
        <v>87218</v>
      </c>
      <c r="G5321">
        <v>88628</v>
      </c>
      <c r="H5321">
        <v>1410</v>
      </c>
      <c r="I5321">
        <v>1337</v>
      </c>
      <c r="J5321" t="str">
        <f t="shared" si="166"/>
        <v>測定誤差</v>
      </c>
      <c r="K5321" t="str">
        <f t="shared" si="167"/>
        <v>20～29歳</v>
      </c>
    </row>
    <row r="5322" spans="1:11" x14ac:dyDescent="0.2">
      <c r="A5322">
        <v>532000</v>
      </c>
      <c r="B5322">
        <v>3</v>
      </c>
      <c r="C5322" t="s">
        <v>16</v>
      </c>
      <c r="D5322" s="3">
        <v>41924.422222222223</v>
      </c>
      <c r="E5322" s="3">
        <v>41924.425024990844</v>
      </c>
      <c r="F5322">
        <v>69995</v>
      </c>
      <c r="G5322">
        <v>70798</v>
      </c>
      <c r="H5322">
        <v>800</v>
      </c>
      <c r="I5322">
        <v>460</v>
      </c>
      <c r="J5322" t="str">
        <f t="shared" si="166"/>
        <v>測定誤差</v>
      </c>
      <c r="K5322" t="str">
        <f t="shared" si="167"/>
        <v>30～39歳</v>
      </c>
    </row>
    <row r="5323" spans="1:11" x14ac:dyDescent="0.2">
      <c r="A5323">
        <v>532100</v>
      </c>
      <c r="B5323">
        <v>3</v>
      </c>
      <c r="C5323" t="s">
        <v>14</v>
      </c>
      <c r="D5323" s="3">
        <v>41924.701388888891</v>
      </c>
      <c r="E5323" s="3">
        <v>41924.705766748491</v>
      </c>
      <c r="F5323">
        <v>42885</v>
      </c>
      <c r="G5323">
        <v>44017.718670000002</v>
      </c>
      <c r="H5323">
        <v>1440</v>
      </c>
      <c r="I5323">
        <v>1008</v>
      </c>
      <c r="J5323" t="str">
        <f t="shared" si="166"/>
        <v>トイレ？</v>
      </c>
      <c r="K5323" t="str">
        <f t="shared" si="167"/>
        <v>20～29歳</v>
      </c>
    </row>
    <row r="5324" spans="1:11" x14ac:dyDescent="0.2">
      <c r="A5324">
        <v>532200</v>
      </c>
      <c r="B5324">
        <v>3</v>
      </c>
      <c r="C5324" t="s">
        <v>11</v>
      </c>
      <c r="D5324" s="3">
        <v>41924.87777777778</v>
      </c>
      <c r="E5324" s="3">
        <v>41924.880731432953</v>
      </c>
      <c r="F5324">
        <v>74465</v>
      </c>
      <c r="G5324">
        <v>75025</v>
      </c>
      <c r="H5324">
        <v>560</v>
      </c>
      <c r="I5324">
        <v>547</v>
      </c>
      <c r="J5324" t="str">
        <f t="shared" si="166"/>
        <v>測定誤差</v>
      </c>
      <c r="K5324" t="str">
        <f t="shared" si="167"/>
        <v>20～29歳</v>
      </c>
    </row>
    <row r="5325" spans="1:11" x14ac:dyDescent="0.2">
      <c r="A5325">
        <v>532300</v>
      </c>
      <c r="B5325">
        <v>3</v>
      </c>
      <c r="C5325" t="s">
        <v>13</v>
      </c>
      <c r="D5325" s="3">
        <v>41925.563888888886</v>
      </c>
      <c r="E5325" s="3">
        <v>41925.566901146602</v>
      </c>
      <c r="F5325">
        <v>48531</v>
      </c>
      <c r="G5325">
        <v>48530</v>
      </c>
      <c r="H5325">
        <v>0</v>
      </c>
      <c r="I5325">
        <v>0</v>
      </c>
      <c r="J5325" t="str">
        <f t="shared" si="166"/>
        <v>測定誤差</v>
      </c>
      <c r="K5325" t="str">
        <f t="shared" si="167"/>
        <v>50歳以上</v>
      </c>
    </row>
    <row r="5326" spans="1:11" x14ac:dyDescent="0.2">
      <c r="A5326">
        <v>532400</v>
      </c>
      <c r="B5326">
        <v>3</v>
      </c>
      <c r="C5326" t="s">
        <v>15</v>
      </c>
      <c r="D5326" s="3">
        <v>41925.811111111114</v>
      </c>
      <c r="E5326" s="3">
        <v>41925.813984488814</v>
      </c>
      <c r="F5326">
        <v>86385</v>
      </c>
      <c r="G5326">
        <v>86462</v>
      </c>
      <c r="H5326">
        <v>80</v>
      </c>
      <c r="I5326">
        <v>100</v>
      </c>
      <c r="J5326" t="str">
        <f t="shared" si="166"/>
        <v>測定誤差</v>
      </c>
      <c r="K5326" t="str">
        <f t="shared" si="167"/>
        <v>40～49歳</v>
      </c>
    </row>
    <row r="5327" spans="1:11" x14ac:dyDescent="0.2">
      <c r="A5327">
        <v>532500</v>
      </c>
      <c r="B5327">
        <v>3</v>
      </c>
      <c r="C5327" t="s">
        <v>16</v>
      </c>
      <c r="D5327" s="3">
        <v>41926.493750000001</v>
      </c>
      <c r="E5327" s="3">
        <v>41926.496632008275</v>
      </c>
      <c r="F5327">
        <v>79979</v>
      </c>
      <c r="G5327">
        <v>81191</v>
      </c>
      <c r="H5327">
        <v>1209</v>
      </c>
      <c r="I5327">
        <v>822</v>
      </c>
      <c r="J5327" t="str">
        <f t="shared" si="166"/>
        <v>測定誤差</v>
      </c>
      <c r="K5327" t="str">
        <f t="shared" si="167"/>
        <v>30～39歳</v>
      </c>
    </row>
    <row r="5328" spans="1:11" x14ac:dyDescent="0.2">
      <c r="A5328">
        <v>532600</v>
      </c>
      <c r="B5328">
        <v>3</v>
      </c>
      <c r="C5328" t="s">
        <v>13</v>
      </c>
      <c r="D5328" s="3">
        <v>41926.84097222222</v>
      </c>
      <c r="E5328" s="3">
        <v>41926.84452706093</v>
      </c>
      <c r="F5328">
        <v>63706</v>
      </c>
      <c r="G5328">
        <v>65608</v>
      </c>
      <c r="H5328">
        <v>1900</v>
      </c>
      <c r="I5328">
        <v>780</v>
      </c>
      <c r="J5328" t="str">
        <f t="shared" si="166"/>
        <v>測定誤差</v>
      </c>
      <c r="K5328" t="str">
        <f t="shared" si="167"/>
        <v>50歳以上</v>
      </c>
    </row>
    <row r="5329" spans="1:11" x14ac:dyDescent="0.2">
      <c r="A5329">
        <v>532700</v>
      </c>
      <c r="B5329">
        <v>3</v>
      </c>
      <c r="C5329" t="s">
        <v>10</v>
      </c>
      <c r="D5329" s="3">
        <v>41927.457638888889</v>
      </c>
      <c r="E5329" s="3">
        <v>41927.460062827464</v>
      </c>
      <c r="F5329">
        <v>82910</v>
      </c>
      <c r="G5329">
        <v>82985</v>
      </c>
      <c r="H5329">
        <v>80</v>
      </c>
      <c r="I5329">
        <v>82</v>
      </c>
      <c r="J5329" t="str">
        <f t="shared" si="166"/>
        <v>測定誤差</v>
      </c>
      <c r="K5329" t="str">
        <f t="shared" si="167"/>
        <v>40～49歳</v>
      </c>
    </row>
    <row r="5330" spans="1:11" x14ac:dyDescent="0.2">
      <c r="A5330">
        <v>532800</v>
      </c>
      <c r="B5330">
        <v>3</v>
      </c>
      <c r="C5330" t="s">
        <v>10</v>
      </c>
      <c r="D5330" s="3">
        <v>41927.727083333331</v>
      </c>
      <c r="E5330" s="3">
        <v>41927.728537730152</v>
      </c>
      <c r="F5330">
        <v>47853</v>
      </c>
      <c r="G5330">
        <v>47854</v>
      </c>
      <c r="H5330">
        <v>0</v>
      </c>
      <c r="I5330">
        <v>0</v>
      </c>
      <c r="J5330" t="str">
        <f t="shared" si="166"/>
        <v>測定誤差</v>
      </c>
      <c r="K5330" t="str">
        <f t="shared" si="167"/>
        <v>40～49歳</v>
      </c>
    </row>
    <row r="5331" spans="1:11" x14ac:dyDescent="0.2">
      <c r="A5331">
        <v>532900</v>
      </c>
      <c r="B5331">
        <v>3</v>
      </c>
      <c r="C5331" t="s">
        <v>9</v>
      </c>
      <c r="D5331" s="3">
        <v>41927.951388888891</v>
      </c>
      <c r="E5331" s="3">
        <v>41927.953807389655</v>
      </c>
      <c r="F5331">
        <v>68094</v>
      </c>
      <c r="G5331">
        <v>69987</v>
      </c>
      <c r="H5331">
        <v>1895</v>
      </c>
      <c r="I5331">
        <v>810</v>
      </c>
      <c r="J5331" t="str">
        <f t="shared" si="166"/>
        <v>測定誤差</v>
      </c>
      <c r="K5331" t="str">
        <f t="shared" si="167"/>
        <v>20歳未満</v>
      </c>
    </row>
    <row r="5332" spans="1:11" x14ac:dyDescent="0.2">
      <c r="A5332">
        <v>533000</v>
      </c>
      <c r="B5332">
        <v>3</v>
      </c>
      <c r="C5332" t="s">
        <v>12</v>
      </c>
      <c r="D5332" s="3">
        <v>41928.583333333336</v>
      </c>
      <c r="E5332" s="3">
        <v>41928.585471481885</v>
      </c>
      <c r="F5332">
        <v>83905</v>
      </c>
      <c r="G5332">
        <v>84332</v>
      </c>
      <c r="H5332">
        <v>434</v>
      </c>
      <c r="I5332">
        <v>520</v>
      </c>
      <c r="J5332" t="str">
        <f t="shared" si="166"/>
        <v>測定誤差</v>
      </c>
      <c r="K5332" t="str">
        <f t="shared" si="167"/>
        <v>30～39歳</v>
      </c>
    </row>
    <row r="5333" spans="1:11" x14ac:dyDescent="0.2">
      <c r="A5333">
        <v>533100</v>
      </c>
      <c r="B5333">
        <v>3</v>
      </c>
      <c r="C5333" t="s">
        <v>8</v>
      </c>
      <c r="D5333" s="3">
        <v>41928.850694444445</v>
      </c>
      <c r="E5333" s="3">
        <v>41928.853716770456</v>
      </c>
      <c r="F5333">
        <v>60710</v>
      </c>
      <c r="G5333">
        <v>61611</v>
      </c>
      <c r="H5333">
        <v>900</v>
      </c>
      <c r="I5333">
        <v>530</v>
      </c>
      <c r="J5333" t="str">
        <f t="shared" si="166"/>
        <v>測定誤差</v>
      </c>
      <c r="K5333" t="str">
        <f t="shared" si="167"/>
        <v>20歳未満</v>
      </c>
    </row>
    <row r="5334" spans="1:11" x14ac:dyDescent="0.2">
      <c r="A5334">
        <v>533200</v>
      </c>
      <c r="B5334">
        <v>3</v>
      </c>
      <c r="C5334" t="s">
        <v>14</v>
      </c>
      <c r="D5334" s="3">
        <v>41929.45416666667</v>
      </c>
      <c r="E5334" s="3">
        <v>41929.458362652505</v>
      </c>
      <c r="F5334">
        <v>53412</v>
      </c>
      <c r="G5334">
        <v>55169</v>
      </c>
      <c r="H5334">
        <v>1760</v>
      </c>
      <c r="I5334">
        <v>1110</v>
      </c>
      <c r="J5334" t="str">
        <f t="shared" si="166"/>
        <v>測定誤差</v>
      </c>
      <c r="K5334" t="str">
        <f t="shared" si="167"/>
        <v>20～29歳</v>
      </c>
    </row>
    <row r="5335" spans="1:11" x14ac:dyDescent="0.2">
      <c r="A5335">
        <v>533300</v>
      </c>
      <c r="B5335">
        <v>3</v>
      </c>
      <c r="C5335" t="s">
        <v>9</v>
      </c>
      <c r="D5335" s="3">
        <v>41929.730555555558</v>
      </c>
      <c r="E5335" s="3">
        <v>41929.733379746205</v>
      </c>
      <c r="F5335">
        <v>40108</v>
      </c>
      <c r="G5335">
        <v>42910</v>
      </c>
      <c r="H5335">
        <v>2800</v>
      </c>
      <c r="I5335">
        <v>2140</v>
      </c>
      <c r="J5335" t="str">
        <f t="shared" si="166"/>
        <v>測定誤差</v>
      </c>
      <c r="K5335" t="str">
        <f t="shared" si="167"/>
        <v>20歳未満</v>
      </c>
    </row>
    <row r="5336" spans="1:11" x14ac:dyDescent="0.2">
      <c r="A5336">
        <v>533400</v>
      </c>
      <c r="B5336">
        <v>3</v>
      </c>
      <c r="C5336" t="s">
        <v>11</v>
      </c>
      <c r="D5336" s="3">
        <v>41929.943055555559</v>
      </c>
      <c r="E5336" s="3">
        <v>41929.946856477392</v>
      </c>
      <c r="F5336">
        <v>73827</v>
      </c>
      <c r="G5336">
        <v>75144</v>
      </c>
      <c r="H5336">
        <v>1315</v>
      </c>
      <c r="I5336">
        <v>1010</v>
      </c>
      <c r="J5336" t="str">
        <f t="shared" si="166"/>
        <v>測定誤差</v>
      </c>
      <c r="K5336" t="str">
        <f t="shared" si="167"/>
        <v>20～29歳</v>
      </c>
    </row>
    <row r="5337" spans="1:11" x14ac:dyDescent="0.2">
      <c r="A5337">
        <v>533500</v>
      </c>
      <c r="B5337">
        <v>3</v>
      </c>
      <c r="C5337" t="s">
        <v>17</v>
      </c>
      <c r="D5337" s="3">
        <v>41930.527083333334</v>
      </c>
      <c r="E5337" s="3">
        <v>41930.530070339199</v>
      </c>
      <c r="F5337">
        <v>70415</v>
      </c>
      <c r="G5337">
        <v>71127</v>
      </c>
      <c r="H5337">
        <v>714</v>
      </c>
      <c r="I5337">
        <v>420</v>
      </c>
      <c r="J5337" t="str">
        <f t="shared" si="166"/>
        <v>測定誤差</v>
      </c>
      <c r="K5337" t="str">
        <f t="shared" si="167"/>
        <v>50歳以上</v>
      </c>
    </row>
    <row r="5338" spans="1:11" x14ac:dyDescent="0.2">
      <c r="A5338">
        <v>533600</v>
      </c>
      <c r="B5338">
        <v>3</v>
      </c>
      <c r="C5338" t="s">
        <v>12</v>
      </c>
      <c r="D5338" s="3">
        <v>41930.763888888891</v>
      </c>
      <c r="E5338" s="3">
        <v>41930.766714106314</v>
      </c>
      <c r="F5338">
        <v>87882</v>
      </c>
      <c r="G5338">
        <v>88804</v>
      </c>
      <c r="H5338">
        <v>920</v>
      </c>
      <c r="I5338">
        <v>530</v>
      </c>
      <c r="J5338" t="str">
        <f t="shared" si="166"/>
        <v>測定誤差</v>
      </c>
      <c r="K5338" t="str">
        <f t="shared" si="167"/>
        <v>30～39歳</v>
      </c>
    </row>
    <row r="5339" spans="1:11" x14ac:dyDescent="0.2">
      <c r="A5339">
        <v>533700</v>
      </c>
      <c r="B5339">
        <v>3</v>
      </c>
      <c r="C5339" t="s">
        <v>9</v>
      </c>
      <c r="D5339" s="3">
        <v>41931.306944444441</v>
      </c>
      <c r="E5339" s="3">
        <v>41931.309903429108</v>
      </c>
      <c r="F5339">
        <v>49097</v>
      </c>
      <c r="G5339">
        <v>50877</v>
      </c>
      <c r="H5339">
        <v>1782</v>
      </c>
      <c r="I5339">
        <v>1622</v>
      </c>
      <c r="J5339" t="str">
        <f t="shared" si="166"/>
        <v>測定誤差</v>
      </c>
      <c r="K5339" t="str">
        <f t="shared" si="167"/>
        <v>20歳未満</v>
      </c>
    </row>
    <row r="5340" spans="1:11" x14ac:dyDescent="0.2">
      <c r="A5340">
        <v>533800</v>
      </c>
      <c r="B5340">
        <v>3</v>
      </c>
      <c r="C5340" t="s">
        <v>12</v>
      </c>
      <c r="D5340" s="3">
        <v>41931.668055555558</v>
      </c>
      <c r="E5340" s="3">
        <v>41931.67173367543</v>
      </c>
      <c r="F5340">
        <v>69214</v>
      </c>
      <c r="G5340">
        <v>70430</v>
      </c>
      <c r="H5340">
        <v>1220</v>
      </c>
      <c r="I5340">
        <v>650</v>
      </c>
      <c r="J5340" t="str">
        <f t="shared" si="166"/>
        <v>測定誤差</v>
      </c>
      <c r="K5340" t="str">
        <f t="shared" si="167"/>
        <v>30～39歳</v>
      </c>
    </row>
    <row r="5341" spans="1:11" x14ac:dyDescent="0.2">
      <c r="A5341">
        <v>533900</v>
      </c>
      <c r="B5341">
        <v>3</v>
      </c>
      <c r="C5341" t="s">
        <v>12</v>
      </c>
      <c r="D5341" s="3">
        <v>41931.872916666667</v>
      </c>
      <c r="E5341" s="3">
        <v>41931.87503846726</v>
      </c>
      <c r="F5341">
        <v>57935</v>
      </c>
      <c r="G5341">
        <v>58066</v>
      </c>
      <c r="H5341">
        <v>130</v>
      </c>
      <c r="I5341">
        <v>112</v>
      </c>
      <c r="J5341" t="str">
        <f t="shared" si="166"/>
        <v>測定誤差</v>
      </c>
      <c r="K5341" t="str">
        <f t="shared" si="167"/>
        <v>30～39歳</v>
      </c>
    </row>
    <row r="5342" spans="1:11" x14ac:dyDescent="0.2">
      <c r="A5342">
        <v>534000</v>
      </c>
      <c r="B5342">
        <v>3</v>
      </c>
      <c r="C5342" t="s">
        <v>10</v>
      </c>
      <c r="D5342" s="3">
        <v>41932.454861111109</v>
      </c>
      <c r="E5342" s="3">
        <v>41932.458464388248</v>
      </c>
      <c r="F5342">
        <v>72800</v>
      </c>
      <c r="G5342">
        <v>72646.060219999999</v>
      </c>
      <c r="H5342">
        <v>130</v>
      </c>
      <c r="I5342">
        <v>112</v>
      </c>
      <c r="J5342" t="str">
        <f t="shared" si="166"/>
        <v>トイレ？</v>
      </c>
      <c r="K5342" t="str">
        <f t="shared" si="167"/>
        <v>40～49歳</v>
      </c>
    </row>
    <row r="5343" spans="1:11" x14ac:dyDescent="0.2">
      <c r="A5343">
        <v>534100</v>
      </c>
      <c r="B5343">
        <v>3</v>
      </c>
      <c r="C5343" t="s">
        <v>13</v>
      </c>
      <c r="D5343" s="3">
        <v>41932.749305555553</v>
      </c>
      <c r="E5343" s="3">
        <v>41932.752128567539</v>
      </c>
      <c r="F5343">
        <v>84140</v>
      </c>
      <c r="G5343">
        <v>85599</v>
      </c>
      <c r="H5343">
        <v>1460</v>
      </c>
      <c r="I5343">
        <v>803</v>
      </c>
      <c r="J5343" t="str">
        <f t="shared" si="166"/>
        <v>測定誤差</v>
      </c>
      <c r="K5343" t="str">
        <f t="shared" si="167"/>
        <v>50歳以上</v>
      </c>
    </row>
    <row r="5344" spans="1:11" x14ac:dyDescent="0.2">
      <c r="A5344">
        <v>534200</v>
      </c>
      <c r="B5344">
        <v>3</v>
      </c>
      <c r="C5344" t="s">
        <v>16</v>
      </c>
      <c r="D5344" s="3">
        <v>41932.943749999999</v>
      </c>
      <c r="E5344" s="3">
        <v>41932.946674815787</v>
      </c>
      <c r="F5344">
        <v>53955</v>
      </c>
      <c r="G5344">
        <v>54088</v>
      </c>
      <c r="H5344">
        <v>130</v>
      </c>
      <c r="I5344">
        <v>112</v>
      </c>
      <c r="J5344" t="str">
        <f t="shared" si="166"/>
        <v>測定誤差</v>
      </c>
      <c r="K5344" t="str">
        <f t="shared" si="167"/>
        <v>30～39歳</v>
      </c>
    </row>
    <row r="5345" spans="1:11" x14ac:dyDescent="0.2">
      <c r="A5345">
        <v>534300</v>
      </c>
      <c r="B5345">
        <v>3</v>
      </c>
      <c r="C5345" t="s">
        <v>11</v>
      </c>
      <c r="D5345" s="3">
        <v>41933.548611111109</v>
      </c>
      <c r="E5345" s="3">
        <v>41933.550721590102</v>
      </c>
      <c r="F5345">
        <v>61641</v>
      </c>
      <c r="G5345">
        <v>63240</v>
      </c>
      <c r="H5345">
        <v>1600</v>
      </c>
      <c r="I5345">
        <v>820</v>
      </c>
      <c r="J5345" t="str">
        <f t="shared" si="166"/>
        <v>測定誤差</v>
      </c>
      <c r="K5345" t="str">
        <f t="shared" si="167"/>
        <v>20～29歳</v>
      </c>
    </row>
    <row r="5346" spans="1:11" x14ac:dyDescent="0.2">
      <c r="A5346">
        <v>534400</v>
      </c>
      <c r="B5346">
        <v>3</v>
      </c>
      <c r="C5346" t="s">
        <v>16</v>
      </c>
      <c r="D5346" s="3">
        <v>41933.788888888892</v>
      </c>
      <c r="E5346" s="3">
        <v>41933.791838692458</v>
      </c>
      <c r="F5346">
        <v>69220</v>
      </c>
      <c r="G5346">
        <v>69446</v>
      </c>
      <c r="H5346">
        <v>230</v>
      </c>
      <c r="I5346">
        <v>222</v>
      </c>
      <c r="J5346" t="str">
        <f t="shared" si="166"/>
        <v>測定誤差</v>
      </c>
      <c r="K5346" t="str">
        <f t="shared" si="167"/>
        <v>30～39歳</v>
      </c>
    </row>
    <row r="5347" spans="1:11" x14ac:dyDescent="0.2">
      <c r="A5347">
        <v>534500</v>
      </c>
      <c r="B5347">
        <v>3</v>
      </c>
      <c r="C5347" t="s">
        <v>16</v>
      </c>
      <c r="D5347" s="3">
        <v>41934.368055555555</v>
      </c>
      <c r="E5347" s="3">
        <v>41934.370290490413</v>
      </c>
      <c r="F5347">
        <v>82471</v>
      </c>
      <c r="G5347">
        <v>82823</v>
      </c>
      <c r="H5347">
        <v>352</v>
      </c>
      <c r="I5347">
        <v>540</v>
      </c>
      <c r="J5347" t="str">
        <f t="shared" si="166"/>
        <v>測定誤差</v>
      </c>
      <c r="K5347" t="str">
        <f t="shared" si="167"/>
        <v>30～39歳</v>
      </c>
    </row>
    <row r="5348" spans="1:11" x14ac:dyDescent="0.2">
      <c r="A5348">
        <v>534600</v>
      </c>
      <c r="B5348">
        <v>3</v>
      </c>
      <c r="C5348" t="s">
        <v>11</v>
      </c>
      <c r="D5348" s="3">
        <v>41934.719444444447</v>
      </c>
      <c r="E5348" s="3">
        <v>41934.723191186007</v>
      </c>
      <c r="F5348">
        <v>42902</v>
      </c>
      <c r="G5348">
        <v>43257</v>
      </c>
      <c r="H5348">
        <v>355</v>
      </c>
      <c r="I5348">
        <v>369</v>
      </c>
      <c r="J5348" t="str">
        <f t="shared" si="166"/>
        <v>測定誤差</v>
      </c>
      <c r="K5348" t="str">
        <f t="shared" si="167"/>
        <v>20～29歳</v>
      </c>
    </row>
    <row r="5349" spans="1:11" x14ac:dyDescent="0.2">
      <c r="A5349">
        <v>534700</v>
      </c>
      <c r="B5349">
        <v>3</v>
      </c>
      <c r="C5349" t="s">
        <v>8</v>
      </c>
      <c r="D5349" s="3">
        <v>41935.068749999999</v>
      </c>
      <c r="E5349" s="3">
        <v>41935.071719601474</v>
      </c>
      <c r="F5349">
        <v>46703</v>
      </c>
      <c r="G5349">
        <v>48427</v>
      </c>
      <c r="H5349">
        <v>1720</v>
      </c>
      <c r="I5349">
        <v>1298</v>
      </c>
      <c r="J5349" t="str">
        <f t="shared" si="166"/>
        <v>測定誤差</v>
      </c>
      <c r="K5349" t="str">
        <f t="shared" si="167"/>
        <v>20歳未満</v>
      </c>
    </row>
    <row r="5350" spans="1:11" x14ac:dyDescent="0.2">
      <c r="A5350">
        <v>534800</v>
      </c>
      <c r="B5350">
        <v>3</v>
      </c>
      <c r="C5350" t="s">
        <v>17</v>
      </c>
      <c r="D5350" s="3">
        <v>41935.556944444441</v>
      </c>
      <c r="E5350" s="3">
        <v>41935.559783880621</v>
      </c>
      <c r="F5350">
        <v>71402</v>
      </c>
      <c r="G5350">
        <v>72205</v>
      </c>
      <c r="H5350">
        <v>800</v>
      </c>
      <c r="I5350">
        <v>268</v>
      </c>
      <c r="J5350" t="str">
        <f t="shared" si="166"/>
        <v>測定誤差</v>
      </c>
      <c r="K5350" t="str">
        <f t="shared" si="167"/>
        <v>50歳以上</v>
      </c>
    </row>
    <row r="5351" spans="1:11" x14ac:dyDescent="0.2">
      <c r="A5351">
        <v>534900</v>
      </c>
      <c r="B5351">
        <v>3</v>
      </c>
      <c r="C5351" t="s">
        <v>17</v>
      </c>
      <c r="D5351" s="3">
        <v>41935.849305555559</v>
      </c>
      <c r="E5351" s="3">
        <v>41935.852216899999</v>
      </c>
      <c r="F5351">
        <v>62958</v>
      </c>
      <c r="G5351">
        <v>64059</v>
      </c>
      <c r="H5351">
        <v>1100</v>
      </c>
      <c r="I5351">
        <v>665</v>
      </c>
      <c r="J5351" t="str">
        <f t="shared" si="166"/>
        <v>測定誤差</v>
      </c>
      <c r="K5351" t="str">
        <f t="shared" si="167"/>
        <v>50歳以上</v>
      </c>
    </row>
    <row r="5352" spans="1:11" x14ac:dyDescent="0.2">
      <c r="A5352">
        <v>535000</v>
      </c>
      <c r="B5352">
        <v>3</v>
      </c>
      <c r="C5352" t="s">
        <v>8</v>
      </c>
      <c r="D5352" s="3">
        <v>41936.479861111111</v>
      </c>
      <c r="E5352" s="3">
        <v>41936.482701234148</v>
      </c>
      <c r="F5352">
        <v>85126</v>
      </c>
      <c r="G5352">
        <v>85399</v>
      </c>
      <c r="H5352">
        <v>270</v>
      </c>
      <c r="I5352">
        <v>314</v>
      </c>
      <c r="J5352" t="str">
        <f t="shared" si="166"/>
        <v>測定誤差</v>
      </c>
      <c r="K5352" t="str">
        <f t="shared" si="167"/>
        <v>20歳未満</v>
      </c>
    </row>
    <row r="5353" spans="1:11" x14ac:dyDescent="0.2">
      <c r="A5353">
        <v>535100</v>
      </c>
      <c r="B5353">
        <v>3</v>
      </c>
      <c r="C5353" t="s">
        <v>12</v>
      </c>
      <c r="D5353" s="3">
        <v>41936.769444444442</v>
      </c>
      <c r="E5353" s="3">
        <v>41936.772520651248</v>
      </c>
      <c r="F5353">
        <v>71643</v>
      </c>
      <c r="G5353">
        <v>72099</v>
      </c>
      <c r="H5353">
        <v>450</v>
      </c>
      <c r="I5353">
        <v>328</v>
      </c>
      <c r="J5353" t="str">
        <f t="shared" si="166"/>
        <v>測定誤差</v>
      </c>
      <c r="K5353" t="str">
        <f t="shared" si="167"/>
        <v>30～39歳</v>
      </c>
    </row>
    <row r="5354" spans="1:11" x14ac:dyDescent="0.2">
      <c r="A5354">
        <v>535200</v>
      </c>
      <c r="B5354">
        <v>3</v>
      </c>
      <c r="C5354" t="s">
        <v>16</v>
      </c>
      <c r="D5354" s="3">
        <v>41937.211805555555</v>
      </c>
      <c r="E5354" s="3">
        <v>41937.2155754903</v>
      </c>
      <c r="F5354">
        <v>59094</v>
      </c>
      <c r="G5354">
        <v>58905.094429999997</v>
      </c>
      <c r="H5354">
        <v>184</v>
      </c>
      <c r="I5354">
        <v>317</v>
      </c>
      <c r="J5354" t="str">
        <f t="shared" si="166"/>
        <v>トイレ？</v>
      </c>
      <c r="K5354" t="str">
        <f t="shared" si="167"/>
        <v>30～39歳</v>
      </c>
    </row>
    <row r="5355" spans="1:11" x14ac:dyDescent="0.2">
      <c r="A5355">
        <v>535300</v>
      </c>
      <c r="B5355">
        <v>3</v>
      </c>
      <c r="C5355" t="s">
        <v>16</v>
      </c>
      <c r="D5355" s="3">
        <v>41937.625694444447</v>
      </c>
      <c r="E5355" s="3">
        <v>41937.628081754912</v>
      </c>
      <c r="F5355">
        <v>45528</v>
      </c>
      <c r="G5355">
        <v>45661</v>
      </c>
      <c r="H5355">
        <v>130</v>
      </c>
      <c r="I5355">
        <v>112</v>
      </c>
      <c r="J5355" t="str">
        <f t="shared" si="166"/>
        <v>測定誤差</v>
      </c>
      <c r="K5355" t="str">
        <f t="shared" si="167"/>
        <v>30～39歳</v>
      </c>
    </row>
    <row r="5356" spans="1:11" x14ac:dyDescent="0.2">
      <c r="A5356">
        <v>535400</v>
      </c>
      <c r="B5356">
        <v>3</v>
      </c>
      <c r="C5356" t="s">
        <v>16</v>
      </c>
      <c r="D5356" s="3">
        <v>41937.808333333334</v>
      </c>
      <c r="E5356" s="3">
        <v>41937.810553563177</v>
      </c>
      <c r="F5356">
        <v>53020</v>
      </c>
      <c r="G5356">
        <v>53572</v>
      </c>
      <c r="H5356">
        <v>550</v>
      </c>
      <c r="I5356">
        <v>160</v>
      </c>
      <c r="J5356" t="str">
        <f t="shared" si="166"/>
        <v>測定誤差</v>
      </c>
      <c r="K5356" t="str">
        <f t="shared" si="167"/>
        <v>30～39歳</v>
      </c>
    </row>
    <row r="5357" spans="1:11" x14ac:dyDescent="0.2">
      <c r="A5357">
        <v>535500</v>
      </c>
      <c r="B5357">
        <v>3</v>
      </c>
      <c r="C5357" t="s">
        <v>10</v>
      </c>
      <c r="D5357" s="3">
        <v>41938.343055555553</v>
      </c>
      <c r="E5357" s="3">
        <v>41938.345182950048</v>
      </c>
      <c r="F5357">
        <v>88164</v>
      </c>
      <c r="G5357">
        <v>88263</v>
      </c>
      <c r="H5357">
        <v>100</v>
      </c>
      <c r="I5357">
        <v>110</v>
      </c>
      <c r="J5357" t="str">
        <f t="shared" si="166"/>
        <v>測定誤差</v>
      </c>
      <c r="K5357" t="str">
        <f t="shared" si="167"/>
        <v>40～49歳</v>
      </c>
    </row>
    <row r="5358" spans="1:11" x14ac:dyDescent="0.2">
      <c r="A5358">
        <v>535600</v>
      </c>
      <c r="B5358">
        <v>3</v>
      </c>
      <c r="C5358" t="s">
        <v>8</v>
      </c>
      <c r="D5358" s="3">
        <v>41938.635416666664</v>
      </c>
      <c r="E5358" s="3">
        <v>41938.638331866765</v>
      </c>
      <c r="F5358">
        <v>69093</v>
      </c>
      <c r="G5358">
        <v>70402</v>
      </c>
      <c r="H5358">
        <v>1310</v>
      </c>
      <c r="I5358">
        <v>1013</v>
      </c>
      <c r="J5358" t="str">
        <f t="shared" si="166"/>
        <v>測定誤差</v>
      </c>
      <c r="K5358" t="str">
        <f t="shared" si="167"/>
        <v>20歳未満</v>
      </c>
    </row>
    <row r="5359" spans="1:11" x14ac:dyDescent="0.2">
      <c r="A5359">
        <v>535700</v>
      </c>
      <c r="B5359">
        <v>3</v>
      </c>
      <c r="C5359" t="s">
        <v>13</v>
      </c>
      <c r="D5359" s="3">
        <v>41938.82916666667</v>
      </c>
      <c r="E5359" s="3">
        <v>41938.831376693561</v>
      </c>
      <c r="F5359">
        <v>85703</v>
      </c>
      <c r="G5359">
        <v>86357</v>
      </c>
      <c r="H5359">
        <v>650</v>
      </c>
      <c r="I5359">
        <v>270</v>
      </c>
      <c r="J5359" t="str">
        <f t="shared" si="166"/>
        <v>測定誤差</v>
      </c>
      <c r="K5359" t="str">
        <f t="shared" si="167"/>
        <v>50歳以上</v>
      </c>
    </row>
    <row r="5360" spans="1:11" x14ac:dyDescent="0.2">
      <c r="A5360">
        <v>535800</v>
      </c>
      <c r="B5360">
        <v>3</v>
      </c>
      <c r="C5360" t="s">
        <v>14</v>
      </c>
      <c r="D5360" s="3">
        <v>41939.384722222225</v>
      </c>
      <c r="E5360" s="3">
        <v>41939.38681948981</v>
      </c>
      <c r="F5360">
        <v>70337</v>
      </c>
      <c r="G5360">
        <v>70334</v>
      </c>
      <c r="H5360">
        <v>0</v>
      </c>
      <c r="I5360">
        <v>0</v>
      </c>
      <c r="J5360" t="str">
        <f t="shared" si="166"/>
        <v>測定誤差</v>
      </c>
      <c r="K5360" t="str">
        <f t="shared" si="167"/>
        <v>20～29歳</v>
      </c>
    </row>
    <row r="5361" spans="1:11" x14ac:dyDescent="0.2">
      <c r="A5361">
        <v>535900</v>
      </c>
      <c r="B5361">
        <v>3</v>
      </c>
      <c r="C5361" t="s">
        <v>15</v>
      </c>
      <c r="D5361" s="3">
        <v>41939.745833333334</v>
      </c>
      <c r="E5361" s="3">
        <v>41939.748238520973</v>
      </c>
      <c r="F5361">
        <v>73226</v>
      </c>
      <c r="G5361">
        <v>73223</v>
      </c>
      <c r="H5361">
        <v>0</v>
      </c>
      <c r="I5361">
        <v>0</v>
      </c>
      <c r="J5361" t="str">
        <f t="shared" si="166"/>
        <v>測定誤差</v>
      </c>
      <c r="K5361" t="str">
        <f t="shared" si="167"/>
        <v>40～49歳</v>
      </c>
    </row>
    <row r="5362" spans="1:11" x14ac:dyDescent="0.2">
      <c r="A5362">
        <v>536000</v>
      </c>
      <c r="B5362">
        <v>3</v>
      </c>
      <c r="C5362" t="s">
        <v>12</v>
      </c>
      <c r="D5362" s="3">
        <v>41940.282638888886</v>
      </c>
      <c r="E5362" s="3">
        <v>41940.284836961458</v>
      </c>
      <c r="F5362">
        <v>72670</v>
      </c>
      <c r="G5362">
        <v>73006</v>
      </c>
      <c r="H5362">
        <v>340</v>
      </c>
      <c r="I5362">
        <v>455</v>
      </c>
      <c r="J5362" t="str">
        <f t="shared" si="166"/>
        <v>測定誤差</v>
      </c>
      <c r="K5362" t="str">
        <f t="shared" si="167"/>
        <v>30～39歳</v>
      </c>
    </row>
    <row r="5363" spans="1:11" x14ac:dyDescent="0.2">
      <c r="A5363">
        <v>536100</v>
      </c>
      <c r="B5363">
        <v>3</v>
      </c>
      <c r="C5363" t="s">
        <v>15</v>
      </c>
      <c r="D5363" s="3">
        <v>41940.743055555555</v>
      </c>
      <c r="E5363" s="3">
        <v>41940.746803945221</v>
      </c>
      <c r="F5363">
        <v>74973</v>
      </c>
      <c r="G5363">
        <v>75507.482900000003</v>
      </c>
      <c r="H5363">
        <v>802</v>
      </c>
      <c r="I5363">
        <v>590</v>
      </c>
      <c r="J5363" t="str">
        <f t="shared" si="166"/>
        <v>トイレ？</v>
      </c>
      <c r="K5363" t="str">
        <f t="shared" si="167"/>
        <v>40～49歳</v>
      </c>
    </row>
    <row r="5364" spans="1:11" x14ac:dyDescent="0.2">
      <c r="A5364">
        <v>536200</v>
      </c>
      <c r="B5364">
        <v>3</v>
      </c>
      <c r="C5364" t="s">
        <v>11</v>
      </c>
      <c r="D5364" s="3">
        <v>41941.351388888892</v>
      </c>
      <c r="E5364" s="3">
        <v>41941.354204586802</v>
      </c>
      <c r="F5364">
        <v>70384</v>
      </c>
      <c r="G5364">
        <v>73860</v>
      </c>
      <c r="H5364">
        <v>3480</v>
      </c>
      <c r="I5364">
        <v>2280</v>
      </c>
      <c r="J5364" t="str">
        <f t="shared" si="166"/>
        <v>測定誤差</v>
      </c>
      <c r="K5364" t="str">
        <f t="shared" si="167"/>
        <v>20～29歳</v>
      </c>
    </row>
    <row r="5365" spans="1:11" x14ac:dyDescent="0.2">
      <c r="A5365">
        <v>536300</v>
      </c>
      <c r="B5365">
        <v>3</v>
      </c>
      <c r="C5365" t="s">
        <v>11</v>
      </c>
      <c r="D5365" s="3">
        <v>41941.740277777775</v>
      </c>
      <c r="E5365" s="3">
        <v>41941.743350309662</v>
      </c>
      <c r="F5365">
        <v>47737</v>
      </c>
      <c r="G5365">
        <v>49283</v>
      </c>
      <c r="H5365">
        <v>1549</v>
      </c>
      <c r="I5365">
        <v>914</v>
      </c>
      <c r="J5365" t="str">
        <f t="shared" si="166"/>
        <v>測定誤差</v>
      </c>
      <c r="K5365" t="str">
        <f t="shared" si="167"/>
        <v>20～29歳</v>
      </c>
    </row>
    <row r="5366" spans="1:11" x14ac:dyDescent="0.2">
      <c r="A5366">
        <v>536400</v>
      </c>
      <c r="B5366">
        <v>3</v>
      </c>
      <c r="C5366" t="s">
        <v>13</v>
      </c>
      <c r="D5366" s="3">
        <v>41942.270833333336</v>
      </c>
      <c r="E5366" s="3">
        <v>41942.273927929411</v>
      </c>
      <c r="F5366">
        <v>48460</v>
      </c>
      <c r="G5366">
        <v>49176</v>
      </c>
      <c r="H5366">
        <v>714</v>
      </c>
      <c r="I5366">
        <v>698</v>
      </c>
      <c r="J5366" t="str">
        <f t="shared" si="166"/>
        <v>測定誤差</v>
      </c>
      <c r="K5366" t="str">
        <f t="shared" si="167"/>
        <v>50歳以上</v>
      </c>
    </row>
    <row r="5367" spans="1:11" x14ac:dyDescent="0.2">
      <c r="A5367">
        <v>536500</v>
      </c>
      <c r="B5367">
        <v>3</v>
      </c>
      <c r="C5367" t="s">
        <v>13</v>
      </c>
      <c r="D5367" s="3">
        <v>41942.634027777778</v>
      </c>
      <c r="E5367" s="3">
        <v>41942.637850247804</v>
      </c>
      <c r="F5367">
        <v>76907</v>
      </c>
      <c r="G5367">
        <v>76675.009959999996</v>
      </c>
      <c r="H5367">
        <v>60</v>
      </c>
      <c r="I5367">
        <v>120</v>
      </c>
      <c r="J5367" t="str">
        <f t="shared" si="166"/>
        <v>トイレ？</v>
      </c>
      <c r="K5367" t="str">
        <f t="shared" si="167"/>
        <v>50歳以上</v>
      </c>
    </row>
    <row r="5368" spans="1:11" x14ac:dyDescent="0.2">
      <c r="A5368">
        <v>536600</v>
      </c>
      <c r="B5368">
        <v>3</v>
      </c>
      <c r="C5368" t="s">
        <v>13</v>
      </c>
      <c r="D5368" s="3">
        <v>41942.818055555559</v>
      </c>
      <c r="E5368" s="3">
        <v>41942.820944526902</v>
      </c>
      <c r="F5368">
        <v>71434</v>
      </c>
      <c r="G5368">
        <v>72662</v>
      </c>
      <c r="H5368">
        <v>1230</v>
      </c>
      <c r="I5368">
        <v>798</v>
      </c>
      <c r="J5368" t="str">
        <f t="shared" si="166"/>
        <v>測定誤差</v>
      </c>
      <c r="K5368" t="str">
        <f t="shared" si="167"/>
        <v>50歳以上</v>
      </c>
    </row>
    <row r="5369" spans="1:11" x14ac:dyDescent="0.2">
      <c r="A5369">
        <v>536700</v>
      </c>
      <c r="B5369">
        <v>3</v>
      </c>
      <c r="C5369" t="s">
        <v>9</v>
      </c>
      <c r="D5369" s="3">
        <v>41943.362500000003</v>
      </c>
      <c r="E5369" s="3">
        <v>41943.364885488278</v>
      </c>
      <c r="F5369">
        <v>50848</v>
      </c>
      <c r="G5369">
        <v>52173</v>
      </c>
      <c r="H5369">
        <v>1324</v>
      </c>
      <c r="I5369">
        <v>670</v>
      </c>
      <c r="J5369" t="str">
        <f t="shared" si="166"/>
        <v>測定誤差</v>
      </c>
      <c r="K5369" t="str">
        <f t="shared" si="167"/>
        <v>20歳未満</v>
      </c>
    </row>
    <row r="5370" spans="1:11" x14ac:dyDescent="0.2">
      <c r="A5370">
        <v>536800</v>
      </c>
      <c r="B5370">
        <v>3</v>
      </c>
      <c r="C5370" t="s">
        <v>16</v>
      </c>
      <c r="D5370" s="3">
        <v>41943.685416666667</v>
      </c>
      <c r="E5370" s="3">
        <v>41943.687772296245</v>
      </c>
      <c r="F5370">
        <v>79126</v>
      </c>
      <c r="G5370">
        <v>79916</v>
      </c>
      <c r="H5370">
        <v>794</v>
      </c>
      <c r="I5370">
        <v>540</v>
      </c>
      <c r="J5370" t="str">
        <f t="shared" si="166"/>
        <v>測定誤差</v>
      </c>
      <c r="K5370" t="str">
        <f t="shared" si="167"/>
        <v>30～39歳</v>
      </c>
    </row>
    <row r="5371" spans="1:11" x14ac:dyDescent="0.2">
      <c r="A5371">
        <v>536900</v>
      </c>
      <c r="B5371">
        <v>3</v>
      </c>
      <c r="C5371" t="s">
        <v>14</v>
      </c>
      <c r="D5371" s="3">
        <v>41943.90347222222</v>
      </c>
      <c r="E5371" s="3">
        <v>41943.906545047539</v>
      </c>
      <c r="F5371">
        <v>79057</v>
      </c>
      <c r="G5371">
        <v>80040</v>
      </c>
      <c r="H5371">
        <v>980</v>
      </c>
      <c r="I5371">
        <v>792</v>
      </c>
      <c r="J5371" t="str">
        <f t="shared" si="166"/>
        <v>測定誤差</v>
      </c>
      <c r="K5371" t="str">
        <f t="shared" si="167"/>
        <v>20～29歳</v>
      </c>
    </row>
    <row r="5372" spans="1:11" x14ac:dyDescent="0.2">
      <c r="A5372">
        <v>537000</v>
      </c>
      <c r="B5372">
        <v>3</v>
      </c>
      <c r="C5372" t="s">
        <v>8</v>
      </c>
      <c r="D5372" s="3">
        <v>41944.604166666664</v>
      </c>
      <c r="E5372" s="3">
        <v>41944.607219969861</v>
      </c>
      <c r="F5372">
        <v>61446</v>
      </c>
      <c r="G5372">
        <v>62424</v>
      </c>
      <c r="H5372">
        <v>980</v>
      </c>
      <c r="I5372">
        <v>604</v>
      </c>
      <c r="J5372" t="str">
        <f t="shared" si="166"/>
        <v>測定誤差</v>
      </c>
      <c r="K5372" t="str">
        <f t="shared" si="167"/>
        <v>20歳未満</v>
      </c>
    </row>
    <row r="5373" spans="1:11" x14ac:dyDescent="0.2">
      <c r="A5373">
        <v>537100</v>
      </c>
      <c r="B5373">
        <v>3</v>
      </c>
      <c r="C5373" t="s">
        <v>17</v>
      </c>
      <c r="D5373" s="3">
        <v>41944.865972222222</v>
      </c>
      <c r="E5373" s="3">
        <v>41944.86882897035</v>
      </c>
      <c r="F5373">
        <v>59439</v>
      </c>
      <c r="G5373">
        <v>59599</v>
      </c>
      <c r="H5373">
        <v>160</v>
      </c>
      <c r="I5373">
        <v>157</v>
      </c>
      <c r="J5373" t="str">
        <f t="shared" si="166"/>
        <v>測定誤差</v>
      </c>
      <c r="K5373" t="str">
        <f t="shared" si="167"/>
        <v>50歳以上</v>
      </c>
    </row>
    <row r="5374" spans="1:11" x14ac:dyDescent="0.2">
      <c r="A5374">
        <v>537200</v>
      </c>
      <c r="B5374">
        <v>3</v>
      </c>
      <c r="C5374" t="s">
        <v>13</v>
      </c>
      <c r="D5374" s="3">
        <v>41945.449305555558</v>
      </c>
      <c r="E5374" s="3">
        <v>41945.451648641007</v>
      </c>
      <c r="F5374">
        <v>50044</v>
      </c>
      <c r="G5374">
        <v>50592</v>
      </c>
      <c r="H5374">
        <v>550</v>
      </c>
      <c r="I5374">
        <v>160</v>
      </c>
      <c r="J5374" t="str">
        <f t="shared" si="166"/>
        <v>測定誤差</v>
      </c>
      <c r="K5374" t="str">
        <f t="shared" si="167"/>
        <v>50歳以上</v>
      </c>
    </row>
    <row r="5375" spans="1:11" x14ac:dyDescent="0.2">
      <c r="A5375">
        <v>537300</v>
      </c>
      <c r="B5375">
        <v>3</v>
      </c>
      <c r="C5375" t="s">
        <v>17</v>
      </c>
      <c r="D5375" s="3">
        <v>41945.779861111114</v>
      </c>
      <c r="E5375" s="3">
        <v>41945.782097027812</v>
      </c>
      <c r="F5375">
        <v>68079</v>
      </c>
      <c r="G5375">
        <v>68554</v>
      </c>
      <c r="H5375">
        <v>480</v>
      </c>
      <c r="I5375">
        <v>543</v>
      </c>
      <c r="J5375" t="str">
        <f t="shared" si="166"/>
        <v>測定誤差</v>
      </c>
      <c r="K5375" t="str">
        <f t="shared" si="167"/>
        <v>50歳以上</v>
      </c>
    </row>
    <row r="5376" spans="1:11" x14ac:dyDescent="0.2">
      <c r="A5376">
        <v>537400</v>
      </c>
      <c r="B5376">
        <v>3</v>
      </c>
      <c r="C5376" t="s">
        <v>16</v>
      </c>
      <c r="D5376" s="3">
        <v>41946.420138888891</v>
      </c>
      <c r="E5376" s="3">
        <v>41946.422322403341</v>
      </c>
      <c r="F5376">
        <v>51219</v>
      </c>
      <c r="G5376">
        <v>51379</v>
      </c>
      <c r="H5376">
        <v>160</v>
      </c>
      <c r="I5376">
        <v>230</v>
      </c>
      <c r="J5376" t="str">
        <f t="shared" si="166"/>
        <v>測定誤差</v>
      </c>
      <c r="K5376" t="str">
        <f t="shared" si="167"/>
        <v>30～39歳</v>
      </c>
    </row>
    <row r="5377" spans="1:11" x14ac:dyDescent="0.2">
      <c r="A5377">
        <v>537500</v>
      </c>
      <c r="B5377">
        <v>3</v>
      </c>
      <c r="C5377" t="s">
        <v>14</v>
      </c>
      <c r="D5377" s="3">
        <v>41946.754166666666</v>
      </c>
      <c r="E5377" s="3">
        <v>41946.757263636675</v>
      </c>
      <c r="F5377">
        <v>43192</v>
      </c>
      <c r="G5377">
        <v>44053</v>
      </c>
      <c r="H5377">
        <v>860</v>
      </c>
      <c r="I5377">
        <v>525</v>
      </c>
      <c r="J5377" t="str">
        <f t="shared" si="166"/>
        <v>測定誤差</v>
      </c>
      <c r="K5377" t="str">
        <f t="shared" si="167"/>
        <v>20～29歳</v>
      </c>
    </row>
    <row r="5378" spans="1:11" x14ac:dyDescent="0.2">
      <c r="A5378">
        <v>537600</v>
      </c>
      <c r="B5378">
        <v>3</v>
      </c>
      <c r="C5378" t="s">
        <v>17</v>
      </c>
      <c r="D5378" s="3">
        <v>41947.302777777775</v>
      </c>
      <c r="E5378" s="3">
        <v>41947.304910265637</v>
      </c>
      <c r="F5378">
        <v>88046</v>
      </c>
      <c r="G5378">
        <v>88605</v>
      </c>
      <c r="H5378">
        <v>560</v>
      </c>
      <c r="I5378">
        <v>680</v>
      </c>
      <c r="J5378" t="str">
        <f t="shared" ref="J5378:J5441" si="168">VLOOKUP(G5378-F5378-H5378,万引きチェック,2,TRUE)</f>
        <v>測定誤差</v>
      </c>
      <c r="K5378" t="str">
        <f t="shared" ref="K5378:K5441" si="169">VLOOKUP(C5378,年齢階級,3,FALSE)</f>
        <v>50歳以上</v>
      </c>
    </row>
    <row r="5379" spans="1:11" x14ac:dyDescent="0.2">
      <c r="A5379">
        <v>537700</v>
      </c>
      <c r="B5379">
        <v>3</v>
      </c>
      <c r="C5379" t="s">
        <v>8</v>
      </c>
      <c r="D5379" s="3">
        <v>41947.679861111108</v>
      </c>
      <c r="E5379" s="3">
        <v>41947.682832750346</v>
      </c>
      <c r="F5379">
        <v>65160</v>
      </c>
      <c r="G5379">
        <v>65416</v>
      </c>
      <c r="H5379">
        <v>260</v>
      </c>
      <c r="I5379">
        <v>224</v>
      </c>
      <c r="J5379" t="str">
        <f t="shared" si="168"/>
        <v>測定誤差</v>
      </c>
      <c r="K5379" t="str">
        <f t="shared" si="169"/>
        <v>20歳未満</v>
      </c>
    </row>
    <row r="5380" spans="1:11" x14ac:dyDescent="0.2">
      <c r="A5380">
        <v>537800</v>
      </c>
      <c r="B5380">
        <v>3</v>
      </c>
      <c r="C5380" t="s">
        <v>12</v>
      </c>
      <c r="D5380" s="3">
        <v>41947.887499999997</v>
      </c>
      <c r="E5380" s="3">
        <v>41947.890295405297</v>
      </c>
      <c r="F5380">
        <v>46372</v>
      </c>
      <c r="G5380">
        <v>47449</v>
      </c>
      <c r="H5380">
        <v>1075</v>
      </c>
      <c r="I5380">
        <v>810</v>
      </c>
      <c r="J5380" t="str">
        <f t="shared" si="168"/>
        <v>測定誤差</v>
      </c>
      <c r="K5380" t="str">
        <f t="shared" si="169"/>
        <v>30～39歳</v>
      </c>
    </row>
    <row r="5381" spans="1:11" x14ac:dyDescent="0.2">
      <c r="A5381">
        <v>537900</v>
      </c>
      <c r="B5381">
        <v>3</v>
      </c>
      <c r="C5381" t="s">
        <v>12</v>
      </c>
      <c r="D5381" s="3">
        <v>41948.539583333331</v>
      </c>
      <c r="E5381" s="3">
        <v>41948.541994253879</v>
      </c>
      <c r="F5381">
        <v>75630</v>
      </c>
      <c r="G5381">
        <v>75730</v>
      </c>
      <c r="H5381">
        <v>100</v>
      </c>
      <c r="I5381">
        <v>110</v>
      </c>
      <c r="J5381" t="str">
        <f t="shared" si="168"/>
        <v>測定誤差</v>
      </c>
      <c r="K5381" t="str">
        <f t="shared" si="169"/>
        <v>30～39歳</v>
      </c>
    </row>
    <row r="5382" spans="1:11" x14ac:dyDescent="0.2">
      <c r="A5382">
        <v>538000</v>
      </c>
      <c r="B5382">
        <v>3</v>
      </c>
      <c r="C5382" t="s">
        <v>14</v>
      </c>
      <c r="D5382" s="3">
        <v>41948.779861111114</v>
      </c>
      <c r="E5382" s="3">
        <v>41948.782885005407</v>
      </c>
      <c r="F5382">
        <v>63464</v>
      </c>
      <c r="G5382">
        <v>65475</v>
      </c>
      <c r="H5382">
        <v>2010</v>
      </c>
      <c r="I5382">
        <v>816</v>
      </c>
      <c r="J5382" t="str">
        <f t="shared" si="168"/>
        <v>測定誤差</v>
      </c>
      <c r="K5382" t="str">
        <f t="shared" si="169"/>
        <v>20～29歳</v>
      </c>
    </row>
    <row r="5383" spans="1:11" x14ac:dyDescent="0.2">
      <c r="A5383">
        <v>538100</v>
      </c>
      <c r="B5383">
        <v>3</v>
      </c>
      <c r="C5383" t="s">
        <v>15</v>
      </c>
      <c r="D5383" s="3">
        <v>41949.297222222223</v>
      </c>
      <c r="E5383" s="3">
        <v>41949.299314747572</v>
      </c>
      <c r="F5383">
        <v>41202</v>
      </c>
      <c r="G5383">
        <v>41531</v>
      </c>
      <c r="H5383">
        <v>324</v>
      </c>
      <c r="I5383">
        <v>550</v>
      </c>
      <c r="J5383" t="str">
        <f t="shared" si="168"/>
        <v>測定誤差</v>
      </c>
      <c r="K5383" t="str">
        <f t="shared" si="169"/>
        <v>40～49歳</v>
      </c>
    </row>
    <row r="5384" spans="1:11" x14ac:dyDescent="0.2">
      <c r="A5384">
        <v>538200</v>
      </c>
      <c r="B5384">
        <v>3</v>
      </c>
      <c r="C5384" t="s">
        <v>13</v>
      </c>
      <c r="D5384" s="3">
        <v>41949.588194444441</v>
      </c>
      <c r="E5384" s="3">
        <v>41949.590296492432</v>
      </c>
      <c r="F5384">
        <v>44499</v>
      </c>
      <c r="G5384">
        <v>44503</v>
      </c>
      <c r="H5384">
        <v>0</v>
      </c>
      <c r="I5384">
        <v>0</v>
      </c>
      <c r="J5384" t="str">
        <f t="shared" si="168"/>
        <v>測定誤差</v>
      </c>
      <c r="K5384" t="str">
        <f t="shared" si="169"/>
        <v>50歳以上</v>
      </c>
    </row>
    <row r="5385" spans="1:11" x14ac:dyDescent="0.2">
      <c r="A5385">
        <v>538300</v>
      </c>
      <c r="B5385">
        <v>3</v>
      </c>
      <c r="C5385" t="s">
        <v>8</v>
      </c>
      <c r="D5385" s="3">
        <v>41949.78402777778</v>
      </c>
      <c r="E5385" s="3">
        <v>41949.787094962441</v>
      </c>
      <c r="F5385">
        <v>61273</v>
      </c>
      <c r="G5385">
        <v>64533</v>
      </c>
      <c r="H5385">
        <v>3260</v>
      </c>
      <c r="I5385">
        <v>1800</v>
      </c>
      <c r="J5385" t="str">
        <f t="shared" si="168"/>
        <v>測定誤差</v>
      </c>
      <c r="K5385" t="str">
        <f t="shared" si="169"/>
        <v>20歳未満</v>
      </c>
    </row>
    <row r="5386" spans="1:11" x14ac:dyDescent="0.2">
      <c r="A5386">
        <v>538400</v>
      </c>
      <c r="B5386">
        <v>3</v>
      </c>
      <c r="C5386" t="s">
        <v>17</v>
      </c>
      <c r="D5386" s="3">
        <v>41950.268750000003</v>
      </c>
      <c r="E5386" s="3">
        <v>41950.273232484527</v>
      </c>
      <c r="F5386">
        <v>68254</v>
      </c>
      <c r="G5386">
        <v>68359.335130000007</v>
      </c>
      <c r="H5386">
        <v>370</v>
      </c>
      <c r="I5386">
        <v>370</v>
      </c>
      <c r="J5386" t="str">
        <f t="shared" si="168"/>
        <v>トイレ？</v>
      </c>
      <c r="K5386" t="str">
        <f t="shared" si="169"/>
        <v>50歳以上</v>
      </c>
    </row>
    <row r="5387" spans="1:11" x14ac:dyDescent="0.2">
      <c r="A5387">
        <v>538500</v>
      </c>
      <c r="B5387">
        <v>3</v>
      </c>
      <c r="C5387" t="s">
        <v>12</v>
      </c>
      <c r="D5387" s="3">
        <v>41950.590277777781</v>
      </c>
      <c r="E5387" s="3">
        <v>41950.592411268452</v>
      </c>
      <c r="F5387">
        <v>57314</v>
      </c>
      <c r="G5387">
        <v>58263</v>
      </c>
      <c r="H5387">
        <v>950</v>
      </c>
      <c r="I5387">
        <v>610</v>
      </c>
      <c r="J5387" t="str">
        <f t="shared" si="168"/>
        <v>測定誤差</v>
      </c>
      <c r="K5387" t="str">
        <f t="shared" si="169"/>
        <v>30～39歳</v>
      </c>
    </row>
    <row r="5388" spans="1:11" x14ac:dyDescent="0.2">
      <c r="A5388">
        <v>538600</v>
      </c>
      <c r="B5388">
        <v>3</v>
      </c>
      <c r="C5388" t="s">
        <v>15</v>
      </c>
      <c r="D5388" s="3">
        <v>41950.804861111108</v>
      </c>
      <c r="E5388" s="3">
        <v>41950.80771188598</v>
      </c>
      <c r="F5388">
        <v>54358</v>
      </c>
      <c r="G5388">
        <v>56305</v>
      </c>
      <c r="H5388">
        <v>1950</v>
      </c>
      <c r="I5388">
        <v>812</v>
      </c>
      <c r="J5388" t="str">
        <f t="shared" si="168"/>
        <v>測定誤差</v>
      </c>
      <c r="K5388" t="str">
        <f t="shared" si="169"/>
        <v>40～49歳</v>
      </c>
    </row>
    <row r="5389" spans="1:11" x14ac:dyDescent="0.2">
      <c r="A5389">
        <v>538700</v>
      </c>
      <c r="B5389">
        <v>3</v>
      </c>
      <c r="C5389" t="s">
        <v>15</v>
      </c>
      <c r="D5389" s="3">
        <v>41951.456944444442</v>
      </c>
      <c r="E5389" s="3">
        <v>41951.459244811012</v>
      </c>
      <c r="F5389">
        <v>61195</v>
      </c>
      <c r="G5389">
        <v>62334</v>
      </c>
      <c r="H5389">
        <v>1142</v>
      </c>
      <c r="I5389">
        <v>977</v>
      </c>
      <c r="J5389" t="str">
        <f t="shared" si="168"/>
        <v>測定誤差</v>
      </c>
      <c r="K5389" t="str">
        <f t="shared" si="169"/>
        <v>40～49歳</v>
      </c>
    </row>
    <row r="5390" spans="1:11" x14ac:dyDescent="0.2">
      <c r="A5390">
        <v>538800</v>
      </c>
      <c r="B5390">
        <v>3</v>
      </c>
      <c r="C5390" t="s">
        <v>14</v>
      </c>
      <c r="D5390" s="3">
        <v>41951.783333333333</v>
      </c>
      <c r="E5390" s="3">
        <v>41951.78618494956</v>
      </c>
      <c r="F5390">
        <v>70029</v>
      </c>
      <c r="G5390">
        <v>71249</v>
      </c>
      <c r="H5390">
        <v>1220</v>
      </c>
      <c r="I5390">
        <v>674</v>
      </c>
      <c r="J5390" t="str">
        <f t="shared" si="168"/>
        <v>測定誤差</v>
      </c>
      <c r="K5390" t="str">
        <f t="shared" si="169"/>
        <v>20～29歳</v>
      </c>
    </row>
    <row r="5391" spans="1:11" x14ac:dyDescent="0.2">
      <c r="A5391">
        <v>538900</v>
      </c>
      <c r="B5391">
        <v>3</v>
      </c>
      <c r="C5391" t="s">
        <v>11</v>
      </c>
      <c r="D5391" s="3">
        <v>41952.4375</v>
      </c>
      <c r="E5391" s="3">
        <v>41952.440377262828</v>
      </c>
      <c r="F5391">
        <v>76337</v>
      </c>
      <c r="G5391">
        <v>77948</v>
      </c>
      <c r="H5391">
        <v>1614</v>
      </c>
      <c r="I5391">
        <v>1750</v>
      </c>
      <c r="J5391" t="str">
        <f t="shared" si="168"/>
        <v>測定誤差</v>
      </c>
      <c r="K5391" t="str">
        <f t="shared" si="169"/>
        <v>20～29歳</v>
      </c>
    </row>
    <row r="5392" spans="1:11" x14ac:dyDescent="0.2">
      <c r="A5392">
        <v>539000</v>
      </c>
      <c r="B5392">
        <v>3</v>
      </c>
      <c r="C5392" t="s">
        <v>8</v>
      </c>
      <c r="D5392" s="3">
        <v>41952.76458333333</v>
      </c>
      <c r="E5392" s="3">
        <v>41952.767556092491</v>
      </c>
      <c r="F5392">
        <v>58571</v>
      </c>
      <c r="G5392">
        <v>59454</v>
      </c>
      <c r="H5392">
        <v>880</v>
      </c>
      <c r="I5392">
        <v>682</v>
      </c>
      <c r="J5392" t="str">
        <f t="shared" si="168"/>
        <v>測定誤差</v>
      </c>
      <c r="K5392" t="str">
        <f t="shared" si="169"/>
        <v>20歳未満</v>
      </c>
    </row>
    <row r="5393" spans="1:11" x14ac:dyDescent="0.2">
      <c r="A5393">
        <v>539100</v>
      </c>
      <c r="B5393">
        <v>3</v>
      </c>
      <c r="C5393" t="s">
        <v>15</v>
      </c>
      <c r="D5393" s="3">
        <v>41953.325694444444</v>
      </c>
      <c r="E5393" s="3">
        <v>41953.327955948407</v>
      </c>
      <c r="F5393">
        <v>78389</v>
      </c>
      <c r="G5393">
        <v>78569</v>
      </c>
      <c r="H5393">
        <v>180</v>
      </c>
      <c r="I5393">
        <v>230</v>
      </c>
      <c r="J5393" t="str">
        <f t="shared" si="168"/>
        <v>測定誤差</v>
      </c>
      <c r="K5393" t="str">
        <f t="shared" si="169"/>
        <v>40～49歳</v>
      </c>
    </row>
    <row r="5394" spans="1:11" x14ac:dyDescent="0.2">
      <c r="A5394">
        <v>539200</v>
      </c>
      <c r="B5394">
        <v>3</v>
      </c>
      <c r="C5394" t="s">
        <v>14</v>
      </c>
      <c r="D5394" s="3">
        <v>41953.695138888892</v>
      </c>
      <c r="E5394" s="3">
        <v>41953.697407893029</v>
      </c>
      <c r="F5394">
        <v>46172</v>
      </c>
      <c r="G5394">
        <v>47185</v>
      </c>
      <c r="H5394">
        <v>1010</v>
      </c>
      <c r="I5394">
        <v>604</v>
      </c>
      <c r="J5394" t="str">
        <f t="shared" si="168"/>
        <v>測定誤差</v>
      </c>
      <c r="K5394" t="str">
        <f t="shared" si="169"/>
        <v>20～29歳</v>
      </c>
    </row>
    <row r="5395" spans="1:11" x14ac:dyDescent="0.2">
      <c r="A5395">
        <v>539300</v>
      </c>
      <c r="B5395">
        <v>3</v>
      </c>
      <c r="C5395" t="s">
        <v>13</v>
      </c>
      <c r="D5395" s="3">
        <v>41953.958333333336</v>
      </c>
      <c r="E5395" s="3">
        <v>41953.961215185314</v>
      </c>
      <c r="F5395">
        <v>71166</v>
      </c>
      <c r="G5395">
        <v>71881</v>
      </c>
      <c r="H5395">
        <v>714</v>
      </c>
      <c r="I5395">
        <v>420</v>
      </c>
      <c r="J5395" t="str">
        <f t="shared" si="168"/>
        <v>測定誤差</v>
      </c>
      <c r="K5395" t="str">
        <f t="shared" si="169"/>
        <v>50歳以上</v>
      </c>
    </row>
    <row r="5396" spans="1:11" x14ac:dyDescent="0.2">
      <c r="A5396">
        <v>539400</v>
      </c>
      <c r="B5396">
        <v>3</v>
      </c>
      <c r="C5396" t="s">
        <v>15</v>
      </c>
      <c r="D5396" s="3">
        <v>41954.59375</v>
      </c>
      <c r="E5396" s="3">
        <v>41954.596613398193</v>
      </c>
      <c r="F5396">
        <v>79422</v>
      </c>
      <c r="G5396">
        <v>80284</v>
      </c>
      <c r="H5396">
        <v>860</v>
      </c>
      <c r="I5396">
        <v>894</v>
      </c>
      <c r="J5396" t="str">
        <f t="shared" si="168"/>
        <v>測定誤差</v>
      </c>
      <c r="K5396" t="str">
        <f t="shared" si="169"/>
        <v>40～49歳</v>
      </c>
    </row>
    <row r="5397" spans="1:11" x14ac:dyDescent="0.2">
      <c r="A5397">
        <v>539500</v>
      </c>
      <c r="B5397">
        <v>3</v>
      </c>
      <c r="C5397" t="s">
        <v>13</v>
      </c>
      <c r="D5397" s="3">
        <v>41954.810416666667</v>
      </c>
      <c r="E5397" s="3">
        <v>41954.814697976486</v>
      </c>
      <c r="F5397">
        <v>75620</v>
      </c>
      <c r="G5397">
        <v>76416</v>
      </c>
      <c r="H5397">
        <v>800</v>
      </c>
      <c r="I5397">
        <v>268</v>
      </c>
      <c r="J5397" t="str">
        <f t="shared" si="168"/>
        <v>測定誤差</v>
      </c>
      <c r="K5397" t="str">
        <f t="shared" si="169"/>
        <v>50歳以上</v>
      </c>
    </row>
    <row r="5398" spans="1:11" x14ac:dyDescent="0.2">
      <c r="A5398">
        <v>539600</v>
      </c>
      <c r="B5398">
        <v>3</v>
      </c>
      <c r="C5398" t="s">
        <v>16</v>
      </c>
      <c r="D5398" s="3">
        <v>41955.369444444441</v>
      </c>
      <c r="E5398" s="3">
        <v>41955.372388193522</v>
      </c>
      <c r="F5398">
        <v>84999</v>
      </c>
      <c r="G5398">
        <v>85203</v>
      </c>
      <c r="H5398">
        <v>205</v>
      </c>
      <c r="I5398">
        <v>320</v>
      </c>
      <c r="J5398" t="str">
        <f t="shared" si="168"/>
        <v>測定誤差</v>
      </c>
      <c r="K5398" t="str">
        <f t="shared" si="169"/>
        <v>30～39歳</v>
      </c>
    </row>
    <row r="5399" spans="1:11" x14ac:dyDescent="0.2">
      <c r="A5399">
        <v>539700</v>
      </c>
      <c r="B5399">
        <v>3</v>
      </c>
      <c r="C5399" t="s">
        <v>8</v>
      </c>
      <c r="D5399" s="3">
        <v>41955.691666666666</v>
      </c>
      <c r="E5399" s="3">
        <v>41955.694456399571</v>
      </c>
      <c r="F5399">
        <v>89830</v>
      </c>
      <c r="G5399">
        <v>90476</v>
      </c>
      <c r="H5399">
        <v>650</v>
      </c>
      <c r="I5399">
        <v>270</v>
      </c>
      <c r="J5399" t="str">
        <f t="shared" si="168"/>
        <v>測定誤差</v>
      </c>
      <c r="K5399" t="str">
        <f t="shared" si="169"/>
        <v>20歳未満</v>
      </c>
    </row>
    <row r="5400" spans="1:11" x14ac:dyDescent="0.2">
      <c r="A5400">
        <v>539800</v>
      </c>
      <c r="B5400">
        <v>3</v>
      </c>
      <c r="C5400" t="s">
        <v>13</v>
      </c>
      <c r="D5400" s="3">
        <v>41955.883333333331</v>
      </c>
      <c r="E5400" s="3">
        <v>41955.886139741997</v>
      </c>
      <c r="F5400">
        <v>81336</v>
      </c>
      <c r="G5400">
        <v>82196</v>
      </c>
      <c r="H5400">
        <v>860</v>
      </c>
      <c r="I5400">
        <v>932</v>
      </c>
      <c r="J5400" t="str">
        <f t="shared" si="168"/>
        <v>測定誤差</v>
      </c>
      <c r="K5400" t="str">
        <f t="shared" si="169"/>
        <v>50歳以上</v>
      </c>
    </row>
    <row r="5401" spans="1:11" x14ac:dyDescent="0.2">
      <c r="A5401">
        <v>539900</v>
      </c>
      <c r="B5401">
        <v>3</v>
      </c>
      <c r="C5401" t="s">
        <v>15</v>
      </c>
      <c r="D5401" s="3">
        <v>41956.579861111109</v>
      </c>
      <c r="E5401" s="3">
        <v>41956.582832625973</v>
      </c>
      <c r="F5401">
        <v>61458</v>
      </c>
      <c r="G5401">
        <v>62595</v>
      </c>
      <c r="H5401">
        <v>1140</v>
      </c>
      <c r="I5401">
        <v>790</v>
      </c>
      <c r="J5401" t="str">
        <f t="shared" si="168"/>
        <v>測定誤差</v>
      </c>
      <c r="K5401" t="str">
        <f t="shared" si="169"/>
        <v>40～49歳</v>
      </c>
    </row>
    <row r="5402" spans="1:11" x14ac:dyDescent="0.2">
      <c r="A5402">
        <v>540000</v>
      </c>
      <c r="B5402">
        <v>3</v>
      </c>
      <c r="C5402" t="s">
        <v>13</v>
      </c>
      <c r="D5402" s="3">
        <v>41956.896527777775</v>
      </c>
      <c r="E5402" s="3">
        <v>41956.899452644837</v>
      </c>
      <c r="F5402">
        <v>77818</v>
      </c>
      <c r="G5402">
        <v>78847</v>
      </c>
      <c r="H5402">
        <v>1030</v>
      </c>
      <c r="I5402">
        <v>700</v>
      </c>
      <c r="J5402" t="str">
        <f t="shared" si="168"/>
        <v>測定誤差</v>
      </c>
      <c r="K5402" t="str">
        <f t="shared" si="169"/>
        <v>50歳以上</v>
      </c>
    </row>
    <row r="5403" spans="1:11" x14ac:dyDescent="0.2">
      <c r="A5403">
        <v>540100</v>
      </c>
      <c r="B5403">
        <v>3</v>
      </c>
      <c r="C5403" t="s">
        <v>8</v>
      </c>
      <c r="D5403" s="3">
        <v>41957.529861111114</v>
      </c>
      <c r="E5403" s="3">
        <v>41957.532757962952</v>
      </c>
      <c r="F5403">
        <v>63268</v>
      </c>
      <c r="G5403">
        <v>63499</v>
      </c>
      <c r="H5403">
        <v>230</v>
      </c>
      <c r="I5403">
        <v>222</v>
      </c>
      <c r="J5403" t="str">
        <f t="shared" si="168"/>
        <v>測定誤差</v>
      </c>
      <c r="K5403" t="str">
        <f t="shared" si="169"/>
        <v>20歳未満</v>
      </c>
    </row>
    <row r="5404" spans="1:11" x14ac:dyDescent="0.2">
      <c r="A5404">
        <v>540200</v>
      </c>
      <c r="B5404">
        <v>3</v>
      </c>
      <c r="C5404" t="s">
        <v>10</v>
      </c>
      <c r="D5404" s="3">
        <v>41957.818055555559</v>
      </c>
      <c r="E5404" s="3">
        <v>41957.820974048293</v>
      </c>
      <c r="F5404">
        <v>59387</v>
      </c>
      <c r="G5404">
        <v>60082</v>
      </c>
      <c r="H5404">
        <v>695</v>
      </c>
      <c r="I5404">
        <v>620</v>
      </c>
      <c r="J5404" t="str">
        <f t="shared" si="168"/>
        <v>測定誤差</v>
      </c>
      <c r="K5404" t="str">
        <f t="shared" si="169"/>
        <v>40～49歳</v>
      </c>
    </row>
    <row r="5405" spans="1:11" x14ac:dyDescent="0.2">
      <c r="A5405">
        <v>540300</v>
      </c>
      <c r="B5405">
        <v>3</v>
      </c>
      <c r="C5405" t="s">
        <v>17</v>
      </c>
      <c r="D5405" s="3">
        <v>41958.51666666667</v>
      </c>
      <c r="E5405" s="3">
        <v>41958.519663448285</v>
      </c>
      <c r="F5405">
        <v>75064</v>
      </c>
      <c r="G5405">
        <v>75318</v>
      </c>
      <c r="H5405">
        <v>250</v>
      </c>
      <c r="I5405">
        <v>108</v>
      </c>
      <c r="J5405" t="str">
        <f t="shared" si="168"/>
        <v>測定誤差</v>
      </c>
      <c r="K5405" t="str">
        <f t="shared" si="169"/>
        <v>50歳以上</v>
      </c>
    </row>
    <row r="5406" spans="1:11" x14ac:dyDescent="0.2">
      <c r="A5406">
        <v>540400</v>
      </c>
      <c r="B5406">
        <v>3</v>
      </c>
      <c r="C5406" t="s">
        <v>8</v>
      </c>
      <c r="D5406" s="3">
        <v>41958.775000000001</v>
      </c>
      <c r="E5406" s="3">
        <v>41958.77795894564</v>
      </c>
      <c r="F5406">
        <v>85135</v>
      </c>
      <c r="G5406">
        <v>86716</v>
      </c>
      <c r="H5406">
        <v>1580</v>
      </c>
      <c r="I5406">
        <v>884</v>
      </c>
      <c r="J5406" t="str">
        <f t="shared" si="168"/>
        <v>測定誤差</v>
      </c>
      <c r="K5406" t="str">
        <f t="shared" si="169"/>
        <v>20歳未満</v>
      </c>
    </row>
    <row r="5407" spans="1:11" x14ac:dyDescent="0.2">
      <c r="A5407">
        <v>540500</v>
      </c>
      <c r="B5407">
        <v>3</v>
      </c>
      <c r="C5407" t="s">
        <v>11</v>
      </c>
      <c r="D5407" s="3">
        <v>41959.379861111112</v>
      </c>
      <c r="E5407" s="3">
        <v>41959.382802626045</v>
      </c>
      <c r="F5407">
        <v>50789</v>
      </c>
      <c r="G5407">
        <v>52409</v>
      </c>
      <c r="H5407">
        <v>1614</v>
      </c>
      <c r="I5407">
        <v>920</v>
      </c>
      <c r="J5407" t="str">
        <f t="shared" si="168"/>
        <v>測定誤差</v>
      </c>
      <c r="K5407" t="str">
        <f t="shared" si="169"/>
        <v>20～29歳</v>
      </c>
    </row>
    <row r="5408" spans="1:11" x14ac:dyDescent="0.2">
      <c r="A5408">
        <v>540600</v>
      </c>
      <c r="B5408">
        <v>3</v>
      </c>
      <c r="C5408" t="s">
        <v>10</v>
      </c>
      <c r="D5408" s="3">
        <v>41959.72152777778</v>
      </c>
      <c r="E5408" s="3">
        <v>41959.723793738842</v>
      </c>
      <c r="F5408">
        <v>42326</v>
      </c>
      <c r="G5408">
        <v>43154</v>
      </c>
      <c r="H5408">
        <v>825</v>
      </c>
      <c r="I5408">
        <v>1000</v>
      </c>
      <c r="J5408" t="str">
        <f t="shared" si="168"/>
        <v>測定誤差</v>
      </c>
      <c r="K5408" t="str">
        <f t="shared" si="169"/>
        <v>40～49歳</v>
      </c>
    </row>
    <row r="5409" spans="1:11" x14ac:dyDescent="0.2">
      <c r="A5409">
        <v>540700</v>
      </c>
      <c r="B5409">
        <v>3</v>
      </c>
      <c r="C5409" t="s">
        <v>11</v>
      </c>
      <c r="D5409" s="3">
        <v>41959.915277777778</v>
      </c>
      <c r="E5409" s="3">
        <v>41959.91822102134</v>
      </c>
      <c r="F5409">
        <v>77425</v>
      </c>
      <c r="G5409">
        <v>78249</v>
      </c>
      <c r="H5409">
        <v>820</v>
      </c>
      <c r="I5409">
        <v>648</v>
      </c>
      <c r="J5409" t="str">
        <f t="shared" si="168"/>
        <v>測定誤差</v>
      </c>
      <c r="K5409" t="str">
        <f t="shared" si="169"/>
        <v>20～29歳</v>
      </c>
    </row>
    <row r="5410" spans="1:11" x14ac:dyDescent="0.2">
      <c r="A5410">
        <v>540800</v>
      </c>
      <c r="B5410">
        <v>3</v>
      </c>
      <c r="C5410" t="s">
        <v>17</v>
      </c>
      <c r="D5410" s="3">
        <v>41960.535416666666</v>
      </c>
      <c r="E5410" s="3">
        <v>41960.538416674935</v>
      </c>
      <c r="F5410">
        <v>84821</v>
      </c>
      <c r="G5410">
        <v>85472</v>
      </c>
      <c r="H5410">
        <v>652</v>
      </c>
      <c r="I5410">
        <v>870</v>
      </c>
      <c r="J5410" t="str">
        <f t="shared" si="168"/>
        <v>測定誤差</v>
      </c>
      <c r="K5410" t="str">
        <f t="shared" si="169"/>
        <v>50歳以上</v>
      </c>
    </row>
    <row r="5411" spans="1:11" x14ac:dyDescent="0.2">
      <c r="A5411">
        <v>540900</v>
      </c>
      <c r="B5411">
        <v>3</v>
      </c>
      <c r="C5411" t="s">
        <v>15</v>
      </c>
      <c r="D5411" s="3">
        <v>41960.788888888892</v>
      </c>
      <c r="E5411" s="3">
        <v>41960.791233737982</v>
      </c>
      <c r="F5411">
        <v>42835</v>
      </c>
      <c r="G5411">
        <v>43781</v>
      </c>
      <c r="H5411">
        <v>950</v>
      </c>
      <c r="I5411">
        <v>560</v>
      </c>
      <c r="J5411" t="str">
        <f t="shared" si="168"/>
        <v>測定誤差</v>
      </c>
      <c r="K5411" t="str">
        <f t="shared" si="169"/>
        <v>40～49歳</v>
      </c>
    </row>
    <row r="5412" spans="1:11" x14ac:dyDescent="0.2">
      <c r="A5412">
        <v>541000</v>
      </c>
      <c r="B5412">
        <v>3</v>
      </c>
      <c r="C5412" t="s">
        <v>11</v>
      </c>
      <c r="D5412" s="3">
        <v>41961.340277777781</v>
      </c>
      <c r="E5412" s="3">
        <v>41961.342665523458</v>
      </c>
      <c r="F5412">
        <v>45262</v>
      </c>
      <c r="G5412">
        <v>45909</v>
      </c>
      <c r="H5412">
        <v>652</v>
      </c>
      <c r="I5412">
        <v>1010</v>
      </c>
      <c r="J5412" t="str">
        <f t="shared" si="168"/>
        <v>測定誤差</v>
      </c>
      <c r="K5412" t="str">
        <f t="shared" si="169"/>
        <v>20～29歳</v>
      </c>
    </row>
    <row r="5413" spans="1:11" x14ac:dyDescent="0.2">
      <c r="A5413">
        <v>541100</v>
      </c>
      <c r="B5413">
        <v>3</v>
      </c>
      <c r="C5413" t="s">
        <v>11</v>
      </c>
      <c r="D5413" s="3">
        <v>41961.71597222222</v>
      </c>
      <c r="E5413" s="3">
        <v>41961.718319431187</v>
      </c>
      <c r="F5413">
        <v>71571</v>
      </c>
      <c r="G5413">
        <v>72381</v>
      </c>
      <c r="H5413">
        <v>810</v>
      </c>
      <c r="I5413">
        <v>472</v>
      </c>
      <c r="J5413" t="str">
        <f t="shared" si="168"/>
        <v>測定誤差</v>
      </c>
      <c r="K5413" t="str">
        <f t="shared" si="169"/>
        <v>20～29歳</v>
      </c>
    </row>
    <row r="5414" spans="1:11" x14ac:dyDescent="0.2">
      <c r="A5414">
        <v>541200</v>
      </c>
      <c r="B5414">
        <v>3</v>
      </c>
      <c r="C5414" t="s">
        <v>14</v>
      </c>
      <c r="D5414" s="3">
        <v>41961.979861111111</v>
      </c>
      <c r="E5414" s="3">
        <v>41961.982741289983</v>
      </c>
      <c r="F5414">
        <v>66188</v>
      </c>
      <c r="G5414">
        <v>68062</v>
      </c>
      <c r="H5414">
        <v>1810</v>
      </c>
      <c r="I5414">
        <v>766</v>
      </c>
      <c r="J5414" t="str">
        <f t="shared" si="168"/>
        <v>万引き疑い</v>
      </c>
      <c r="K5414" t="str">
        <f t="shared" si="169"/>
        <v>20～29歳</v>
      </c>
    </row>
    <row r="5415" spans="1:11" x14ac:dyDescent="0.2">
      <c r="A5415">
        <v>541300</v>
      </c>
      <c r="B5415">
        <v>3</v>
      </c>
      <c r="C5415" t="s">
        <v>15</v>
      </c>
      <c r="D5415" s="3">
        <v>41962.679861111108</v>
      </c>
      <c r="E5415" s="3">
        <v>41962.682776728987</v>
      </c>
      <c r="F5415">
        <v>80469</v>
      </c>
      <c r="G5415">
        <v>81703</v>
      </c>
      <c r="H5415">
        <v>1230</v>
      </c>
      <c r="I5415">
        <v>432</v>
      </c>
      <c r="J5415" t="str">
        <f t="shared" si="168"/>
        <v>測定誤差</v>
      </c>
      <c r="K5415" t="str">
        <f t="shared" si="169"/>
        <v>40～49歳</v>
      </c>
    </row>
    <row r="5416" spans="1:11" x14ac:dyDescent="0.2">
      <c r="A5416">
        <v>541400</v>
      </c>
      <c r="B5416">
        <v>3</v>
      </c>
      <c r="C5416" t="s">
        <v>13</v>
      </c>
      <c r="D5416" s="3">
        <v>41963.106249999997</v>
      </c>
      <c r="E5416" s="3">
        <v>41963.109217416459</v>
      </c>
      <c r="F5416">
        <v>62413</v>
      </c>
      <c r="G5416">
        <v>64376</v>
      </c>
      <c r="H5416">
        <v>1960</v>
      </c>
      <c r="I5416">
        <v>768</v>
      </c>
      <c r="J5416" t="str">
        <f t="shared" si="168"/>
        <v>測定誤差</v>
      </c>
      <c r="K5416" t="str">
        <f t="shared" si="169"/>
        <v>50歳以上</v>
      </c>
    </row>
    <row r="5417" spans="1:11" x14ac:dyDescent="0.2">
      <c r="A5417">
        <v>541500</v>
      </c>
      <c r="B5417">
        <v>3</v>
      </c>
      <c r="C5417" t="s">
        <v>17</v>
      </c>
      <c r="D5417" s="3">
        <v>41963.59375</v>
      </c>
      <c r="E5417" s="3">
        <v>41963.596734619525</v>
      </c>
      <c r="F5417">
        <v>56921</v>
      </c>
      <c r="G5417">
        <v>57964</v>
      </c>
      <c r="H5417">
        <v>1044</v>
      </c>
      <c r="I5417">
        <v>648</v>
      </c>
      <c r="J5417" t="str">
        <f t="shared" si="168"/>
        <v>測定誤差</v>
      </c>
      <c r="K5417" t="str">
        <f t="shared" si="169"/>
        <v>50歳以上</v>
      </c>
    </row>
    <row r="5418" spans="1:11" x14ac:dyDescent="0.2">
      <c r="A5418">
        <v>541600</v>
      </c>
      <c r="B5418">
        <v>3</v>
      </c>
      <c r="C5418" t="s">
        <v>9</v>
      </c>
      <c r="D5418" s="3">
        <v>41963.85833333333</v>
      </c>
      <c r="E5418" s="3">
        <v>41963.861423142836</v>
      </c>
      <c r="F5418">
        <v>59601</v>
      </c>
      <c r="G5418">
        <v>60212</v>
      </c>
      <c r="H5418">
        <v>610</v>
      </c>
      <c r="I5418">
        <v>710</v>
      </c>
      <c r="J5418" t="str">
        <f t="shared" si="168"/>
        <v>測定誤差</v>
      </c>
      <c r="K5418" t="str">
        <f t="shared" si="169"/>
        <v>20歳未満</v>
      </c>
    </row>
    <row r="5419" spans="1:11" x14ac:dyDescent="0.2">
      <c r="A5419">
        <v>541700</v>
      </c>
      <c r="B5419">
        <v>3</v>
      </c>
      <c r="C5419" t="s">
        <v>10</v>
      </c>
      <c r="D5419" s="3">
        <v>41964.447916666664</v>
      </c>
      <c r="E5419" s="3">
        <v>41964.450136164472</v>
      </c>
      <c r="F5419">
        <v>88913</v>
      </c>
      <c r="G5419">
        <v>89461</v>
      </c>
      <c r="H5419">
        <v>550</v>
      </c>
      <c r="I5419">
        <v>590</v>
      </c>
      <c r="J5419" t="str">
        <f t="shared" si="168"/>
        <v>測定誤差</v>
      </c>
      <c r="K5419" t="str">
        <f t="shared" si="169"/>
        <v>40～49歳</v>
      </c>
    </row>
    <row r="5420" spans="1:11" x14ac:dyDescent="0.2">
      <c r="A5420">
        <v>541800</v>
      </c>
      <c r="B5420">
        <v>3</v>
      </c>
      <c r="C5420" t="s">
        <v>9</v>
      </c>
      <c r="D5420" s="3">
        <v>41964.740277777775</v>
      </c>
      <c r="E5420" s="3">
        <v>41964.743114246099</v>
      </c>
      <c r="F5420">
        <v>61415</v>
      </c>
      <c r="G5420">
        <v>62029</v>
      </c>
      <c r="H5420">
        <v>610</v>
      </c>
      <c r="I5420">
        <v>207</v>
      </c>
      <c r="J5420" t="str">
        <f t="shared" si="168"/>
        <v>測定誤差</v>
      </c>
      <c r="K5420" t="str">
        <f t="shared" si="169"/>
        <v>20歳未満</v>
      </c>
    </row>
    <row r="5421" spans="1:11" x14ac:dyDescent="0.2">
      <c r="A5421">
        <v>541900</v>
      </c>
      <c r="B5421">
        <v>3</v>
      </c>
      <c r="C5421" t="s">
        <v>15</v>
      </c>
      <c r="D5421" s="3">
        <v>41964.946527777778</v>
      </c>
      <c r="E5421" s="3">
        <v>41964.949533670937</v>
      </c>
      <c r="F5421">
        <v>61838</v>
      </c>
      <c r="G5421">
        <v>62744</v>
      </c>
      <c r="H5421">
        <v>904</v>
      </c>
      <c r="I5421">
        <v>1260</v>
      </c>
      <c r="J5421" t="str">
        <f t="shared" si="168"/>
        <v>測定誤差</v>
      </c>
      <c r="K5421" t="str">
        <f t="shared" si="169"/>
        <v>40～49歳</v>
      </c>
    </row>
    <row r="5422" spans="1:11" x14ac:dyDescent="0.2">
      <c r="A5422">
        <v>542000</v>
      </c>
      <c r="B5422">
        <v>3</v>
      </c>
      <c r="C5422" t="s">
        <v>13</v>
      </c>
      <c r="D5422" s="3">
        <v>41965.601388888892</v>
      </c>
      <c r="E5422" s="3">
        <v>41965.604380631477</v>
      </c>
      <c r="F5422">
        <v>50848</v>
      </c>
      <c r="G5422">
        <v>51947</v>
      </c>
      <c r="H5422">
        <v>1100</v>
      </c>
      <c r="I5422">
        <v>720</v>
      </c>
      <c r="J5422" t="str">
        <f t="shared" si="168"/>
        <v>測定誤差</v>
      </c>
      <c r="K5422" t="str">
        <f t="shared" si="169"/>
        <v>50歳以上</v>
      </c>
    </row>
    <row r="5423" spans="1:11" x14ac:dyDescent="0.2">
      <c r="A5423">
        <v>542100</v>
      </c>
      <c r="B5423">
        <v>3</v>
      </c>
      <c r="C5423" t="s">
        <v>17</v>
      </c>
      <c r="D5423" s="3">
        <v>41965.921527777777</v>
      </c>
      <c r="E5423" s="3">
        <v>41965.924543452107</v>
      </c>
      <c r="F5423">
        <v>88287</v>
      </c>
      <c r="G5423">
        <v>89233</v>
      </c>
      <c r="H5423">
        <v>945</v>
      </c>
      <c r="I5423">
        <v>830</v>
      </c>
      <c r="J5423" t="str">
        <f t="shared" si="168"/>
        <v>測定誤差</v>
      </c>
      <c r="K5423" t="str">
        <f t="shared" si="169"/>
        <v>50歳以上</v>
      </c>
    </row>
    <row r="5424" spans="1:11" x14ac:dyDescent="0.2">
      <c r="A5424">
        <v>542200</v>
      </c>
      <c r="B5424">
        <v>3</v>
      </c>
      <c r="C5424" t="s">
        <v>12</v>
      </c>
      <c r="D5424" s="3">
        <v>41966.565972222219</v>
      </c>
      <c r="E5424" s="3">
        <v>41966.568950265246</v>
      </c>
      <c r="F5424">
        <v>59107</v>
      </c>
      <c r="G5424">
        <v>59971</v>
      </c>
      <c r="H5424">
        <v>860</v>
      </c>
      <c r="I5424">
        <v>388</v>
      </c>
      <c r="J5424" t="str">
        <f t="shared" si="168"/>
        <v>測定誤差</v>
      </c>
      <c r="K5424" t="str">
        <f t="shared" si="169"/>
        <v>30～39歳</v>
      </c>
    </row>
    <row r="5425" spans="1:11" x14ac:dyDescent="0.2">
      <c r="A5425">
        <v>542300</v>
      </c>
      <c r="B5425">
        <v>3</v>
      </c>
      <c r="C5425" t="s">
        <v>9</v>
      </c>
      <c r="D5425" s="3">
        <v>41966.816666666666</v>
      </c>
      <c r="E5425" s="3">
        <v>41966.819468973597</v>
      </c>
      <c r="F5425">
        <v>41712</v>
      </c>
      <c r="G5425">
        <v>42744</v>
      </c>
      <c r="H5425">
        <v>1030</v>
      </c>
      <c r="I5425">
        <v>753</v>
      </c>
      <c r="J5425" t="str">
        <f t="shared" si="168"/>
        <v>測定誤差</v>
      </c>
      <c r="K5425" t="str">
        <f t="shared" si="169"/>
        <v>20歳未満</v>
      </c>
    </row>
    <row r="5426" spans="1:11" x14ac:dyDescent="0.2">
      <c r="A5426">
        <v>542400</v>
      </c>
      <c r="B5426">
        <v>3</v>
      </c>
      <c r="C5426" t="s">
        <v>11</v>
      </c>
      <c r="D5426" s="3">
        <v>41967.418055555558</v>
      </c>
      <c r="E5426" s="3">
        <v>41967.420998844449</v>
      </c>
      <c r="F5426">
        <v>49663</v>
      </c>
      <c r="G5426">
        <v>50764</v>
      </c>
      <c r="H5426">
        <v>1100</v>
      </c>
      <c r="I5426">
        <v>320</v>
      </c>
      <c r="J5426" t="str">
        <f t="shared" si="168"/>
        <v>測定誤差</v>
      </c>
      <c r="K5426" t="str">
        <f t="shared" si="169"/>
        <v>20～29歳</v>
      </c>
    </row>
    <row r="5427" spans="1:11" x14ac:dyDescent="0.2">
      <c r="A5427">
        <v>542500</v>
      </c>
      <c r="B5427">
        <v>3</v>
      </c>
      <c r="C5427" t="s">
        <v>12</v>
      </c>
      <c r="D5427" s="3">
        <v>41967.75277777778</v>
      </c>
      <c r="E5427" s="3">
        <v>41967.754949466173</v>
      </c>
      <c r="F5427">
        <v>50310</v>
      </c>
      <c r="G5427">
        <v>50925</v>
      </c>
      <c r="H5427">
        <v>614</v>
      </c>
      <c r="I5427">
        <v>310</v>
      </c>
      <c r="J5427" t="str">
        <f t="shared" si="168"/>
        <v>測定誤差</v>
      </c>
      <c r="K5427" t="str">
        <f t="shared" si="169"/>
        <v>30～39歳</v>
      </c>
    </row>
    <row r="5428" spans="1:11" x14ac:dyDescent="0.2">
      <c r="A5428">
        <v>542600</v>
      </c>
      <c r="B5428">
        <v>3</v>
      </c>
      <c r="C5428" t="s">
        <v>13</v>
      </c>
      <c r="D5428" s="3">
        <v>41968.213194444441</v>
      </c>
      <c r="E5428" s="3">
        <v>41968.215618047921</v>
      </c>
      <c r="F5428">
        <v>73964</v>
      </c>
      <c r="G5428">
        <v>74188</v>
      </c>
      <c r="H5428">
        <v>160</v>
      </c>
      <c r="I5428">
        <v>225</v>
      </c>
      <c r="J5428" t="str">
        <f t="shared" si="168"/>
        <v>万引き疑い</v>
      </c>
      <c r="K5428" t="str">
        <f t="shared" si="169"/>
        <v>50歳以上</v>
      </c>
    </row>
    <row r="5429" spans="1:11" x14ac:dyDescent="0.2">
      <c r="A5429">
        <v>542700</v>
      </c>
      <c r="B5429">
        <v>3</v>
      </c>
      <c r="C5429" t="s">
        <v>14</v>
      </c>
      <c r="D5429" s="3">
        <v>41968.700694444444</v>
      </c>
      <c r="E5429" s="3">
        <v>41968.704237986298</v>
      </c>
      <c r="F5429">
        <v>69598</v>
      </c>
      <c r="G5429">
        <v>70636</v>
      </c>
      <c r="H5429">
        <v>1040</v>
      </c>
      <c r="I5429">
        <v>1041</v>
      </c>
      <c r="J5429" t="str">
        <f t="shared" si="168"/>
        <v>測定誤差</v>
      </c>
      <c r="K5429" t="str">
        <f t="shared" si="169"/>
        <v>20～29歳</v>
      </c>
    </row>
    <row r="5430" spans="1:11" x14ac:dyDescent="0.2">
      <c r="A5430">
        <v>542800</v>
      </c>
      <c r="B5430">
        <v>3</v>
      </c>
      <c r="C5430" t="s">
        <v>17</v>
      </c>
      <c r="D5430" s="3">
        <v>41969.052083333336</v>
      </c>
      <c r="E5430" s="3">
        <v>41969.055093183837</v>
      </c>
      <c r="F5430">
        <v>66831</v>
      </c>
      <c r="G5430">
        <v>67860</v>
      </c>
      <c r="H5430">
        <v>1030</v>
      </c>
      <c r="I5430">
        <v>720</v>
      </c>
      <c r="J5430" t="str">
        <f t="shared" si="168"/>
        <v>測定誤差</v>
      </c>
      <c r="K5430" t="str">
        <f t="shared" si="169"/>
        <v>50歳以上</v>
      </c>
    </row>
    <row r="5431" spans="1:11" x14ac:dyDescent="0.2">
      <c r="A5431">
        <v>542900</v>
      </c>
      <c r="B5431">
        <v>3</v>
      </c>
      <c r="C5431" t="s">
        <v>11</v>
      </c>
      <c r="D5431" s="3">
        <v>41969.576388888891</v>
      </c>
      <c r="E5431" s="3">
        <v>41969.57925612609</v>
      </c>
      <c r="F5431">
        <v>54508</v>
      </c>
      <c r="G5431">
        <v>54959</v>
      </c>
      <c r="H5431">
        <v>452</v>
      </c>
      <c r="I5431">
        <v>650</v>
      </c>
      <c r="J5431" t="str">
        <f t="shared" si="168"/>
        <v>測定誤差</v>
      </c>
      <c r="K5431" t="str">
        <f t="shared" si="169"/>
        <v>20～29歳</v>
      </c>
    </row>
    <row r="5432" spans="1:11" x14ac:dyDescent="0.2">
      <c r="A5432">
        <v>543000</v>
      </c>
      <c r="B5432">
        <v>3</v>
      </c>
      <c r="C5432" t="s">
        <v>10</v>
      </c>
      <c r="D5432" s="3">
        <v>41969.822222222225</v>
      </c>
      <c r="E5432" s="3">
        <v>41969.825029563239</v>
      </c>
      <c r="F5432">
        <v>44463</v>
      </c>
      <c r="G5432">
        <v>46163</v>
      </c>
      <c r="H5432">
        <v>1702</v>
      </c>
      <c r="I5432">
        <v>968</v>
      </c>
      <c r="J5432" t="str">
        <f t="shared" si="168"/>
        <v>測定誤差</v>
      </c>
      <c r="K5432" t="str">
        <f t="shared" si="169"/>
        <v>40～49歳</v>
      </c>
    </row>
    <row r="5433" spans="1:11" x14ac:dyDescent="0.2">
      <c r="A5433">
        <v>543100</v>
      </c>
      <c r="B5433">
        <v>3</v>
      </c>
      <c r="C5433" t="s">
        <v>9</v>
      </c>
      <c r="D5433" s="3">
        <v>41970.411111111112</v>
      </c>
      <c r="E5433" s="3">
        <v>41970.419621151166</v>
      </c>
      <c r="F5433">
        <v>46683</v>
      </c>
      <c r="G5433">
        <v>46829.230389999997</v>
      </c>
      <c r="H5433">
        <v>750</v>
      </c>
      <c r="I5433">
        <v>380</v>
      </c>
      <c r="J5433" t="str">
        <f t="shared" si="168"/>
        <v>トイレ？</v>
      </c>
      <c r="K5433" t="str">
        <f t="shared" si="169"/>
        <v>20歳未満</v>
      </c>
    </row>
    <row r="5434" spans="1:11" x14ac:dyDescent="0.2">
      <c r="A5434">
        <v>543200</v>
      </c>
      <c r="B5434">
        <v>3</v>
      </c>
      <c r="C5434" t="s">
        <v>10</v>
      </c>
      <c r="D5434" s="3">
        <v>41970.767361111109</v>
      </c>
      <c r="E5434" s="3">
        <v>41970.770301543656</v>
      </c>
      <c r="F5434">
        <v>78139</v>
      </c>
      <c r="G5434">
        <v>79087</v>
      </c>
      <c r="H5434">
        <v>950</v>
      </c>
      <c r="I5434">
        <v>820</v>
      </c>
      <c r="J5434" t="str">
        <f t="shared" si="168"/>
        <v>測定誤差</v>
      </c>
      <c r="K5434" t="str">
        <f t="shared" si="169"/>
        <v>40～49歳</v>
      </c>
    </row>
    <row r="5435" spans="1:11" x14ac:dyDescent="0.2">
      <c r="A5435">
        <v>543300</v>
      </c>
      <c r="B5435">
        <v>3</v>
      </c>
      <c r="C5435" t="s">
        <v>8</v>
      </c>
      <c r="D5435" s="3">
        <v>41971.381249999999</v>
      </c>
      <c r="E5435" s="3">
        <v>41971.384892308473</v>
      </c>
      <c r="F5435">
        <v>41303</v>
      </c>
      <c r="G5435">
        <v>42061</v>
      </c>
      <c r="H5435">
        <v>760</v>
      </c>
      <c r="I5435">
        <v>354</v>
      </c>
      <c r="J5435" t="str">
        <f t="shared" si="168"/>
        <v>測定誤差</v>
      </c>
      <c r="K5435" t="str">
        <f t="shared" si="169"/>
        <v>20歳未満</v>
      </c>
    </row>
    <row r="5436" spans="1:11" x14ac:dyDescent="0.2">
      <c r="A5436">
        <v>543400</v>
      </c>
      <c r="B5436">
        <v>3</v>
      </c>
      <c r="C5436" t="s">
        <v>14</v>
      </c>
      <c r="D5436" s="3">
        <v>41971.748611111114</v>
      </c>
      <c r="E5436" s="3">
        <v>41971.750719803313</v>
      </c>
      <c r="F5436">
        <v>69360</v>
      </c>
      <c r="G5436">
        <v>70651</v>
      </c>
      <c r="H5436">
        <v>1290</v>
      </c>
      <c r="I5436">
        <v>479</v>
      </c>
      <c r="J5436" t="str">
        <f t="shared" si="168"/>
        <v>測定誤差</v>
      </c>
      <c r="K5436" t="str">
        <f t="shared" si="169"/>
        <v>20～29歳</v>
      </c>
    </row>
    <row r="5437" spans="1:11" x14ac:dyDescent="0.2">
      <c r="A5437">
        <v>543500</v>
      </c>
      <c r="B5437">
        <v>3</v>
      </c>
      <c r="C5437" t="s">
        <v>10</v>
      </c>
      <c r="D5437" s="3">
        <v>41972.134722222225</v>
      </c>
      <c r="E5437" s="3">
        <v>41972.136933574322</v>
      </c>
      <c r="F5437">
        <v>44415</v>
      </c>
      <c r="G5437">
        <v>45615</v>
      </c>
      <c r="H5437">
        <v>1200</v>
      </c>
      <c r="I5437">
        <v>430</v>
      </c>
      <c r="J5437" t="str">
        <f t="shared" si="168"/>
        <v>測定誤差</v>
      </c>
      <c r="K5437" t="str">
        <f t="shared" si="169"/>
        <v>40～49歳</v>
      </c>
    </row>
    <row r="5438" spans="1:11" x14ac:dyDescent="0.2">
      <c r="A5438">
        <v>543600</v>
      </c>
      <c r="B5438">
        <v>3</v>
      </c>
      <c r="C5438" t="s">
        <v>11</v>
      </c>
      <c r="D5438" s="3">
        <v>41972.6</v>
      </c>
      <c r="E5438" s="3">
        <v>41972.60223170813</v>
      </c>
      <c r="F5438">
        <v>75163</v>
      </c>
      <c r="G5438">
        <v>76761</v>
      </c>
      <c r="H5438">
        <v>1600</v>
      </c>
      <c r="I5438">
        <v>820</v>
      </c>
      <c r="J5438" t="str">
        <f t="shared" si="168"/>
        <v>測定誤差</v>
      </c>
      <c r="K5438" t="str">
        <f t="shared" si="169"/>
        <v>20～29歳</v>
      </c>
    </row>
    <row r="5439" spans="1:11" x14ac:dyDescent="0.2">
      <c r="A5439">
        <v>543700</v>
      </c>
      <c r="B5439">
        <v>3</v>
      </c>
      <c r="C5439" t="s">
        <v>11</v>
      </c>
      <c r="D5439" s="3">
        <v>41972.897916666669</v>
      </c>
      <c r="E5439" s="3">
        <v>41972.900956170408</v>
      </c>
      <c r="F5439">
        <v>42140</v>
      </c>
      <c r="G5439">
        <v>44482</v>
      </c>
      <c r="H5439">
        <v>2340</v>
      </c>
      <c r="I5439">
        <v>842</v>
      </c>
      <c r="J5439" t="str">
        <f t="shared" si="168"/>
        <v>測定誤差</v>
      </c>
      <c r="K5439" t="str">
        <f t="shared" si="169"/>
        <v>20～29歳</v>
      </c>
    </row>
    <row r="5440" spans="1:11" x14ac:dyDescent="0.2">
      <c r="A5440">
        <v>543800</v>
      </c>
      <c r="B5440">
        <v>3</v>
      </c>
      <c r="C5440" t="s">
        <v>13</v>
      </c>
      <c r="D5440" s="3">
        <v>41973.488888888889</v>
      </c>
      <c r="E5440" s="3">
        <v>41973.491023138711</v>
      </c>
      <c r="F5440">
        <v>40976</v>
      </c>
      <c r="G5440">
        <v>42328</v>
      </c>
      <c r="H5440">
        <v>1352</v>
      </c>
      <c r="I5440">
        <v>750</v>
      </c>
      <c r="J5440" t="str">
        <f t="shared" si="168"/>
        <v>測定誤差</v>
      </c>
      <c r="K5440" t="str">
        <f t="shared" si="169"/>
        <v>50歳以上</v>
      </c>
    </row>
    <row r="5441" spans="1:11" x14ac:dyDescent="0.2">
      <c r="A5441">
        <v>543900</v>
      </c>
      <c r="B5441">
        <v>3</v>
      </c>
      <c r="C5441" t="s">
        <v>13</v>
      </c>
      <c r="D5441" s="3">
        <v>41973.786111111112</v>
      </c>
      <c r="E5441" s="3">
        <v>41973.789767050825</v>
      </c>
      <c r="F5441">
        <v>55879</v>
      </c>
      <c r="G5441">
        <v>55980</v>
      </c>
      <c r="H5441">
        <v>100</v>
      </c>
      <c r="I5441">
        <v>110</v>
      </c>
      <c r="J5441" t="str">
        <f t="shared" si="168"/>
        <v>測定誤差</v>
      </c>
      <c r="K5441" t="str">
        <f t="shared" si="169"/>
        <v>50歳以上</v>
      </c>
    </row>
    <row r="5442" spans="1:11" x14ac:dyDescent="0.2">
      <c r="A5442">
        <v>544000</v>
      </c>
      <c r="B5442">
        <v>3</v>
      </c>
      <c r="C5442" t="s">
        <v>15</v>
      </c>
      <c r="D5442" s="3">
        <v>41974.356944444444</v>
      </c>
      <c r="E5442" s="3">
        <v>41974.359343754535</v>
      </c>
      <c r="F5442">
        <v>83444</v>
      </c>
      <c r="G5442">
        <v>83449</v>
      </c>
      <c r="H5442">
        <v>0</v>
      </c>
      <c r="I5442">
        <v>0</v>
      </c>
      <c r="J5442" t="str">
        <f t="shared" ref="J5442:J5505" si="170">VLOOKUP(G5442-F5442-H5442,万引きチェック,2,TRUE)</f>
        <v>測定誤差</v>
      </c>
      <c r="K5442" t="str">
        <f t="shared" ref="K5442:K5505" si="171">VLOOKUP(C5442,年齢階級,3,FALSE)</f>
        <v>40～49歳</v>
      </c>
    </row>
    <row r="5443" spans="1:11" x14ac:dyDescent="0.2">
      <c r="A5443">
        <v>544100</v>
      </c>
      <c r="B5443">
        <v>3</v>
      </c>
      <c r="C5443" t="s">
        <v>11</v>
      </c>
      <c r="D5443" s="3">
        <v>41974.751388888886</v>
      </c>
      <c r="E5443" s="3">
        <v>41974.754183217439</v>
      </c>
      <c r="F5443">
        <v>69548</v>
      </c>
      <c r="G5443">
        <v>70290</v>
      </c>
      <c r="H5443">
        <v>740</v>
      </c>
      <c r="I5443">
        <v>452</v>
      </c>
      <c r="J5443" t="str">
        <f t="shared" si="170"/>
        <v>測定誤差</v>
      </c>
      <c r="K5443" t="str">
        <f t="shared" si="171"/>
        <v>20～29歳</v>
      </c>
    </row>
    <row r="5444" spans="1:11" x14ac:dyDescent="0.2">
      <c r="A5444">
        <v>544200</v>
      </c>
      <c r="B5444">
        <v>3</v>
      </c>
      <c r="C5444" t="s">
        <v>9</v>
      </c>
      <c r="D5444" s="3">
        <v>41975.363194444442</v>
      </c>
      <c r="E5444" s="3">
        <v>41975.366732175447</v>
      </c>
      <c r="F5444">
        <v>78539</v>
      </c>
      <c r="G5444">
        <v>79542</v>
      </c>
      <c r="H5444">
        <v>1000</v>
      </c>
      <c r="I5444">
        <v>610</v>
      </c>
      <c r="J5444" t="str">
        <f t="shared" si="170"/>
        <v>測定誤差</v>
      </c>
      <c r="K5444" t="str">
        <f t="shared" si="171"/>
        <v>20歳未満</v>
      </c>
    </row>
    <row r="5445" spans="1:11" x14ac:dyDescent="0.2">
      <c r="A5445">
        <v>544300</v>
      </c>
      <c r="B5445">
        <v>3</v>
      </c>
      <c r="C5445" t="s">
        <v>11</v>
      </c>
      <c r="D5445" s="3">
        <v>41975.758333333331</v>
      </c>
      <c r="E5445" s="3">
        <v>41975.760679165112</v>
      </c>
      <c r="F5445">
        <v>55341</v>
      </c>
      <c r="G5445">
        <v>57115</v>
      </c>
      <c r="H5445">
        <v>1775</v>
      </c>
      <c r="I5445">
        <v>700</v>
      </c>
      <c r="J5445" t="str">
        <f t="shared" si="170"/>
        <v>測定誤差</v>
      </c>
      <c r="K5445" t="str">
        <f t="shared" si="171"/>
        <v>20～29歳</v>
      </c>
    </row>
    <row r="5446" spans="1:11" x14ac:dyDescent="0.2">
      <c r="A5446">
        <v>544400</v>
      </c>
      <c r="B5446">
        <v>3</v>
      </c>
      <c r="C5446" t="s">
        <v>15</v>
      </c>
      <c r="D5446" s="3">
        <v>41976.29791666667</v>
      </c>
      <c r="E5446" s="3">
        <v>41976.301395301874</v>
      </c>
      <c r="F5446">
        <v>74840</v>
      </c>
      <c r="G5446">
        <v>76320</v>
      </c>
      <c r="H5446">
        <v>1484</v>
      </c>
      <c r="I5446">
        <v>1276</v>
      </c>
      <c r="J5446" t="str">
        <f t="shared" si="170"/>
        <v>測定誤差</v>
      </c>
      <c r="K5446" t="str">
        <f t="shared" si="171"/>
        <v>40～49歳</v>
      </c>
    </row>
    <row r="5447" spans="1:11" x14ac:dyDescent="0.2">
      <c r="A5447">
        <v>544500</v>
      </c>
      <c r="B5447">
        <v>3</v>
      </c>
      <c r="C5447" t="s">
        <v>17</v>
      </c>
      <c r="D5447" s="3">
        <v>41976.634722222225</v>
      </c>
      <c r="E5447" s="3">
        <v>41976.637705212124</v>
      </c>
      <c r="F5447">
        <v>61102</v>
      </c>
      <c r="G5447">
        <v>62324</v>
      </c>
      <c r="H5447">
        <v>1222</v>
      </c>
      <c r="I5447">
        <v>1278</v>
      </c>
      <c r="J5447" t="str">
        <f t="shared" si="170"/>
        <v>測定誤差</v>
      </c>
      <c r="K5447" t="str">
        <f t="shared" si="171"/>
        <v>50歳以上</v>
      </c>
    </row>
    <row r="5448" spans="1:11" x14ac:dyDescent="0.2">
      <c r="A5448">
        <v>544600</v>
      </c>
      <c r="B5448">
        <v>3</v>
      </c>
      <c r="C5448" t="s">
        <v>8</v>
      </c>
      <c r="D5448" s="3">
        <v>41976.863194444442</v>
      </c>
      <c r="E5448" s="3">
        <v>41976.866066086121</v>
      </c>
      <c r="F5448">
        <v>72986</v>
      </c>
      <c r="G5448">
        <v>73668</v>
      </c>
      <c r="H5448">
        <v>680</v>
      </c>
      <c r="I5448">
        <v>272</v>
      </c>
      <c r="J5448" t="str">
        <f t="shared" si="170"/>
        <v>測定誤差</v>
      </c>
      <c r="K5448" t="str">
        <f t="shared" si="171"/>
        <v>20歳未満</v>
      </c>
    </row>
    <row r="5449" spans="1:11" x14ac:dyDescent="0.2">
      <c r="A5449">
        <v>544700</v>
      </c>
      <c r="B5449">
        <v>3</v>
      </c>
      <c r="C5449" t="s">
        <v>15</v>
      </c>
      <c r="D5449" s="3">
        <v>41977.51458333333</v>
      </c>
      <c r="E5449" s="3">
        <v>41977.516704088652</v>
      </c>
      <c r="F5449">
        <v>40738</v>
      </c>
      <c r="G5449">
        <v>40740</v>
      </c>
      <c r="H5449">
        <v>0</v>
      </c>
      <c r="I5449">
        <v>0</v>
      </c>
      <c r="J5449" t="str">
        <f t="shared" si="170"/>
        <v>測定誤差</v>
      </c>
      <c r="K5449" t="str">
        <f t="shared" si="171"/>
        <v>40～49歳</v>
      </c>
    </row>
    <row r="5450" spans="1:11" x14ac:dyDescent="0.2">
      <c r="A5450">
        <v>544800</v>
      </c>
      <c r="B5450">
        <v>3</v>
      </c>
      <c r="C5450" t="s">
        <v>9</v>
      </c>
      <c r="D5450" s="3">
        <v>41977.854861111111</v>
      </c>
      <c r="E5450" s="3">
        <v>41977.858596140191</v>
      </c>
      <c r="F5450">
        <v>49344</v>
      </c>
      <c r="G5450">
        <v>49877</v>
      </c>
      <c r="H5450">
        <v>530</v>
      </c>
      <c r="I5450">
        <v>344</v>
      </c>
      <c r="J5450" t="str">
        <f t="shared" si="170"/>
        <v>測定誤差</v>
      </c>
      <c r="K5450" t="str">
        <f t="shared" si="171"/>
        <v>20歳未満</v>
      </c>
    </row>
    <row r="5451" spans="1:11" x14ac:dyDescent="0.2">
      <c r="A5451">
        <v>544900</v>
      </c>
      <c r="B5451">
        <v>3</v>
      </c>
      <c r="C5451" t="s">
        <v>14</v>
      </c>
      <c r="D5451" s="3">
        <v>41978.457638888889</v>
      </c>
      <c r="E5451" s="3">
        <v>41978.461288442115</v>
      </c>
      <c r="F5451">
        <v>57761</v>
      </c>
      <c r="G5451">
        <v>60014</v>
      </c>
      <c r="H5451">
        <v>2250</v>
      </c>
      <c r="I5451">
        <v>1772</v>
      </c>
      <c r="J5451" t="str">
        <f t="shared" si="170"/>
        <v>測定誤差</v>
      </c>
      <c r="K5451" t="str">
        <f t="shared" si="171"/>
        <v>20～29歳</v>
      </c>
    </row>
    <row r="5452" spans="1:11" x14ac:dyDescent="0.2">
      <c r="A5452">
        <v>545000</v>
      </c>
      <c r="B5452">
        <v>3</v>
      </c>
      <c r="C5452" t="s">
        <v>13</v>
      </c>
      <c r="D5452" s="3">
        <v>41978.71875</v>
      </c>
      <c r="E5452" s="3">
        <v>41978.721634654372</v>
      </c>
      <c r="F5452">
        <v>69216</v>
      </c>
      <c r="G5452">
        <v>69710</v>
      </c>
      <c r="H5452">
        <v>494</v>
      </c>
      <c r="I5452">
        <v>680</v>
      </c>
      <c r="J5452" t="str">
        <f t="shared" si="170"/>
        <v>測定誤差</v>
      </c>
      <c r="K5452" t="str">
        <f t="shared" si="171"/>
        <v>50歳以上</v>
      </c>
    </row>
    <row r="5453" spans="1:11" x14ac:dyDescent="0.2">
      <c r="A5453">
        <v>545100</v>
      </c>
      <c r="B5453">
        <v>3</v>
      </c>
      <c r="C5453" t="s">
        <v>15</v>
      </c>
      <c r="D5453" s="3">
        <v>41978.993750000001</v>
      </c>
      <c r="E5453" s="3">
        <v>41978.996674810362</v>
      </c>
      <c r="F5453">
        <v>62895</v>
      </c>
      <c r="G5453">
        <v>64170</v>
      </c>
      <c r="H5453">
        <v>1272</v>
      </c>
      <c r="I5453">
        <v>1497</v>
      </c>
      <c r="J5453" t="str">
        <f t="shared" si="170"/>
        <v>測定誤差</v>
      </c>
      <c r="K5453" t="str">
        <f t="shared" si="171"/>
        <v>40～49歳</v>
      </c>
    </row>
    <row r="5454" spans="1:11" x14ac:dyDescent="0.2">
      <c r="A5454">
        <v>545200</v>
      </c>
      <c r="B5454">
        <v>3</v>
      </c>
      <c r="C5454" t="s">
        <v>11</v>
      </c>
      <c r="D5454" s="3">
        <v>41979.609722222223</v>
      </c>
      <c r="E5454" s="3">
        <v>41979.611926928781</v>
      </c>
      <c r="F5454">
        <v>68881</v>
      </c>
      <c r="G5454">
        <v>70458</v>
      </c>
      <c r="H5454">
        <v>1580</v>
      </c>
      <c r="I5454">
        <v>802</v>
      </c>
      <c r="J5454" t="str">
        <f t="shared" si="170"/>
        <v>測定誤差</v>
      </c>
      <c r="K5454" t="str">
        <f t="shared" si="171"/>
        <v>20～29歳</v>
      </c>
    </row>
    <row r="5455" spans="1:11" x14ac:dyDescent="0.2">
      <c r="A5455">
        <v>545300</v>
      </c>
      <c r="B5455">
        <v>3</v>
      </c>
      <c r="C5455" t="s">
        <v>16</v>
      </c>
      <c r="D5455" s="3">
        <v>41979.866666666669</v>
      </c>
      <c r="E5455" s="3">
        <v>41979.869052472903</v>
      </c>
      <c r="F5455">
        <v>43887</v>
      </c>
      <c r="G5455">
        <v>44790</v>
      </c>
      <c r="H5455">
        <v>900</v>
      </c>
      <c r="I5455">
        <v>530</v>
      </c>
      <c r="J5455" t="str">
        <f t="shared" si="170"/>
        <v>測定誤差</v>
      </c>
      <c r="K5455" t="str">
        <f t="shared" si="171"/>
        <v>30～39歳</v>
      </c>
    </row>
    <row r="5456" spans="1:11" x14ac:dyDescent="0.2">
      <c r="A5456">
        <v>545400</v>
      </c>
      <c r="B5456">
        <v>3</v>
      </c>
      <c r="C5456" t="s">
        <v>11</v>
      </c>
      <c r="D5456" s="3">
        <v>41980.47152777778</v>
      </c>
      <c r="E5456" s="3">
        <v>41980.474422458181</v>
      </c>
      <c r="F5456">
        <v>83774</v>
      </c>
      <c r="G5456">
        <v>85424</v>
      </c>
      <c r="H5456">
        <v>1650</v>
      </c>
      <c r="I5456">
        <v>480</v>
      </c>
      <c r="J5456" t="str">
        <f t="shared" si="170"/>
        <v>測定誤差</v>
      </c>
      <c r="K5456" t="str">
        <f t="shared" si="171"/>
        <v>20～29歳</v>
      </c>
    </row>
    <row r="5457" spans="1:11" x14ac:dyDescent="0.2">
      <c r="A5457">
        <v>545500</v>
      </c>
      <c r="B5457">
        <v>3</v>
      </c>
      <c r="C5457" t="s">
        <v>15</v>
      </c>
      <c r="D5457" s="3">
        <v>41980.752083333333</v>
      </c>
      <c r="E5457" s="3">
        <v>41980.755097757625</v>
      </c>
      <c r="F5457">
        <v>68536</v>
      </c>
      <c r="G5457">
        <v>68698</v>
      </c>
      <c r="H5457">
        <v>160</v>
      </c>
      <c r="I5457">
        <v>230</v>
      </c>
      <c r="J5457" t="str">
        <f t="shared" si="170"/>
        <v>測定誤差</v>
      </c>
      <c r="K5457" t="str">
        <f t="shared" si="171"/>
        <v>40～49歳</v>
      </c>
    </row>
    <row r="5458" spans="1:11" x14ac:dyDescent="0.2">
      <c r="A5458">
        <v>545600</v>
      </c>
      <c r="B5458">
        <v>3</v>
      </c>
      <c r="C5458" t="s">
        <v>17</v>
      </c>
      <c r="D5458" s="3">
        <v>41981.043749999997</v>
      </c>
      <c r="E5458" s="3">
        <v>41981.046642215362</v>
      </c>
      <c r="F5458">
        <v>63579</v>
      </c>
      <c r="G5458">
        <v>64239</v>
      </c>
      <c r="H5458">
        <v>660</v>
      </c>
      <c r="I5458">
        <v>580</v>
      </c>
      <c r="J5458" t="str">
        <f t="shared" si="170"/>
        <v>測定誤差</v>
      </c>
      <c r="K5458" t="str">
        <f t="shared" si="171"/>
        <v>50歳以上</v>
      </c>
    </row>
    <row r="5459" spans="1:11" x14ac:dyDescent="0.2">
      <c r="A5459">
        <v>545700</v>
      </c>
      <c r="B5459">
        <v>3</v>
      </c>
      <c r="C5459" t="s">
        <v>13</v>
      </c>
      <c r="D5459" s="3">
        <v>41981.652777777781</v>
      </c>
      <c r="E5459" s="3">
        <v>41981.654907393917</v>
      </c>
      <c r="F5459">
        <v>84534</v>
      </c>
      <c r="G5459">
        <v>85265</v>
      </c>
      <c r="H5459">
        <v>730</v>
      </c>
      <c r="I5459">
        <v>352</v>
      </c>
      <c r="J5459" t="str">
        <f t="shared" si="170"/>
        <v>測定誤差</v>
      </c>
      <c r="K5459" t="str">
        <f t="shared" si="171"/>
        <v>50歳以上</v>
      </c>
    </row>
    <row r="5460" spans="1:11" x14ac:dyDescent="0.2">
      <c r="A5460">
        <v>545800</v>
      </c>
      <c r="B5460">
        <v>3</v>
      </c>
      <c r="C5460" t="s">
        <v>13</v>
      </c>
      <c r="D5460" s="3">
        <v>41981.902083333334</v>
      </c>
      <c r="E5460" s="3">
        <v>41981.904981455198</v>
      </c>
      <c r="F5460">
        <v>42290</v>
      </c>
      <c r="G5460">
        <v>42640</v>
      </c>
      <c r="H5460">
        <v>350</v>
      </c>
      <c r="I5460">
        <v>410</v>
      </c>
      <c r="J5460" t="str">
        <f t="shared" si="170"/>
        <v>測定誤差</v>
      </c>
      <c r="K5460" t="str">
        <f t="shared" si="171"/>
        <v>50歳以上</v>
      </c>
    </row>
    <row r="5461" spans="1:11" x14ac:dyDescent="0.2">
      <c r="A5461">
        <v>545900</v>
      </c>
      <c r="B5461">
        <v>3</v>
      </c>
      <c r="C5461" t="s">
        <v>13</v>
      </c>
      <c r="D5461" s="3">
        <v>41982.519444444442</v>
      </c>
      <c r="E5461" s="3">
        <v>41982.521685416265</v>
      </c>
      <c r="F5461">
        <v>59738</v>
      </c>
      <c r="G5461">
        <v>60099</v>
      </c>
      <c r="H5461">
        <v>360</v>
      </c>
      <c r="I5461">
        <v>450</v>
      </c>
      <c r="J5461" t="str">
        <f t="shared" si="170"/>
        <v>測定誤差</v>
      </c>
      <c r="K5461" t="str">
        <f t="shared" si="171"/>
        <v>50歳以上</v>
      </c>
    </row>
    <row r="5462" spans="1:11" x14ac:dyDescent="0.2">
      <c r="A5462">
        <v>546000</v>
      </c>
      <c r="B5462">
        <v>3</v>
      </c>
      <c r="C5462" t="s">
        <v>16</v>
      </c>
      <c r="D5462" s="3">
        <v>41982.804166666669</v>
      </c>
      <c r="E5462" s="3">
        <v>41982.807065389978</v>
      </c>
      <c r="F5462">
        <v>85309</v>
      </c>
      <c r="G5462">
        <v>86124</v>
      </c>
      <c r="H5462">
        <v>815</v>
      </c>
      <c r="I5462">
        <v>480</v>
      </c>
      <c r="J5462" t="str">
        <f t="shared" si="170"/>
        <v>測定誤差</v>
      </c>
      <c r="K5462" t="str">
        <f t="shared" si="171"/>
        <v>30～39歳</v>
      </c>
    </row>
    <row r="5463" spans="1:11" x14ac:dyDescent="0.2">
      <c r="A5463">
        <v>546100</v>
      </c>
      <c r="B5463">
        <v>3</v>
      </c>
      <c r="C5463" t="s">
        <v>15</v>
      </c>
      <c r="D5463" s="3">
        <v>41983.345833333333</v>
      </c>
      <c r="E5463" s="3">
        <v>41983.348009480709</v>
      </c>
      <c r="F5463">
        <v>62370</v>
      </c>
      <c r="G5463">
        <v>62471</v>
      </c>
      <c r="H5463">
        <v>100</v>
      </c>
      <c r="I5463">
        <v>110</v>
      </c>
      <c r="J5463" t="str">
        <f t="shared" si="170"/>
        <v>測定誤差</v>
      </c>
      <c r="K5463" t="str">
        <f t="shared" si="171"/>
        <v>40～49歳</v>
      </c>
    </row>
    <row r="5464" spans="1:11" x14ac:dyDescent="0.2">
      <c r="A5464">
        <v>546200</v>
      </c>
      <c r="B5464">
        <v>3</v>
      </c>
      <c r="C5464" t="s">
        <v>8</v>
      </c>
      <c r="D5464" s="3">
        <v>41983.730555555558</v>
      </c>
      <c r="E5464" s="3">
        <v>41983.734103833856</v>
      </c>
      <c r="F5464">
        <v>77113</v>
      </c>
      <c r="G5464">
        <v>78861</v>
      </c>
      <c r="H5464">
        <v>1750</v>
      </c>
      <c r="I5464">
        <v>1162</v>
      </c>
      <c r="J5464" t="str">
        <f t="shared" si="170"/>
        <v>測定誤差</v>
      </c>
      <c r="K5464" t="str">
        <f t="shared" si="171"/>
        <v>20歳未満</v>
      </c>
    </row>
    <row r="5465" spans="1:11" x14ac:dyDescent="0.2">
      <c r="A5465">
        <v>546300</v>
      </c>
      <c r="B5465">
        <v>3</v>
      </c>
      <c r="C5465" t="s">
        <v>17</v>
      </c>
      <c r="D5465" s="3">
        <v>41984.072916666664</v>
      </c>
      <c r="E5465" s="3">
        <v>41984.075998837703</v>
      </c>
      <c r="F5465">
        <v>77138</v>
      </c>
      <c r="G5465">
        <v>78694</v>
      </c>
      <c r="H5465">
        <v>1560</v>
      </c>
      <c r="I5465">
        <v>814</v>
      </c>
      <c r="J5465" t="str">
        <f t="shared" si="170"/>
        <v>測定誤差</v>
      </c>
      <c r="K5465" t="str">
        <f t="shared" si="171"/>
        <v>50歳以上</v>
      </c>
    </row>
    <row r="5466" spans="1:11" x14ac:dyDescent="0.2">
      <c r="A5466">
        <v>546400</v>
      </c>
      <c r="B5466">
        <v>3</v>
      </c>
      <c r="C5466" t="s">
        <v>16</v>
      </c>
      <c r="D5466" s="3">
        <v>41984.581250000003</v>
      </c>
      <c r="E5466" s="3">
        <v>41984.583608580484</v>
      </c>
      <c r="F5466">
        <v>68750</v>
      </c>
      <c r="G5466">
        <v>69649</v>
      </c>
      <c r="H5466">
        <v>900</v>
      </c>
      <c r="I5466">
        <v>530</v>
      </c>
      <c r="J5466" t="str">
        <f t="shared" si="170"/>
        <v>測定誤差</v>
      </c>
      <c r="K5466" t="str">
        <f t="shared" si="171"/>
        <v>30～39歳</v>
      </c>
    </row>
    <row r="5467" spans="1:11" x14ac:dyDescent="0.2">
      <c r="A5467">
        <v>546500</v>
      </c>
      <c r="B5467">
        <v>3</v>
      </c>
      <c r="C5467" t="s">
        <v>8</v>
      </c>
      <c r="D5467" s="3">
        <v>41984.81527777778</v>
      </c>
      <c r="E5467" s="3">
        <v>41984.81742254844</v>
      </c>
      <c r="F5467">
        <v>51877</v>
      </c>
      <c r="G5467">
        <v>51876</v>
      </c>
      <c r="H5467">
        <v>0</v>
      </c>
      <c r="I5467">
        <v>0</v>
      </c>
      <c r="J5467" t="str">
        <f t="shared" si="170"/>
        <v>測定誤差</v>
      </c>
      <c r="K5467" t="str">
        <f t="shared" si="171"/>
        <v>20歳未満</v>
      </c>
    </row>
    <row r="5468" spans="1:11" x14ac:dyDescent="0.2">
      <c r="A5468">
        <v>546600</v>
      </c>
      <c r="B5468">
        <v>3</v>
      </c>
      <c r="C5468" t="s">
        <v>8</v>
      </c>
      <c r="D5468" s="3">
        <v>41985.414583333331</v>
      </c>
      <c r="E5468" s="3">
        <v>41985.417433107679</v>
      </c>
      <c r="F5468">
        <v>65961</v>
      </c>
      <c r="G5468">
        <v>66873</v>
      </c>
      <c r="H5468">
        <v>910</v>
      </c>
      <c r="I5468">
        <v>494</v>
      </c>
      <c r="J5468" t="str">
        <f t="shared" si="170"/>
        <v>測定誤差</v>
      </c>
      <c r="K5468" t="str">
        <f t="shared" si="171"/>
        <v>20歳未満</v>
      </c>
    </row>
    <row r="5469" spans="1:11" x14ac:dyDescent="0.2">
      <c r="A5469">
        <v>546700</v>
      </c>
      <c r="B5469">
        <v>3</v>
      </c>
      <c r="C5469" t="s">
        <v>11</v>
      </c>
      <c r="D5469" s="3">
        <v>41985.755555555559</v>
      </c>
      <c r="E5469" s="3">
        <v>41985.75921913705</v>
      </c>
      <c r="F5469">
        <v>72084</v>
      </c>
      <c r="G5469">
        <v>73614</v>
      </c>
      <c r="H5469">
        <v>1530</v>
      </c>
      <c r="I5469">
        <v>873</v>
      </c>
      <c r="J5469" t="str">
        <f t="shared" si="170"/>
        <v>測定誤差</v>
      </c>
      <c r="K5469" t="str">
        <f t="shared" si="171"/>
        <v>20～29歳</v>
      </c>
    </row>
    <row r="5470" spans="1:11" x14ac:dyDescent="0.2">
      <c r="A5470">
        <v>546800</v>
      </c>
      <c r="B5470">
        <v>3</v>
      </c>
      <c r="C5470" t="s">
        <v>9</v>
      </c>
      <c r="D5470" s="3">
        <v>41986.205555555556</v>
      </c>
      <c r="E5470" s="3">
        <v>41986.207776287971</v>
      </c>
      <c r="F5470">
        <v>41321</v>
      </c>
      <c r="G5470">
        <v>43273</v>
      </c>
      <c r="H5470">
        <v>1954</v>
      </c>
      <c r="I5470">
        <v>907</v>
      </c>
      <c r="J5470" t="str">
        <f t="shared" si="170"/>
        <v>測定誤差</v>
      </c>
      <c r="K5470" t="str">
        <f t="shared" si="171"/>
        <v>20歳未満</v>
      </c>
    </row>
    <row r="5471" spans="1:11" x14ac:dyDescent="0.2">
      <c r="A5471">
        <v>546900</v>
      </c>
      <c r="B5471">
        <v>3</v>
      </c>
      <c r="C5471" t="s">
        <v>8</v>
      </c>
      <c r="D5471" s="3">
        <v>41986.642361111109</v>
      </c>
      <c r="E5471" s="3">
        <v>41986.644760699281</v>
      </c>
      <c r="F5471">
        <v>85639</v>
      </c>
      <c r="G5471">
        <v>85946</v>
      </c>
      <c r="H5471">
        <v>304</v>
      </c>
      <c r="I5471">
        <v>391</v>
      </c>
      <c r="J5471" t="str">
        <f t="shared" si="170"/>
        <v>測定誤差</v>
      </c>
      <c r="K5471" t="str">
        <f t="shared" si="171"/>
        <v>20歳未満</v>
      </c>
    </row>
    <row r="5472" spans="1:11" x14ac:dyDescent="0.2">
      <c r="A5472">
        <v>547000</v>
      </c>
      <c r="B5472">
        <v>3</v>
      </c>
      <c r="C5472" t="s">
        <v>11</v>
      </c>
      <c r="D5472" s="3">
        <v>41986.85833333333</v>
      </c>
      <c r="E5472" s="3">
        <v>41986.861446580573</v>
      </c>
      <c r="F5472">
        <v>78903</v>
      </c>
      <c r="G5472">
        <v>80103</v>
      </c>
      <c r="H5472">
        <v>1200</v>
      </c>
      <c r="I5472">
        <v>430</v>
      </c>
      <c r="J5472" t="str">
        <f t="shared" si="170"/>
        <v>測定誤差</v>
      </c>
      <c r="K5472" t="str">
        <f t="shared" si="171"/>
        <v>20～29歳</v>
      </c>
    </row>
    <row r="5473" spans="1:11" x14ac:dyDescent="0.2">
      <c r="A5473">
        <v>547100</v>
      </c>
      <c r="B5473">
        <v>3</v>
      </c>
      <c r="C5473" t="s">
        <v>10</v>
      </c>
      <c r="D5473" s="3">
        <v>41987.472222222219</v>
      </c>
      <c r="E5473" s="3">
        <v>41987.475276500249</v>
      </c>
      <c r="F5473">
        <v>40453</v>
      </c>
      <c r="G5473">
        <v>40533</v>
      </c>
      <c r="H5473">
        <v>80</v>
      </c>
      <c r="I5473">
        <v>82</v>
      </c>
      <c r="J5473" t="str">
        <f t="shared" si="170"/>
        <v>測定誤差</v>
      </c>
      <c r="K5473" t="str">
        <f t="shared" si="171"/>
        <v>40～49歳</v>
      </c>
    </row>
    <row r="5474" spans="1:11" x14ac:dyDescent="0.2">
      <c r="A5474">
        <v>547200</v>
      </c>
      <c r="B5474">
        <v>3</v>
      </c>
      <c r="C5474" t="s">
        <v>16</v>
      </c>
      <c r="D5474" s="3">
        <v>41987.728472222225</v>
      </c>
      <c r="E5474" s="3">
        <v>41987.731258001848</v>
      </c>
      <c r="F5474">
        <v>73815</v>
      </c>
      <c r="G5474">
        <v>73943</v>
      </c>
      <c r="H5474">
        <v>130</v>
      </c>
      <c r="I5474">
        <v>112</v>
      </c>
      <c r="J5474" t="str">
        <f t="shared" si="170"/>
        <v>測定誤差</v>
      </c>
      <c r="K5474" t="str">
        <f t="shared" si="171"/>
        <v>30～39歳</v>
      </c>
    </row>
    <row r="5475" spans="1:11" x14ac:dyDescent="0.2">
      <c r="A5475">
        <v>547300</v>
      </c>
      <c r="B5475">
        <v>3</v>
      </c>
      <c r="C5475" t="s">
        <v>12</v>
      </c>
      <c r="D5475" s="3">
        <v>41988.02847222222</v>
      </c>
      <c r="E5475" s="3">
        <v>41988.031453121221</v>
      </c>
      <c r="F5475">
        <v>51483</v>
      </c>
      <c r="G5475">
        <v>51770</v>
      </c>
      <c r="H5475">
        <v>290</v>
      </c>
      <c r="I5475">
        <v>276</v>
      </c>
      <c r="J5475" t="str">
        <f t="shared" si="170"/>
        <v>測定誤差</v>
      </c>
      <c r="K5475" t="str">
        <f t="shared" si="171"/>
        <v>30～39歳</v>
      </c>
    </row>
    <row r="5476" spans="1:11" x14ac:dyDescent="0.2">
      <c r="A5476">
        <v>547400</v>
      </c>
      <c r="B5476">
        <v>3</v>
      </c>
      <c r="C5476" t="s">
        <v>8</v>
      </c>
      <c r="D5476" s="3">
        <v>41988.581944444442</v>
      </c>
      <c r="E5476" s="3">
        <v>41988.584963057787</v>
      </c>
      <c r="F5476">
        <v>64920</v>
      </c>
      <c r="G5476">
        <v>65277</v>
      </c>
      <c r="H5476">
        <v>360</v>
      </c>
      <c r="I5476">
        <v>300</v>
      </c>
      <c r="J5476" t="str">
        <f t="shared" si="170"/>
        <v>測定誤差</v>
      </c>
      <c r="K5476" t="str">
        <f t="shared" si="171"/>
        <v>20歳未満</v>
      </c>
    </row>
    <row r="5477" spans="1:11" x14ac:dyDescent="0.2">
      <c r="A5477">
        <v>547500</v>
      </c>
      <c r="B5477">
        <v>3</v>
      </c>
      <c r="C5477" t="s">
        <v>15</v>
      </c>
      <c r="D5477" s="3">
        <v>41988.802083333336</v>
      </c>
      <c r="E5477" s="3">
        <v>41988.805797220208</v>
      </c>
      <c r="F5477">
        <v>42879</v>
      </c>
      <c r="G5477">
        <v>44591</v>
      </c>
      <c r="H5477">
        <v>1710</v>
      </c>
      <c r="I5477">
        <v>782</v>
      </c>
      <c r="J5477" t="str">
        <f t="shared" si="170"/>
        <v>測定誤差</v>
      </c>
      <c r="K5477" t="str">
        <f t="shared" si="171"/>
        <v>40～49歳</v>
      </c>
    </row>
    <row r="5478" spans="1:11" x14ac:dyDescent="0.2">
      <c r="A5478">
        <v>547600</v>
      </c>
      <c r="B5478">
        <v>3</v>
      </c>
      <c r="C5478" t="s">
        <v>10</v>
      </c>
      <c r="D5478" s="3">
        <v>41989.37222222222</v>
      </c>
      <c r="E5478" s="3">
        <v>41989.375149793079</v>
      </c>
      <c r="F5478">
        <v>75681</v>
      </c>
      <c r="G5478">
        <v>77976</v>
      </c>
      <c r="H5478">
        <v>2296</v>
      </c>
      <c r="I5478">
        <v>1822</v>
      </c>
      <c r="J5478" t="str">
        <f t="shared" si="170"/>
        <v>測定誤差</v>
      </c>
      <c r="K5478" t="str">
        <f t="shared" si="171"/>
        <v>40～49歳</v>
      </c>
    </row>
    <row r="5479" spans="1:11" x14ac:dyDescent="0.2">
      <c r="A5479">
        <v>547700</v>
      </c>
      <c r="B5479">
        <v>3</v>
      </c>
      <c r="C5479" t="s">
        <v>8</v>
      </c>
      <c r="D5479" s="3">
        <v>41989.696527777778</v>
      </c>
      <c r="E5479" s="3">
        <v>41989.699519726339</v>
      </c>
      <c r="F5479">
        <v>85613</v>
      </c>
      <c r="G5479">
        <v>86619</v>
      </c>
      <c r="H5479">
        <v>1010</v>
      </c>
      <c r="I5479">
        <v>606</v>
      </c>
      <c r="J5479" t="str">
        <f t="shared" si="170"/>
        <v>測定誤差</v>
      </c>
      <c r="K5479" t="str">
        <f t="shared" si="171"/>
        <v>20歳未満</v>
      </c>
    </row>
    <row r="5480" spans="1:11" x14ac:dyDescent="0.2">
      <c r="A5480">
        <v>547800</v>
      </c>
      <c r="B5480">
        <v>3</v>
      </c>
      <c r="C5480" t="s">
        <v>16</v>
      </c>
      <c r="D5480" s="3">
        <v>41989.859722222223</v>
      </c>
      <c r="E5480" s="3">
        <v>41989.862750995293</v>
      </c>
      <c r="F5480">
        <v>89452</v>
      </c>
      <c r="G5480">
        <v>89613</v>
      </c>
      <c r="H5480">
        <v>164</v>
      </c>
      <c r="I5480">
        <v>262</v>
      </c>
      <c r="J5480" t="str">
        <f t="shared" si="170"/>
        <v>測定誤差</v>
      </c>
      <c r="K5480" t="str">
        <f t="shared" si="171"/>
        <v>30～39歳</v>
      </c>
    </row>
    <row r="5481" spans="1:11" x14ac:dyDescent="0.2">
      <c r="A5481">
        <v>547900</v>
      </c>
      <c r="B5481">
        <v>3</v>
      </c>
      <c r="C5481" t="s">
        <v>14</v>
      </c>
      <c r="D5481" s="3">
        <v>41990.624305555553</v>
      </c>
      <c r="E5481" s="3">
        <v>41990.626506762092</v>
      </c>
      <c r="F5481">
        <v>64761</v>
      </c>
      <c r="G5481">
        <v>65322</v>
      </c>
      <c r="H5481">
        <v>560</v>
      </c>
      <c r="I5481">
        <v>558</v>
      </c>
      <c r="J5481" t="str">
        <f t="shared" si="170"/>
        <v>測定誤差</v>
      </c>
      <c r="K5481" t="str">
        <f t="shared" si="171"/>
        <v>20～29歳</v>
      </c>
    </row>
    <row r="5482" spans="1:11" x14ac:dyDescent="0.2">
      <c r="A5482">
        <v>548000</v>
      </c>
      <c r="B5482">
        <v>3</v>
      </c>
      <c r="C5482" t="s">
        <v>8</v>
      </c>
      <c r="D5482" s="3">
        <v>41990.907638888886</v>
      </c>
      <c r="E5482" s="3">
        <v>41990.909989937893</v>
      </c>
      <c r="F5482">
        <v>50261</v>
      </c>
      <c r="G5482">
        <v>51744</v>
      </c>
      <c r="H5482">
        <v>1480</v>
      </c>
      <c r="I5482">
        <v>731</v>
      </c>
      <c r="J5482" t="str">
        <f t="shared" si="170"/>
        <v>測定誤差</v>
      </c>
      <c r="K5482" t="str">
        <f t="shared" si="171"/>
        <v>20歳未満</v>
      </c>
    </row>
    <row r="5483" spans="1:11" x14ac:dyDescent="0.2">
      <c r="A5483">
        <v>548100</v>
      </c>
      <c r="B5483">
        <v>3</v>
      </c>
      <c r="C5483" t="s">
        <v>16</v>
      </c>
      <c r="D5483" s="3">
        <v>41991.48333333333</v>
      </c>
      <c r="E5483" s="3">
        <v>41991.487648222595</v>
      </c>
      <c r="F5483">
        <v>86693</v>
      </c>
      <c r="G5483">
        <v>88057.633149999994</v>
      </c>
      <c r="H5483">
        <v>1692</v>
      </c>
      <c r="I5483">
        <v>1232</v>
      </c>
      <c r="J5483" t="str">
        <f t="shared" si="170"/>
        <v>トイレ？</v>
      </c>
      <c r="K5483" t="str">
        <f t="shared" si="171"/>
        <v>30～39歳</v>
      </c>
    </row>
    <row r="5484" spans="1:11" x14ac:dyDescent="0.2">
      <c r="A5484">
        <v>548200</v>
      </c>
      <c r="B5484">
        <v>3</v>
      </c>
      <c r="C5484" t="s">
        <v>14</v>
      </c>
      <c r="D5484" s="3">
        <v>41991.777083333334</v>
      </c>
      <c r="E5484" s="3">
        <v>41991.780829993106</v>
      </c>
      <c r="F5484">
        <v>85909</v>
      </c>
      <c r="G5484">
        <v>86932</v>
      </c>
      <c r="H5484">
        <v>1020</v>
      </c>
      <c r="I5484">
        <v>639</v>
      </c>
      <c r="J5484" t="str">
        <f t="shared" si="170"/>
        <v>測定誤差</v>
      </c>
      <c r="K5484" t="str">
        <f t="shared" si="171"/>
        <v>20～29歳</v>
      </c>
    </row>
    <row r="5485" spans="1:11" x14ac:dyDescent="0.2">
      <c r="A5485">
        <v>548300</v>
      </c>
      <c r="B5485">
        <v>3</v>
      </c>
      <c r="C5485" t="s">
        <v>15</v>
      </c>
      <c r="D5485" s="3">
        <v>41992.332638888889</v>
      </c>
      <c r="E5485" s="3">
        <v>41992.335033757714</v>
      </c>
      <c r="F5485">
        <v>56192</v>
      </c>
      <c r="G5485">
        <v>57700</v>
      </c>
      <c r="H5485">
        <v>1510</v>
      </c>
      <c r="I5485">
        <v>726</v>
      </c>
      <c r="J5485" t="str">
        <f t="shared" si="170"/>
        <v>測定誤差</v>
      </c>
      <c r="K5485" t="str">
        <f t="shared" si="171"/>
        <v>40～49歳</v>
      </c>
    </row>
    <row r="5486" spans="1:11" x14ac:dyDescent="0.2">
      <c r="A5486">
        <v>548400</v>
      </c>
      <c r="B5486">
        <v>3</v>
      </c>
      <c r="C5486" t="s">
        <v>9</v>
      </c>
      <c r="D5486" s="3">
        <v>41992.728472222225</v>
      </c>
      <c r="E5486" s="3">
        <v>41992.732192038849</v>
      </c>
      <c r="F5486">
        <v>62024</v>
      </c>
      <c r="G5486">
        <v>62162</v>
      </c>
      <c r="H5486">
        <v>140</v>
      </c>
      <c r="I5486">
        <v>280</v>
      </c>
      <c r="J5486" t="str">
        <f t="shared" si="170"/>
        <v>測定誤差</v>
      </c>
      <c r="K5486" t="str">
        <f t="shared" si="171"/>
        <v>20歳未満</v>
      </c>
    </row>
    <row r="5487" spans="1:11" x14ac:dyDescent="0.2">
      <c r="A5487">
        <v>548500</v>
      </c>
      <c r="B5487">
        <v>3</v>
      </c>
      <c r="C5487" t="s">
        <v>11</v>
      </c>
      <c r="D5487" s="3">
        <v>41993.025000000001</v>
      </c>
      <c r="E5487" s="3">
        <v>41993.034865293077</v>
      </c>
      <c r="F5487">
        <v>87038</v>
      </c>
      <c r="G5487">
        <v>88519.513949999993</v>
      </c>
      <c r="H5487">
        <v>2082</v>
      </c>
      <c r="I5487">
        <v>1140</v>
      </c>
      <c r="J5487" t="str">
        <f t="shared" si="170"/>
        <v>トイレ？</v>
      </c>
      <c r="K5487" t="str">
        <f t="shared" si="171"/>
        <v>20～29歳</v>
      </c>
    </row>
    <row r="5488" spans="1:11" x14ac:dyDescent="0.2">
      <c r="A5488">
        <v>548600</v>
      </c>
      <c r="B5488">
        <v>3</v>
      </c>
      <c r="C5488" t="s">
        <v>8</v>
      </c>
      <c r="D5488" s="3">
        <v>41993.618750000001</v>
      </c>
      <c r="E5488" s="3">
        <v>41993.621708507257</v>
      </c>
      <c r="F5488">
        <v>40099</v>
      </c>
      <c r="G5488">
        <v>41576</v>
      </c>
      <c r="H5488">
        <v>1480</v>
      </c>
      <c r="I5488">
        <v>1077</v>
      </c>
      <c r="J5488" t="str">
        <f t="shared" si="170"/>
        <v>測定誤差</v>
      </c>
      <c r="K5488" t="str">
        <f t="shared" si="171"/>
        <v>20歳未満</v>
      </c>
    </row>
    <row r="5489" spans="1:11" x14ac:dyDescent="0.2">
      <c r="A5489">
        <v>548700</v>
      </c>
      <c r="B5489">
        <v>3</v>
      </c>
      <c r="C5489" t="s">
        <v>12</v>
      </c>
      <c r="D5489" s="3">
        <v>41993.84097222222</v>
      </c>
      <c r="E5489" s="3">
        <v>41993.844040486932</v>
      </c>
      <c r="F5489">
        <v>40320</v>
      </c>
      <c r="G5489">
        <v>41070</v>
      </c>
      <c r="H5489">
        <v>750</v>
      </c>
      <c r="I5489">
        <v>382</v>
      </c>
      <c r="J5489" t="str">
        <f t="shared" si="170"/>
        <v>測定誤差</v>
      </c>
      <c r="K5489" t="str">
        <f t="shared" si="171"/>
        <v>30～39歳</v>
      </c>
    </row>
    <row r="5490" spans="1:11" x14ac:dyDescent="0.2">
      <c r="A5490">
        <v>548800</v>
      </c>
      <c r="B5490">
        <v>3</v>
      </c>
      <c r="C5490" t="s">
        <v>8</v>
      </c>
      <c r="D5490" s="3">
        <v>41994.446527777778</v>
      </c>
      <c r="E5490" s="3">
        <v>41994.449548366043</v>
      </c>
      <c r="F5490">
        <v>52179</v>
      </c>
      <c r="G5490">
        <v>53680</v>
      </c>
      <c r="H5490">
        <v>1500</v>
      </c>
      <c r="I5490">
        <v>1554</v>
      </c>
      <c r="J5490" t="str">
        <f t="shared" si="170"/>
        <v>測定誤差</v>
      </c>
      <c r="K5490" t="str">
        <f t="shared" si="171"/>
        <v>20歳未満</v>
      </c>
    </row>
    <row r="5491" spans="1:11" x14ac:dyDescent="0.2">
      <c r="A5491">
        <v>548900</v>
      </c>
      <c r="B5491">
        <v>3</v>
      </c>
      <c r="C5491" t="s">
        <v>11</v>
      </c>
      <c r="D5491" s="3">
        <v>41994.746527777781</v>
      </c>
      <c r="E5491" s="3">
        <v>41994.749343897391</v>
      </c>
      <c r="F5491">
        <v>89200</v>
      </c>
      <c r="G5491">
        <v>90501</v>
      </c>
      <c r="H5491">
        <v>1300</v>
      </c>
      <c r="I5491">
        <v>703</v>
      </c>
      <c r="J5491" t="str">
        <f t="shared" si="170"/>
        <v>測定誤差</v>
      </c>
      <c r="K5491" t="str">
        <f t="shared" si="171"/>
        <v>20～29歳</v>
      </c>
    </row>
    <row r="5492" spans="1:11" x14ac:dyDescent="0.2">
      <c r="A5492">
        <v>549000</v>
      </c>
      <c r="B5492">
        <v>3</v>
      </c>
      <c r="C5492" t="s">
        <v>8</v>
      </c>
      <c r="D5492" s="3">
        <v>41995.271527777775</v>
      </c>
      <c r="E5492" s="3">
        <v>41995.274320808981</v>
      </c>
      <c r="F5492">
        <v>74281</v>
      </c>
      <c r="G5492">
        <v>75194</v>
      </c>
      <c r="H5492">
        <v>910</v>
      </c>
      <c r="I5492">
        <v>496</v>
      </c>
      <c r="J5492" t="str">
        <f t="shared" si="170"/>
        <v>測定誤差</v>
      </c>
      <c r="K5492" t="str">
        <f t="shared" si="171"/>
        <v>20歳未満</v>
      </c>
    </row>
    <row r="5493" spans="1:11" x14ac:dyDescent="0.2">
      <c r="A5493">
        <v>549100</v>
      </c>
      <c r="B5493">
        <v>3</v>
      </c>
      <c r="C5493" t="s">
        <v>10</v>
      </c>
      <c r="D5493" s="3">
        <v>41995.675694444442</v>
      </c>
      <c r="E5493" s="3">
        <v>41995.678533930404</v>
      </c>
      <c r="F5493">
        <v>55528</v>
      </c>
      <c r="G5493">
        <v>56028</v>
      </c>
      <c r="H5493">
        <v>500</v>
      </c>
      <c r="I5493">
        <v>408</v>
      </c>
      <c r="J5493" t="str">
        <f t="shared" si="170"/>
        <v>測定誤差</v>
      </c>
      <c r="K5493" t="str">
        <f t="shared" si="171"/>
        <v>40～49歳</v>
      </c>
    </row>
    <row r="5494" spans="1:11" x14ac:dyDescent="0.2">
      <c r="A5494">
        <v>549200</v>
      </c>
      <c r="B5494">
        <v>3</v>
      </c>
      <c r="C5494" t="s">
        <v>10</v>
      </c>
      <c r="D5494" s="3">
        <v>41995.95</v>
      </c>
      <c r="E5494" s="3">
        <v>41995.952315618735</v>
      </c>
      <c r="F5494">
        <v>56448</v>
      </c>
      <c r="G5494">
        <v>57101</v>
      </c>
      <c r="H5494">
        <v>650</v>
      </c>
      <c r="I5494">
        <v>272</v>
      </c>
      <c r="J5494" t="str">
        <f t="shared" si="170"/>
        <v>測定誤差</v>
      </c>
      <c r="K5494" t="str">
        <f t="shared" si="171"/>
        <v>40～49歳</v>
      </c>
    </row>
    <row r="5495" spans="1:11" x14ac:dyDescent="0.2">
      <c r="A5495">
        <v>549300</v>
      </c>
      <c r="B5495">
        <v>3</v>
      </c>
      <c r="C5495" t="s">
        <v>9</v>
      </c>
      <c r="D5495" s="3">
        <v>41996.547222222223</v>
      </c>
      <c r="E5495" s="3">
        <v>41996.550099447326</v>
      </c>
      <c r="F5495">
        <v>77448</v>
      </c>
      <c r="G5495">
        <v>79037</v>
      </c>
      <c r="H5495">
        <v>1594</v>
      </c>
      <c r="I5495">
        <v>1212</v>
      </c>
      <c r="J5495" t="str">
        <f t="shared" si="170"/>
        <v>測定誤差</v>
      </c>
      <c r="K5495" t="str">
        <f t="shared" si="171"/>
        <v>20歳未満</v>
      </c>
    </row>
    <row r="5496" spans="1:11" x14ac:dyDescent="0.2">
      <c r="A5496">
        <v>549400</v>
      </c>
      <c r="B5496">
        <v>3</v>
      </c>
      <c r="C5496" t="s">
        <v>11</v>
      </c>
      <c r="D5496" s="3">
        <v>41996.804861111108</v>
      </c>
      <c r="E5496" s="3">
        <v>41996.811137095603</v>
      </c>
      <c r="F5496">
        <v>70158</v>
      </c>
      <c r="G5496">
        <v>71702.070179999995</v>
      </c>
      <c r="H5496">
        <v>2099</v>
      </c>
      <c r="I5496">
        <v>1618</v>
      </c>
      <c r="J5496" t="str">
        <f t="shared" si="170"/>
        <v>トイレ？</v>
      </c>
      <c r="K5496" t="str">
        <f t="shared" si="171"/>
        <v>20～29歳</v>
      </c>
    </row>
    <row r="5497" spans="1:11" x14ac:dyDescent="0.2">
      <c r="A5497">
        <v>549500</v>
      </c>
      <c r="B5497">
        <v>3</v>
      </c>
      <c r="C5497" t="s">
        <v>9</v>
      </c>
      <c r="D5497" s="3">
        <v>41997.365277777775</v>
      </c>
      <c r="E5497" s="3">
        <v>41997.366683812528</v>
      </c>
      <c r="F5497">
        <v>85117</v>
      </c>
      <c r="G5497">
        <v>85118</v>
      </c>
      <c r="H5497">
        <v>0</v>
      </c>
      <c r="I5497">
        <v>0</v>
      </c>
      <c r="J5497" t="str">
        <f t="shared" si="170"/>
        <v>測定誤差</v>
      </c>
      <c r="K5497" t="str">
        <f t="shared" si="171"/>
        <v>20歳未満</v>
      </c>
    </row>
    <row r="5498" spans="1:11" x14ac:dyDescent="0.2">
      <c r="A5498">
        <v>549600</v>
      </c>
      <c r="B5498">
        <v>3</v>
      </c>
      <c r="C5498" t="s">
        <v>8</v>
      </c>
      <c r="D5498" s="3">
        <v>41997.72152777778</v>
      </c>
      <c r="E5498" s="3">
        <v>41997.724354349746</v>
      </c>
      <c r="F5498">
        <v>75067</v>
      </c>
      <c r="G5498">
        <v>76247</v>
      </c>
      <c r="H5498">
        <v>1180</v>
      </c>
      <c r="I5498">
        <v>772</v>
      </c>
      <c r="J5498" t="str">
        <f t="shared" si="170"/>
        <v>測定誤差</v>
      </c>
      <c r="K5498" t="str">
        <f t="shared" si="171"/>
        <v>20歳未満</v>
      </c>
    </row>
    <row r="5499" spans="1:11" x14ac:dyDescent="0.2">
      <c r="A5499">
        <v>549700</v>
      </c>
      <c r="B5499">
        <v>3</v>
      </c>
      <c r="C5499" t="s">
        <v>9</v>
      </c>
      <c r="D5499" s="3">
        <v>41998.019444444442</v>
      </c>
      <c r="E5499" s="3">
        <v>41998.022340785959</v>
      </c>
      <c r="F5499">
        <v>42563</v>
      </c>
      <c r="G5499">
        <v>43904</v>
      </c>
      <c r="H5499">
        <v>1340</v>
      </c>
      <c r="I5499">
        <v>712</v>
      </c>
      <c r="J5499" t="str">
        <f t="shared" si="170"/>
        <v>測定誤差</v>
      </c>
      <c r="K5499" t="str">
        <f t="shared" si="171"/>
        <v>20歳未満</v>
      </c>
    </row>
    <row r="5500" spans="1:11" x14ac:dyDescent="0.2">
      <c r="A5500">
        <v>549800</v>
      </c>
      <c r="B5500">
        <v>3</v>
      </c>
      <c r="C5500" t="s">
        <v>16</v>
      </c>
      <c r="D5500" s="3">
        <v>41998.57708333333</v>
      </c>
      <c r="E5500" s="3">
        <v>41998.5799580069</v>
      </c>
      <c r="F5500">
        <v>77510</v>
      </c>
      <c r="G5500">
        <v>78088</v>
      </c>
      <c r="H5500">
        <v>580</v>
      </c>
      <c r="I5500">
        <v>592</v>
      </c>
      <c r="J5500" t="str">
        <f t="shared" si="170"/>
        <v>測定誤差</v>
      </c>
      <c r="K5500" t="str">
        <f t="shared" si="171"/>
        <v>30～39歳</v>
      </c>
    </row>
    <row r="5501" spans="1:11" x14ac:dyDescent="0.2">
      <c r="A5501">
        <v>549900</v>
      </c>
      <c r="B5501">
        <v>3</v>
      </c>
      <c r="C5501" t="s">
        <v>14</v>
      </c>
      <c r="D5501" s="3">
        <v>41998.819444444445</v>
      </c>
      <c r="E5501" s="3">
        <v>41998.822392894952</v>
      </c>
      <c r="F5501">
        <v>63857</v>
      </c>
      <c r="G5501">
        <v>65519</v>
      </c>
      <c r="H5501">
        <v>1660</v>
      </c>
      <c r="I5501">
        <v>664</v>
      </c>
      <c r="J5501" t="str">
        <f t="shared" si="170"/>
        <v>測定誤差</v>
      </c>
      <c r="K5501" t="str">
        <f t="shared" si="171"/>
        <v>20～29歳</v>
      </c>
    </row>
    <row r="5502" spans="1:11" x14ac:dyDescent="0.2">
      <c r="A5502">
        <v>550000</v>
      </c>
      <c r="B5502">
        <v>3</v>
      </c>
      <c r="C5502" t="s">
        <v>10</v>
      </c>
      <c r="D5502" s="3">
        <v>41999.31527777778</v>
      </c>
      <c r="E5502" s="3">
        <v>41999.318157367197</v>
      </c>
      <c r="F5502">
        <v>79685</v>
      </c>
      <c r="G5502">
        <v>81247</v>
      </c>
      <c r="H5502">
        <v>1560</v>
      </c>
      <c r="I5502">
        <v>840</v>
      </c>
      <c r="J5502" t="str">
        <f t="shared" si="170"/>
        <v>測定誤差</v>
      </c>
      <c r="K5502" t="str">
        <f t="shared" si="171"/>
        <v>40～49歳</v>
      </c>
    </row>
    <row r="5503" spans="1:11" x14ac:dyDescent="0.2">
      <c r="A5503">
        <v>550100</v>
      </c>
      <c r="B5503">
        <v>3</v>
      </c>
      <c r="C5503" t="s">
        <v>10</v>
      </c>
      <c r="D5503" s="3">
        <v>41999.727777777778</v>
      </c>
      <c r="E5503" s="3">
        <v>41999.730892934378</v>
      </c>
      <c r="F5503">
        <v>44434</v>
      </c>
      <c r="G5503">
        <v>45737</v>
      </c>
      <c r="H5503">
        <v>1300</v>
      </c>
      <c r="I5503">
        <v>540</v>
      </c>
      <c r="J5503" t="str">
        <f t="shared" si="170"/>
        <v>測定誤差</v>
      </c>
      <c r="K5503" t="str">
        <f t="shared" si="171"/>
        <v>40～49歳</v>
      </c>
    </row>
    <row r="5504" spans="1:11" x14ac:dyDescent="0.2">
      <c r="A5504">
        <v>550200</v>
      </c>
      <c r="B5504">
        <v>3</v>
      </c>
      <c r="C5504" t="s">
        <v>15</v>
      </c>
      <c r="D5504" s="3">
        <v>42000.040277777778</v>
      </c>
      <c r="E5504" s="3">
        <v>42000.042380478793</v>
      </c>
      <c r="F5504">
        <v>50462</v>
      </c>
      <c r="G5504">
        <v>50591</v>
      </c>
      <c r="H5504">
        <v>130</v>
      </c>
      <c r="I5504">
        <v>112</v>
      </c>
      <c r="J5504" t="str">
        <f t="shared" si="170"/>
        <v>測定誤差</v>
      </c>
      <c r="K5504" t="str">
        <f t="shared" si="171"/>
        <v>40～49歳</v>
      </c>
    </row>
    <row r="5505" spans="1:11" x14ac:dyDescent="0.2">
      <c r="A5505">
        <v>550300</v>
      </c>
      <c r="B5505">
        <v>3</v>
      </c>
      <c r="C5505" t="s">
        <v>15</v>
      </c>
      <c r="D5505" s="3">
        <v>42000.577777777777</v>
      </c>
      <c r="E5505" s="3">
        <v>42000.580876276363</v>
      </c>
      <c r="F5505">
        <v>80444</v>
      </c>
      <c r="G5505">
        <v>81184</v>
      </c>
      <c r="H5505">
        <v>740</v>
      </c>
      <c r="I5505">
        <v>319</v>
      </c>
      <c r="J5505" t="str">
        <f t="shared" si="170"/>
        <v>測定誤差</v>
      </c>
      <c r="K5505" t="str">
        <f t="shared" si="171"/>
        <v>40～49歳</v>
      </c>
    </row>
    <row r="5506" spans="1:11" x14ac:dyDescent="0.2">
      <c r="A5506">
        <v>550400</v>
      </c>
      <c r="B5506">
        <v>3</v>
      </c>
      <c r="C5506" t="s">
        <v>8</v>
      </c>
      <c r="D5506" s="3">
        <v>42000.831944444442</v>
      </c>
      <c r="E5506" s="3">
        <v>42000.834989250805</v>
      </c>
      <c r="F5506">
        <v>45992</v>
      </c>
      <c r="G5506">
        <v>47148</v>
      </c>
      <c r="H5506">
        <v>1160</v>
      </c>
      <c r="I5506">
        <v>1225</v>
      </c>
      <c r="J5506" t="str">
        <f t="shared" ref="J5506:J5569" si="172">VLOOKUP(G5506-F5506-H5506,万引きチェック,2,TRUE)</f>
        <v>測定誤差</v>
      </c>
      <c r="K5506" t="str">
        <f t="shared" ref="K5506:K5569" si="173">VLOOKUP(C5506,年齢階級,3,FALSE)</f>
        <v>20歳未満</v>
      </c>
    </row>
    <row r="5507" spans="1:11" x14ac:dyDescent="0.2">
      <c r="A5507">
        <v>550500</v>
      </c>
      <c r="B5507">
        <v>3</v>
      </c>
      <c r="C5507" t="s">
        <v>15</v>
      </c>
      <c r="D5507" s="3">
        <v>42001.45208333333</v>
      </c>
      <c r="E5507" s="3">
        <v>42001.455834122491</v>
      </c>
      <c r="F5507">
        <v>62718</v>
      </c>
      <c r="G5507">
        <v>63530</v>
      </c>
      <c r="H5507">
        <v>810</v>
      </c>
      <c r="I5507">
        <v>384</v>
      </c>
      <c r="J5507" t="str">
        <f t="shared" si="172"/>
        <v>測定誤差</v>
      </c>
      <c r="K5507" t="str">
        <f t="shared" si="173"/>
        <v>40～49歳</v>
      </c>
    </row>
    <row r="5508" spans="1:11" x14ac:dyDescent="0.2">
      <c r="A5508">
        <v>550600</v>
      </c>
      <c r="B5508">
        <v>3</v>
      </c>
      <c r="C5508" t="s">
        <v>10</v>
      </c>
      <c r="D5508" s="3">
        <v>42001.825694444444</v>
      </c>
      <c r="E5508" s="3">
        <v>42001.828544635566</v>
      </c>
      <c r="F5508">
        <v>51845</v>
      </c>
      <c r="G5508">
        <v>52400</v>
      </c>
      <c r="H5508">
        <v>550</v>
      </c>
      <c r="I5508">
        <v>600</v>
      </c>
      <c r="J5508" t="str">
        <f t="shared" si="172"/>
        <v>測定誤差</v>
      </c>
      <c r="K5508" t="str">
        <f t="shared" si="173"/>
        <v>40～49歳</v>
      </c>
    </row>
    <row r="5509" spans="1:11" x14ac:dyDescent="0.2">
      <c r="A5509">
        <v>550700</v>
      </c>
      <c r="B5509">
        <v>3</v>
      </c>
      <c r="C5509" t="s">
        <v>9</v>
      </c>
      <c r="D5509" s="3">
        <v>42002.479861111111</v>
      </c>
      <c r="E5509" s="3">
        <v>42002.482223595594</v>
      </c>
      <c r="F5509">
        <v>51814</v>
      </c>
      <c r="G5509">
        <v>52463</v>
      </c>
      <c r="H5509">
        <v>650</v>
      </c>
      <c r="I5509">
        <v>508</v>
      </c>
      <c r="J5509" t="str">
        <f t="shared" si="172"/>
        <v>測定誤差</v>
      </c>
      <c r="K5509" t="str">
        <f t="shared" si="173"/>
        <v>20歳未満</v>
      </c>
    </row>
    <row r="5510" spans="1:11" x14ac:dyDescent="0.2">
      <c r="A5510">
        <v>550800</v>
      </c>
      <c r="B5510">
        <v>3</v>
      </c>
      <c r="C5510" t="s">
        <v>11</v>
      </c>
      <c r="D5510" s="3">
        <v>42002.797222222223</v>
      </c>
      <c r="E5510" s="3">
        <v>42002.800110124248</v>
      </c>
      <c r="F5510">
        <v>84393</v>
      </c>
      <c r="G5510">
        <v>86374</v>
      </c>
      <c r="H5510">
        <v>1980</v>
      </c>
      <c r="I5510">
        <v>1102</v>
      </c>
      <c r="J5510" t="str">
        <f t="shared" si="172"/>
        <v>測定誤差</v>
      </c>
      <c r="K5510" t="str">
        <f t="shared" si="173"/>
        <v>20～29歳</v>
      </c>
    </row>
    <row r="5511" spans="1:11" x14ac:dyDescent="0.2">
      <c r="A5511">
        <v>550900</v>
      </c>
      <c r="B5511">
        <v>3</v>
      </c>
      <c r="C5511" t="s">
        <v>11</v>
      </c>
      <c r="D5511" s="3">
        <v>42003.384722222225</v>
      </c>
      <c r="E5511" s="3">
        <v>42003.387105483467</v>
      </c>
      <c r="F5511">
        <v>87869</v>
      </c>
      <c r="G5511">
        <v>89083</v>
      </c>
      <c r="H5511">
        <v>1214</v>
      </c>
      <c r="I5511">
        <v>788</v>
      </c>
      <c r="J5511" t="str">
        <f t="shared" si="172"/>
        <v>測定誤差</v>
      </c>
      <c r="K5511" t="str">
        <f t="shared" si="173"/>
        <v>20～29歳</v>
      </c>
    </row>
    <row r="5512" spans="1:11" x14ac:dyDescent="0.2">
      <c r="A5512">
        <v>551000</v>
      </c>
      <c r="B5512">
        <v>3</v>
      </c>
      <c r="C5512" t="s">
        <v>17</v>
      </c>
      <c r="D5512" s="3">
        <v>42003.68472222222</v>
      </c>
      <c r="E5512" s="3">
        <v>42003.68713865125</v>
      </c>
      <c r="F5512">
        <v>76865</v>
      </c>
      <c r="G5512">
        <v>76869</v>
      </c>
      <c r="H5512">
        <v>0</v>
      </c>
      <c r="I5512">
        <v>0</v>
      </c>
      <c r="J5512" t="str">
        <f t="shared" si="172"/>
        <v>測定誤差</v>
      </c>
      <c r="K5512" t="str">
        <f t="shared" si="173"/>
        <v>50歳以上</v>
      </c>
    </row>
    <row r="5513" spans="1:11" x14ac:dyDescent="0.2">
      <c r="A5513">
        <v>551100</v>
      </c>
      <c r="B5513">
        <v>3</v>
      </c>
      <c r="C5513" t="s">
        <v>15</v>
      </c>
      <c r="D5513" s="3">
        <v>42003.85833333333</v>
      </c>
      <c r="E5513" s="3">
        <v>42003.86044211781</v>
      </c>
      <c r="F5513">
        <v>66071</v>
      </c>
      <c r="G5513">
        <v>67150</v>
      </c>
      <c r="H5513">
        <v>1080</v>
      </c>
      <c r="I5513">
        <v>672</v>
      </c>
      <c r="J5513" t="str">
        <f t="shared" si="172"/>
        <v>測定誤差</v>
      </c>
      <c r="K5513" t="str">
        <f t="shared" si="173"/>
        <v>40～49歳</v>
      </c>
    </row>
    <row r="5514" spans="1:11" x14ac:dyDescent="0.2">
      <c r="A5514">
        <v>551200</v>
      </c>
      <c r="B5514">
        <v>3</v>
      </c>
      <c r="C5514" t="s">
        <v>10</v>
      </c>
      <c r="D5514" s="3">
        <v>42004.45416666667</v>
      </c>
      <c r="E5514" s="3">
        <v>42004.457025180585</v>
      </c>
      <c r="F5514">
        <v>48851</v>
      </c>
      <c r="G5514">
        <v>48848</v>
      </c>
      <c r="H5514">
        <v>0</v>
      </c>
      <c r="I5514">
        <v>0</v>
      </c>
      <c r="J5514" t="str">
        <f t="shared" si="172"/>
        <v>測定誤差</v>
      </c>
      <c r="K5514" t="str">
        <f t="shared" si="173"/>
        <v>40～49歳</v>
      </c>
    </row>
    <row r="5515" spans="1:11" x14ac:dyDescent="0.2">
      <c r="A5515">
        <v>551300</v>
      </c>
      <c r="B5515">
        <v>3</v>
      </c>
      <c r="C5515" t="s">
        <v>11</v>
      </c>
      <c r="D5515" s="3">
        <v>42004.73541666667</v>
      </c>
      <c r="E5515" s="3">
        <v>42004.73842070558</v>
      </c>
      <c r="F5515">
        <v>58481</v>
      </c>
      <c r="G5515">
        <v>60074</v>
      </c>
      <c r="H5515">
        <v>1592</v>
      </c>
      <c r="I5515">
        <v>1530</v>
      </c>
      <c r="J5515" t="str">
        <f t="shared" si="172"/>
        <v>測定誤差</v>
      </c>
      <c r="K5515" t="str">
        <f t="shared" si="173"/>
        <v>20～29歳</v>
      </c>
    </row>
    <row r="5516" spans="1:11" x14ac:dyDescent="0.2">
      <c r="A5516">
        <v>551400</v>
      </c>
      <c r="B5516">
        <v>3</v>
      </c>
      <c r="C5516" t="s">
        <v>10</v>
      </c>
      <c r="D5516" s="3">
        <v>42005.327777777777</v>
      </c>
      <c r="E5516" s="3">
        <v>42005.330887768694</v>
      </c>
      <c r="F5516">
        <v>50548</v>
      </c>
      <c r="G5516">
        <v>51035</v>
      </c>
      <c r="H5516">
        <v>490</v>
      </c>
      <c r="I5516">
        <v>541</v>
      </c>
      <c r="J5516" t="str">
        <f t="shared" si="172"/>
        <v>測定誤差</v>
      </c>
      <c r="K5516" t="str">
        <f t="shared" si="173"/>
        <v>40～49歳</v>
      </c>
    </row>
    <row r="5517" spans="1:11" x14ac:dyDescent="0.2">
      <c r="A5517">
        <v>551500</v>
      </c>
      <c r="B5517">
        <v>3</v>
      </c>
      <c r="C5517" t="s">
        <v>8</v>
      </c>
      <c r="D5517" s="3">
        <v>42005.677083333336</v>
      </c>
      <c r="E5517" s="3">
        <v>42005.680659255122</v>
      </c>
      <c r="F5517">
        <v>42250</v>
      </c>
      <c r="G5517">
        <v>43125</v>
      </c>
      <c r="H5517">
        <v>870</v>
      </c>
      <c r="I5517">
        <v>995</v>
      </c>
      <c r="J5517" t="str">
        <f t="shared" si="172"/>
        <v>測定誤差</v>
      </c>
      <c r="K5517" t="str">
        <f t="shared" si="173"/>
        <v>20歳未満</v>
      </c>
    </row>
    <row r="5518" spans="1:11" x14ac:dyDescent="0.2">
      <c r="A5518">
        <v>551600</v>
      </c>
      <c r="B5518">
        <v>3</v>
      </c>
      <c r="C5518" t="s">
        <v>17</v>
      </c>
      <c r="D5518" s="3">
        <v>42005.887499999997</v>
      </c>
      <c r="E5518" s="3">
        <v>42005.890625557637</v>
      </c>
      <c r="F5518">
        <v>72437</v>
      </c>
      <c r="G5518">
        <v>73442</v>
      </c>
      <c r="H5518">
        <v>1000</v>
      </c>
      <c r="I5518">
        <v>490</v>
      </c>
      <c r="J5518" t="str">
        <f t="shared" si="172"/>
        <v>測定誤差</v>
      </c>
      <c r="K5518" t="str">
        <f t="shared" si="173"/>
        <v>50歳以上</v>
      </c>
    </row>
    <row r="5519" spans="1:11" x14ac:dyDescent="0.2">
      <c r="A5519">
        <v>551700</v>
      </c>
      <c r="B5519">
        <v>3</v>
      </c>
      <c r="C5519" t="s">
        <v>15</v>
      </c>
      <c r="D5519" s="3">
        <v>42006.50277777778</v>
      </c>
      <c r="E5519" s="3">
        <v>42006.504954056487</v>
      </c>
      <c r="F5519">
        <v>45426</v>
      </c>
      <c r="G5519">
        <v>46325</v>
      </c>
      <c r="H5519">
        <v>900</v>
      </c>
      <c r="I5519">
        <v>570</v>
      </c>
      <c r="J5519" t="str">
        <f t="shared" si="172"/>
        <v>測定誤差</v>
      </c>
      <c r="K5519" t="str">
        <f t="shared" si="173"/>
        <v>40～49歳</v>
      </c>
    </row>
    <row r="5520" spans="1:11" x14ac:dyDescent="0.2">
      <c r="A5520">
        <v>551800</v>
      </c>
      <c r="B5520">
        <v>3</v>
      </c>
      <c r="C5520" t="s">
        <v>17</v>
      </c>
      <c r="D5520" s="3">
        <v>42006.756944444445</v>
      </c>
      <c r="E5520" s="3">
        <v>42006.759729813035</v>
      </c>
      <c r="F5520">
        <v>77123</v>
      </c>
      <c r="G5520">
        <v>77945</v>
      </c>
      <c r="H5520">
        <v>825</v>
      </c>
      <c r="I5520">
        <v>750</v>
      </c>
      <c r="J5520" t="str">
        <f t="shared" si="172"/>
        <v>測定誤差</v>
      </c>
      <c r="K5520" t="str">
        <f t="shared" si="173"/>
        <v>50歳以上</v>
      </c>
    </row>
    <row r="5521" spans="1:11" x14ac:dyDescent="0.2">
      <c r="A5521">
        <v>551900</v>
      </c>
      <c r="B5521">
        <v>3</v>
      </c>
      <c r="C5521" t="s">
        <v>10</v>
      </c>
      <c r="D5521" s="3">
        <v>42007.027083333334</v>
      </c>
      <c r="E5521" s="3">
        <v>42007.029339699089</v>
      </c>
      <c r="F5521">
        <v>41329</v>
      </c>
      <c r="G5521">
        <v>42295</v>
      </c>
      <c r="H5521">
        <v>965</v>
      </c>
      <c r="I5521">
        <v>478</v>
      </c>
      <c r="J5521" t="str">
        <f t="shared" si="172"/>
        <v>測定誤差</v>
      </c>
      <c r="K5521" t="str">
        <f t="shared" si="173"/>
        <v>40～49歳</v>
      </c>
    </row>
    <row r="5522" spans="1:11" x14ac:dyDescent="0.2">
      <c r="A5522">
        <v>552000</v>
      </c>
      <c r="B5522">
        <v>3</v>
      </c>
      <c r="C5522" t="s">
        <v>12</v>
      </c>
      <c r="D5522" s="3">
        <v>42007.61041666667</v>
      </c>
      <c r="E5522" s="3">
        <v>42007.61323767859</v>
      </c>
      <c r="F5522">
        <v>43955</v>
      </c>
      <c r="G5522">
        <v>44036</v>
      </c>
      <c r="H5522">
        <v>80</v>
      </c>
      <c r="I5522">
        <v>100</v>
      </c>
      <c r="J5522" t="str">
        <f t="shared" si="172"/>
        <v>測定誤差</v>
      </c>
      <c r="K5522" t="str">
        <f t="shared" si="173"/>
        <v>30～39歳</v>
      </c>
    </row>
    <row r="5523" spans="1:11" x14ac:dyDescent="0.2">
      <c r="A5523">
        <v>552100</v>
      </c>
      <c r="B5523">
        <v>3</v>
      </c>
      <c r="C5523" t="s">
        <v>11</v>
      </c>
      <c r="D5523" s="3">
        <v>42007.847222222219</v>
      </c>
      <c r="E5523" s="3">
        <v>42007.850897193479</v>
      </c>
      <c r="F5523">
        <v>78793</v>
      </c>
      <c r="G5523">
        <v>79393</v>
      </c>
      <c r="H5523">
        <v>602</v>
      </c>
      <c r="I5523">
        <v>800</v>
      </c>
      <c r="J5523" t="str">
        <f t="shared" si="172"/>
        <v>測定誤差</v>
      </c>
      <c r="K5523" t="str">
        <f t="shared" si="173"/>
        <v>20～29歳</v>
      </c>
    </row>
    <row r="5524" spans="1:11" x14ac:dyDescent="0.2">
      <c r="A5524">
        <v>552200</v>
      </c>
      <c r="B5524">
        <v>3</v>
      </c>
      <c r="C5524" t="s">
        <v>9</v>
      </c>
      <c r="D5524" s="3">
        <v>42008.518750000003</v>
      </c>
      <c r="E5524" s="3">
        <v>42008.522340506701</v>
      </c>
      <c r="F5524">
        <v>71015</v>
      </c>
      <c r="G5524">
        <v>71705</v>
      </c>
      <c r="H5524">
        <v>690</v>
      </c>
      <c r="I5524">
        <v>423</v>
      </c>
      <c r="J5524" t="str">
        <f t="shared" si="172"/>
        <v>測定誤差</v>
      </c>
      <c r="K5524" t="str">
        <f t="shared" si="173"/>
        <v>20歳未満</v>
      </c>
    </row>
    <row r="5525" spans="1:11" x14ac:dyDescent="0.2">
      <c r="A5525">
        <v>552300</v>
      </c>
      <c r="B5525">
        <v>3</v>
      </c>
      <c r="C5525" t="s">
        <v>13</v>
      </c>
      <c r="D5525" s="3">
        <v>42008.782638888886</v>
      </c>
      <c r="E5525" s="3">
        <v>42008.786268474323</v>
      </c>
      <c r="F5525">
        <v>58461</v>
      </c>
      <c r="G5525">
        <v>59088.221469999997</v>
      </c>
      <c r="H5525">
        <v>910</v>
      </c>
      <c r="I5525">
        <v>494</v>
      </c>
      <c r="J5525" t="str">
        <f t="shared" si="172"/>
        <v>トイレ？</v>
      </c>
      <c r="K5525" t="str">
        <f t="shared" si="173"/>
        <v>50歳以上</v>
      </c>
    </row>
    <row r="5526" spans="1:11" x14ac:dyDescent="0.2">
      <c r="A5526">
        <v>552400</v>
      </c>
      <c r="B5526">
        <v>3</v>
      </c>
      <c r="C5526" t="s">
        <v>14</v>
      </c>
      <c r="D5526" s="3">
        <v>42009.236111111109</v>
      </c>
      <c r="E5526" s="3">
        <v>42009.238386078032</v>
      </c>
      <c r="F5526">
        <v>40378</v>
      </c>
      <c r="G5526">
        <v>40985</v>
      </c>
      <c r="H5526">
        <v>610</v>
      </c>
      <c r="I5526">
        <v>442</v>
      </c>
      <c r="J5526" t="str">
        <f t="shared" si="172"/>
        <v>測定誤差</v>
      </c>
      <c r="K5526" t="str">
        <f t="shared" si="173"/>
        <v>20～29歳</v>
      </c>
    </row>
    <row r="5527" spans="1:11" x14ac:dyDescent="0.2">
      <c r="A5527">
        <v>552500</v>
      </c>
      <c r="B5527">
        <v>3</v>
      </c>
      <c r="C5527" t="s">
        <v>17</v>
      </c>
      <c r="D5527" s="3">
        <v>42009.622916666667</v>
      </c>
      <c r="E5527" s="3">
        <v>42009.625739938056</v>
      </c>
      <c r="F5527">
        <v>82910</v>
      </c>
      <c r="G5527">
        <v>84402</v>
      </c>
      <c r="H5527">
        <v>1494</v>
      </c>
      <c r="I5527">
        <v>1030</v>
      </c>
      <c r="J5527" t="str">
        <f t="shared" si="172"/>
        <v>測定誤差</v>
      </c>
      <c r="K5527" t="str">
        <f t="shared" si="173"/>
        <v>50歳以上</v>
      </c>
    </row>
    <row r="5528" spans="1:11" x14ac:dyDescent="0.2">
      <c r="A5528">
        <v>552600</v>
      </c>
      <c r="B5528">
        <v>3</v>
      </c>
      <c r="C5528" t="s">
        <v>9</v>
      </c>
      <c r="D5528" s="3">
        <v>42009.867361111108</v>
      </c>
      <c r="E5528" s="3">
        <v>42009.869512306046</v>
      </c>
      <c r="F5528">
        <v>60045</v>
      </c>
      <c r="G5528">
        <v>61529</v>
      </c>
      <c r="H5528">
        <v>1480</v>
      </c>
      <c r="I5528">
        <v>1112</v>
      </c>
      <c r="J5528" t="str">
        <f t="shared" si="172"/>
        <v>測定誤差</v>
      </c>
      <c r="K5528" t="str">
        <f t="shared" si="173"/>
        <v>20歳未満</v>
      </c>
    </row>
    <row r="5529" spans="1:11" x14ac:dyDescent="0.2">
      <c r="A5529">
        <v>552700</v>
      </c>
      <c r="B5529">
        <v>3</v>
      </c>
      <c r="C5529" t="s">
        <v>10</v>
      </c>
      <c r="D5529" s="3">
        <v>42010.583333333336</v>
      </c>
      <c r="E5529" s="3">
        <v>42010.586445819288</v>
      </c>
      <c r="F5529">
        <v>60814</v>
      </c>
      <c r="G5529">
        <v>61343</v>
      </c>
      <c r="H5529">
        <v>530</v>
      </c>
      <c r="I5529">
        <v>448</v>
      </c>
      <c r="J5529" t="str">
        <f t="shared" si="172"/>
        <v>測定誤差</v>
      </c>
      <c r="K5529" t="str">
        <f t="shared" si="173"/>
        <v>40～49歳</v>
      </c>
    </row>
    <row r="5530" spans="1:11" x14ac:dyDescent="0.2">
      <c r="A5530">
        <v>552800</v>
      </c>
      <c r="B5530">
        <v>3</v>
      </c>
      <c r="C5530" t="s">
        <v>17</v>
      </c>
      <c r="D5530" s="3">
        <v>42010.828472222223</v>
      </c>
      <c r="E5530" s="3">
        <v>42010.831506528768</v>
      </c>
      <c r="F5530">
        <v>66104</v>
      </c>
      <c r="G5530">
        <v>67756</v>
      </c>
      <c r="H5530">
        <v>1650</v>
      </c>
      <c r="I5530">
        <v>480</v>
      </c>
      <c r="J5530" t="str">
        <f t="shared" si="172"/>
        <v>測定誤差</v>
      </c>
      <c r="K5530" t="str">
        <f t="shared" si="173"/>
        <v>50歳以上</v>
      </c>
    </row>
    <row r="5531" spans="1:11" x14ac:dyDescent="0.2">
      <c r="A5531">
        <v>552900</v>
      </c>
      <c r="B5531">
        <v>3</v>
      </c>
      <c r="C5531" t="s">
        <v>16</v>
      </c>
      <c r="D5531" s="3">
        <v>42011.421527777777</v>
      </c>
      <c r="E5531" s="3">
        <v>42011.423764951134</v>
      </c>
      <c r="F5531">
        <v>47199</v>
      </c>
      <c r="G5531">
        <v>47202</v>
      </c>
      <c r="H5531">
        <v>0</v>
      </c>
      <c r="I5531">
        <v>0</v>
      </c>
      <c r="J5531" t="str">
        <f t="shared" si="172"/>
        <v>測定誤差</v>
      </c>
      <c r="K5531" t="str">
        <f t="shared" si="173"/>
        <v>30～39歳</v>
      </c>
    </row>
    <row r="5532" spans="1:11" x14ac:dyDescent="0.2">
      <c r="A5532">
        <v>553000</v>
      </c>
      <c r="B5532">
        <v>3</v>
      </c>
      <c r="C5532" t="s">
        <v>14</v>
      </c>
      <c r="D5532" s="3">
        <v>42011.681944444441</v>
      </c>
      <c r="E5532" s="3">
        <v>42011.684727120941</v>
      </c>
      <c r="F5532">
        <v>85036</v>
      </c>
      <c r="G5532">
        <v>86676</v>
      </c>
      <c r="H5532">
        <v>1640</v>
      </c>
      <c r="I5532">
        <v>1134</v>
      </c>
      <c r="J5532" t="str">
        <f t="shared" si="172"/>
        <v>測定誤差</v>
      </c>
      <c r="K5532" t="str">
        <f t="shared" si="173"/>
        <v>20～29歳</v>
      </c>
    </row>
    <row r="5533" spans="1:11" x14ac:dyDescent="0.2">
      <c r="A5533">
        <v>553100</v>
      </c>
      <c r="B5533">
        <v>3</v>
      </c>
      <c r="C5533" t="s">
        <v>10</v>
      </c>
      <c r="D5533" s="3">
        <v>42011.843055555553</v>
      </c>
      <c r="E5533" s="3">
        <v>42011.845854705396</v>
      </c>
      <c r="F5533">
        <v>83373</v>
      </c>
      <c r="G5533">
        <v>84402</v>
      </c>
      <c r="H5533">
        <v>780</v>
      </c>
      <c r="I5533">
        <v>382</v>
      </c>
      <c r="J5533" t="str">
        <f t="shared" si="172"/>
        <v>万引き疑い</v>
      </c>
      <c r="K5533" t="str">
        <f t="shared" si="173"/>
        <v>40～49歳</v>
      </c>
    </row>
    <row r="5534" spans="1:11" x14ac:dyDescent="0.2">
      <c r="A5534">
        <v>553200</v>
      </c>
      <c r="B5534">
        <v>3</v>
      </c>
      <c r="C5534" t="s">
        <v>8</v>
      </c>
      <c r="D5534" s="3">
        <v>42012.444444444445</v>
      </c>
      <c r="E5534" s="3">
        <v>42012.446738812774</v>
      </c>
      <c r="F5534">
        <v>88892</v>
      </c>
      <c r="G5534">
        <v>89527</v>
      </c>
      <c r="H5534">
        <v>630</v>
      </c>
      <c r="I5534">
        <v>303</v>
      </c>
      <c r="J5534" t="str">
        <f t="shared" si="172"/>
        <v>測定誤差</v>
      </c>
      <c r="K5534" t="str">
        <f t="shared" si="173"/>
        <v>20歳未満</v>
      </c>
    </row>
    <row r="5535" spans="1:11" x14ac:dyDescent="0.2">
      <c r="A5535">
        <v>553300</v>
      </c>
      <c r="B5535">
        <v>3</v>
      </c>
      <c r="C5535" t="s">
        <v>12</v>
      </c>
      <c r="D5535" s="3">
        <v>42012.772916666669</v>
      </c>
      <c r="E5535" s="3">
        <v>42012.77603404961</v>
      </c>
      <c r="F5535">
        <v>79505</v>
      </c>
      <c r="G5535">
        <v>80146</v>
      </c>
      <c r="H5535">
        <v>640</v>
      </c>
      <c r="I5535">
        <v>762</v>
      </c>
      <c r="J5535" t="str">
        <f t="shared" si="172"/>
        <v>測定誤差</v>
      </c>
      <c r="K5535" t="str">
        <f t="shared" si="173"/>
        <v>30～39歳</v>
      </c>
    </row>
    <row r="5536" spans="1:11" x14ac:dyDescent="0.2">
      <c r="A5536">
        <v>553400</v>
      </c>
      <c r="B5536">
        <v>3</v>
      </c>
      <c r="C5536" t="s">
        <v>13</v>
      </c>
      <c r="D5536" s="3">
        <v>42013.279166666667</v>
      </c>
      <c r="E5536" s="3">
        <v>42013.282283508554</v>
      </c>
      <c r="F5536">
        <v>44023</v>
      </c>
      <c r="G5536">
        <v>45638</v>
      </c>
      <c r="H5536">
        <v>1615</v>
      </c>
      <c r="I5536">
        <v>870</v>
      </c>
      <c r="J5536" t="str">
        <f t="shared" si="172"/>
        <v>測定誤差</v>
      </c>
      <c r="K5536" t="str">
        <f t="shared" si="173"/>
        <v>50歳以上</v>
      </c>
    </row>
    <row r="5537" spans="1:11" x14ac:dyDescent="0.2">
      <c r="A5537">
        <v>553500</v>
      </c>
      <c r="B5537">
        <v>3</v>
      </c>
      <c r="C5537" t="s">
        <v>15</v>
      </c>
      <c r="D5537" s="3">
        <v>42013.712500000001</v>
      </c>
      <c r="E5537" s="3">
        <v>42013.715281779383</v>
      </c>
      <c r="F5537">
        <v>53421</v>
      </c>
      <c r="G5537">
        <v>53420</v>
      </c>
      <c r="H5537">
        <v>0</v>
      </c>
      <c r="I5537">
        <v>0</v>
      </c>
      <c r="J5537" t="str">
        <f t="shared" si="172"/>
        <v>測定誤差</v>
      </c>
      <c r="K5537" t="str">
        <f t="shared" si="173"/>
        <v>40～49歳</v>
      </c>
    </row>
    <row r="5538" spans="1:11" x14ac:dyDescent="0.2">
      <c r="A5538">
        <v>553600</v>
      </c>
      <c r="B5538">
        <v>3</v>
      </c>
      <c r="C5538" t="s">
        <v>12</v>
      </c>
      <c r="D5538" s="3">
        <v>42014.061805555553</v>
      </c>
      <c r="E5538" s="3">
        <v>42014.064057657088</v>
      </c>
      <c r="F5538">
        <v>72606</v>
      </c>
      <c r="G5538">
        <v>72906</v>
      </c>
      <c r="H5538">
        <v>300</v>
      </c>
      <c r="I5538">
        <v>120</v>
      </c>
      <c r="J5538" t="str">
        <f t="shared" si="172"/>
        <v>測定誤差</v>
      </c>
      <c r="K5538" t="str">
        <f t="shared" si="173"/>
        <v>30～39歳</v>
      </c>
    </row>
    <row r="5539" spans="1:11" x14ac:dyDescent="0.2">
      <c r="A5539">
        <v>553700</v>
      </c>
      <c r="B5539">
        <v>3</v>
      </c>
      <c r="C5539" t="s">
        <v>16</v>
      </c>
      <c r="D5539" s="3">
        <v>42014.65902777778</v>
      </c>
      <c r="E5539" s="3">
        <v>42014.661867212737</v>
      </c>
      <c r="F5539">
        <v>50894</v>
      </c>
      <c r="G5539">
        <v>51736</v>
      </c>
      <c r="H5539">
        <v>840</v>
      </c>
      <c r="I5539">
        <v>562</v>
      </c>
      <c r="J5539" t="str">
        <f t="shared" si="172"/>
        <v>測定誤差</v>
      </c>
      <c r="K5539" t="str">
        <f t="shared" si="173"/>
        <v>30～39歳</v>
      </c>
    </row>
    <row r="5540" spans="1:11" x14ac:dyDescent="0.2">
      <c r="A5540">
        <v>553800</v>
      </c>
      <c r="B5540">
        <v>3</v>
      </c>
      <c r="C5540" t="s">
        <v>15</v>
      </c>
      <c r="D5540" s="3">
        <v>42014.861111111109</v>
      </c>
      <c r="E5540" s="3">
        <v>42014.864753768983</v>
      </c>
      <c r="F5540">
        <v>86400</v>
      </c>
      <c r="G5540">
        <v>88249</v>
      </c>
      <c r="H5540">
        <v>1850</v>
      </c>
      <c r="I5540">
        <v>700</v>
      </c>
      <c r="J5540" t="str">
        <f t="shared" si="172"/>
        <v>測定誤差</v>
      </c>
      <c r="K5540" t="str">
        <f t="shared" si="173"/>
        <v>40～49歳</v>
      </c>
    </row>
    <row r="5541" spans="1:11" x14ac:dyDescent="0.2">
      <c r="A5541">
        <v>553900</v>
      </c>
      <c r="B5541">
        <v>3</v>
      </c>
      <c r="C5541" t="s">
        <v>17</v>
      </c>
      <c r="D5541" s="3">
        <v>42015.592361111114</v>
      </c>
      <c r="E5541" s="3">
        <v>42015.593905027097</v>
      </c>
      <c r="F5541">
        <v>42227</v>
      </c>
      <c r="G5541">
        <v>42230</v>
      </c>
      <c r="H5541">
        <v>0</v>
      </c>
      <c r="I5541">
        <v>0</v>
      </c>
      <c r="J5541" t="str">
        <f t="shared" si="172"/>
        <v>測定誤差</v>
      </c>
      <c r="K5541" t="str">
        <f t="shared" si="173"/>
        <v>50歳以上</v>
      </c>
    </row>
    <row r="5542" spans="1:11" x14ac:dyDescent="0.2">
      <c r="A5542">
        <v>554000</v>
      </c>
      <c r="B5542">
        <v>3</v>
      </c>
      <c r="C5542" t="s">
        <v>15</v>
      </c>
      <c r="D5542" s="3">
        <v>42015.839583333334</v>
      </c>
      <c r="E5542" s="3">
        <v>42015.841813969149</v>
      </c>
      <c r="F5542">
        <v>53941</v>
      </c>
      <c r="G5542">
        <v>54938</v>
      </c>
      <c r="H5542">
        <v>1000</v>
      </c>
      <c r="I5542">
        <v>640</v>
      </c>
      <c r="J5542" t="str">
        <f t="shared" si="172"/>
        <v>測定誤差</v>
      </c>
      <c r="K5542" t="str">
        <f t="shared" si="173"/>
        <v>40～49歳</v>
      </c>
    </row>
    <row r="5543" spans="1:11" x14ac:dyDescent="0.2">
      <c r="A5543">
        <v>554100</v>
      </c>
      <c r="B5543">
        <v>3</v>
      </c>
      <c r="C5543" t="s">
        <v>17</v>
      </c>
      <c r="D5543" s="3">
        <v>42016.602777777778</v>
      </c>
      <c r="E5543" s="3">
        <v>42016.605633686893</v>
      </c>
      <c r="F5543">
        <v>88611</v>
      </c>
      <c r="G5543">
        <v>89338</v>
      </c>
      <c r="H5543">
        <v>730</v>
      </c>
      <c r="I5543">
        <v>782</v>
      </c>
      <c r="J5543" t="str">
        <f t="shared" si="172"/>
        <v>測定誤差</v>
      </c>
      <c r="K5543" t="str">
        <f t="shared" si="173"/>
        <v>50歳以上</v>
      </c>
    </row>
    <row r="5544" spans="1:11" x14ac:dyDescent="0.2">
      <c r="A5544">
        <v>554200</v>
      </c>
      <c r="B5544">
        <v>3</v>
      </c>
      <c r="C5544" t="s">
        <v>11</v>
      </c>
      <c r="D5544" s="3">
        <v>42016.938194444447</v>
      </c>
      <c r="E5544" s="3">
        <v>42016.940527919163</v>
      </c>
      <c r="F5544">
        <v>71611</v>
      </c>
      <c r="G5544">
        <v>72620</v>
      </c>
      <c r="H5544">
        <v>1010</v>
      </c>
      <c r="I5544">
        <v>730</v>
      </c>
      <c r="J5544" t="str">
        <f t="shared" si="172"/>
        <v>測定誤差</v>
      </c>
      <c r="K5544" t="str">
        <f t="shared" si="173"/>
        <v>20～29歳</v>
      </c>
    </row>
    <row r="5545" spans="1:11" x14ac:dyDescent="0.2">
      <c r="A5545">
        <v>554300</v>
      </c>
      <c r="B5545">
        <v>3</v>
      </c>
      <c r="C5545" t="s">
        <v>13</v>
      </c>
      <c r="D5545" s="3">
        <v>42017.613888888889</v>
      </c>
      <c r="E5545" s="3">
        <v>42017.616694217744</v>
      </c>
      <c r="F5545">
        <v>52640</v>
      </c>
      <c r="G5545">
        <v>53387</v>
      </c>
      <c r="H5545">
        <v>750</v>
      </c>
      <c r="I5545">
        <v>380</v>
      </c>
      <c r="J5545" t="str">
        <f t="shared" si="172"/>
        <v>測定誤差</v>
      </c>
      <c r="K5545" t="str">
        <f t="shared" si="173"/>
        <v>50歳以上</v>
      </c>
    </row>
    <row r="5546" spans="1:11" x14ac:dyDescent="0.2">
      <c r="A5546">
        <v>554400</v>
      </c>
      <c r="B5546">
        <v>3</v>
      </c>
      <c r="C5546" t="s">
        <v>17</v>
      </c>
      <c r="D5546" s="3">
        <v>42017.825694444444</v>
      </c>
      <c r="E5546" s="3">
        <v>42017.828687113499</v>
      </c>
      <c r="F5546">
        <v>58119</v>
      </c>
      <c r="G5546">
        <v>60000</v>
      </c>
      <c r="H5546">
        <v>1880</v>
      </c>
      <c r="I5546">
        <v>1160</v>
      </c>
      <c r="J5546" t="str">
        <f t="shared" si="172"/>
        <v>測定誤差</v>
      </c>
      <c r="K5546" t="str">
        <f t="shared" si="173"/>
        <v>50歳以上</v>
      </c>
    </row>
    <row r="5547" spans="1:11" x14ac:dyDescent="0.2">
      <c r="A5547">
        <v>554500</v>
      </c>
      <c r="B5547">
        <v>3</v>
      </c>
      <c r="C5547" t="s">
        <v>11</v>
      </c>
      <c r="D5547" s="3">
        <v>42018.409722222219</v>
      </c>
      <c r="E5547" s="3">
        <v>42018.412019060997</v>
      </c>
      <c r="F5547">
        <v>63246</v>
      </c>
      <c r="G5547">
        <v>63547</v>
      </c>
      <c r="H5547">
        <v>300</v>
      </c>
      <c r="I5547">
        <v>120</v>
      </c>
      <c r="J5547" t="str">
        <f t="shared" si="172"/>
        <v>測定誤差</v>
      </c>
      <c r="K5547" t="str">
        <f t="shared" si="173"/>
        <v>20～29歳</v>
      </c>
    </row>
    <row r="5548" spans="1:11" x14ac:dyDescent="0.2">
      <c r="A5548">
        <v>554600</v>
      </c>
      <c r="B5548">
        <v>3</v>
      </c>
      <c r="C5548" t="s">
        <v>15</v>
      </c>
      <c r="D5548" s="3">
        <v>42018.74722222222</v>
      </c>
      <c r="E5548" s="3">
        <v>42018.750089333858</v>
      </c>
      <c r="F5548">
        <v>81107</v>
      </c>
      <c r="G5548">
        <v>81107</v>
      </c>
      <c r="H5548">
        <v>0</v>
      </c>
      <c r="I5548">
        <v>0</v>
      </c>
      <c r="J5548" t="str">
        <f t="shared" si="172"/>
        <v>測定誤差</v>
      </c>
      <c r="K5548" t="str">
        <f t="shared" si="173"/>
        <v>40～49歳</v>
      </c>
    </row>
    <row r="5549" spans="1:11" x14ac:dyDescent="0.2">
      <c r="A5549">
        <v>554700</v>
      </c>
      <c r="B5549">
        <v>3</v>
      </c>
      <c r="C5549" t="s">
        <v>10</v>
      </c>
      <c r="D5549" s="3">
        <v>42019.03402777778</v>
      </c>
      <c r="E5549" s="3">
        <v>42019.037109975056</v>
      </c>
      <c r="F5549">
        <v>70424</v>
      </c>
      <c r="G5549">
        <v>72308</v>
      </c>
      <c r="H5549">
        <v>1882</v>
      </c>
      <c r="I5549">
        <v>1198</v>
      </c>
      <c r="J5549" t="str">
        <f t="shared" si="172"/>
        <v>測定誤差</v>
      </c>
      <c r="K5549" t="str">
        <f t="shared" si="173"/>
        <v>40～49歳</v>
      </c>
    </row>
    <row r="5550" spans="1:11" x14ac:dyDescent="0.2">
      <c r="A5550">
        <v>554800</v>
      </c>
      <c r="B5550">
        <v>3</v>
      </c>
      <c r="C5550" t="s">
        <v>11</v>
      </c>
      <c r="D5550" s="3">
        <v>42019.532638888886</v>
      </c>
      <c r="E5550" s="3">
        <v>42019.535496408345</v>
      </c>
      <c r="F5550">
        <v>71315</v>
      </c>
      <c r="G5550">
        <v>71865</v>
      </c>
      <c r="H5550">
        <v>550</v>
      </c>
      <c r="I5550">
        <v>160</v>
      </c>
      <c r="J5550" t="str">
        <f t="shared" si="172"/>
        <v>測定誤差</v>
      </c>
      <c r="K5550" t="str">
        <f t="shared" si="173"/>
        <v>20～29歳</v>
      </c>
    </row>
    <row r="5551" spans="1:11" x14ac:dyDescent="0.2">
      <c r="A5551">
        <v>554900</v>
      </c>
      <c r="B5551">
        <v>3</v>
      </c>
      <c r="C5551" t="s">
        <v>13</v>
      </c>
      <c r="D5551" s="3">
        <v>42019.771527777775</v>
      </c>
      <c r="E5551" s="3">
        <v>42019.773790661275</v>
      </c>
      <c r="F5551">
        <v>82384</v>
      </c>
      <c r="G5551">
        <v>83182</v>
      </c>
      <c r="H5551">
        <v>800</v>
      </c>
      <c r="I5551">
        <v>460</v>
      </c>
      <c r="J5551" t="str">
        <f t="shared" si="172"/>
        <v>測定誤差</v>
      </c>
      <c r="K5551" t="str">
        <f t="shared" si="173"/>
        <v>50歳以上</v>
      </c>
    </row>
    <row r="5552" spans="1:11" x14ac:dyDescent="0.2">
      <c r="A5552">
        <v>555000</v>
      </c>
      <c r="B5552">
        <v>3</v>
      </c>
      <c r="C5552" t="s">
        <v>17</v>
      </c>
      <c r="D5552" s="3">
        <v>42020.302083333336</v>
      </c>
      <c r="E5552" s="3">
        <v>42020.305010103759</v>
      </c>
      <c r="F5552">
        <v>65270</v>
      </c>
      <c r="G5552">
        <v>66160</v>
      </c>
      <c r="H5552">
        <v>890</v>
      </c>
      <c r="I5552">
        <v>680</v>
      </c>
      <c r="J5552" t="str">
        <f t="shared" si="172"/>
        <v>測定誤差</v>
      </c>
      <c r="K5552" t="str">
        <f t="shared" si="173"/>
        <v>50歳以上</v>
      </c>
    </row>
    <row r="5553" spans="1:11" x14ac:dyDescent="0.2">
      <c r="A5553">
        <v>555100</v>
      </c>
      <c r="B5553">
        <v>3</v>
      </c>
      <c r="C5553" t="s">
        <v>11</v>
      </c>
      <c r="D5553" s="3">
        <v>42020.655555555553</v>
      </c>
      <c r="E5553" s="3">
        <v>42020.657860158055</v>
      </c>
      <c r="F5553">
        <v>81627</v>
      </c>
      <c r="G5553">
        <v>82324</v>
      </c>
      <c r="H5553">
        <v>694</v>
      </c>
      <c r="I5553">
        <v>453</v>
      </c>
      <c r="J5553" t="str">
        <f t="shared" si="172"/>
        <v>測定誤差</v>
      </c>
      <c r="K5553" t="str">
        <f t="shared" si="173"/>
        <v>20～29歳</v>
      </c>
    </row>
    <row r="5554" spans="1:11" x14ac:dyDescent="0.2">
      <c r="A5554">
        <v>555200</v>
      </c>
      <c r="B5554">
        <v>3</v>
      </c>
      <c r="C5554" t="s">
        <v>17</v>
      </c>
      <c r="D5554" s="3">
        <v>42020.857638888891</v>
      </c>
      <c r="E5554" s="3">
        <v>42020.859829610912</v>
      </c>
      <c r="F5554">
        <v>85663</v>
      </c>
      <c r="G5554">
        <v>87082</v>
      </c>
      <c r="H5554">
        <v>1414</v>
      </c>
      <c r="I5554">
        <v>578</v>
      </c>
      <c r="J5554" t="str">
        <f t="shared" si="172"/>
        <v>測定誤差</v>
      </c>
      <c r="K5554" t="str">
        <f t="shared" si="173"/>
        <v>50歳以上</v>
      </c>
    </row>
    <row r="5555" spans="1:11" x14ac:dyDescent="0.2">
      <c r="A5555">
        <v>555300</v>
      </c>
      <c r="B5555">
        <v>3</v>
      </c>
      <c r="C5555" t="s">
        <v>14</v>
      </c>
      <c r="D5555" s="3">
        <v>42021.436805555553</v>
      </c>
      <c r="E5555" s="3">
        <v>42021.440580930379</v>
      </c>
      <c r="F5555">
        <v>47929</v>
      </c>
      <c r="G5555">
        <v>49789</v>
      </c>
      <c r="H5555">
        <v>1860</v>
      </c>
      <c r="I5555">
        <v>1464</v>
      </c>
      <c r="J5555" t="str">
        <f t="shared" si="172"/>
        <v>測定誤差</v>
      </c>
      <c r="K5555" t="str">
        <f t="shared" si="173"/>
        <v>20～29歳</v>
      </c>
    </row>
    <row r="5556" spans="1:11" x14ac:dyDescent="0.2">
      <c r="A5556">
        <v>555400</v>
      </c>
      <c r="B5556">
        <v>3</v>
      </c>
      <c r="C5556" t="s">
        <v>16</v>
      </c>
      <c r="D5556" s="3">
        <v>42021.747916666667</v>
      </c>
      <c r="E5556" s="3">
        <v>42021.750801740593</v>
      </c>
      <c r="F5556">
        <v>85021</v>
      </c>
      <c r="G5556">
        <v>85528</v>
      </c>
      <c r="H5556">
        <v>502</v>
      </c>
      <c r="I5556">
        <v>730</v>
      </c>
      <c r="J5556" t="str">
        <f t="shared" si="172"/>
        <v>測定誤差</v>
      </c>
      <c r="K5556" t="str">
        <f t="shared" si="173"/>
        <v>30～39歳</v>
      </c>
    </row>
    <row r="5557" spans="1:11" x14ac:dyDescent="0.2">
      <c r="A5557">
        <v>555500</v>
      </c>
      <c r="B5557">
        <v>3</v>
      </c>
      <c r="C5557" t="s">
        <v>10</v>
      </c>
      <c r="D5557" s="3">
        <v>42022.038888888892</v>
      </c>
      <c r="E5557" s="3">
        <v>42022.041821336803</v>
      </c>
      <c r="F5557">
        <v>56810</v>
      </c>
      <c r="G5557">
        <v>57602</v>
      </c>
      <c r="H5557">
        <v>790</v>
      </c>
      <c r="I5557">
        <v>570</v>
      </c>
      <c r="J5557" t="str">
        <f t="shared" si="172"/>
        <v>測定誤差</v>
      </c>
      <c r="K5557" t="str">
        <f t="shared" si="173"/>
        <v>40～49歳</v>
      </c>
    </row>
    <row r="5558" spans="1:11" x14ac:dyDescent="0.2">
      <c r="A5558">
        <v>555600</v>
      </c>
      <c r="B5558">
        <v>3</v>
      </c>
      <c r="C5558" t="s">
        <v>14</v>
      </c>
      <c r="D5558" s="3">
        <v>42022.618750000001</v>
      </c>
      <c r="E5558" s="3">
        <v>42022.621734551183</v>
      </c>
      <c r="F5558">
        <v>41516</v>
      </c>
      <c r="G5558">
        <v>43296</v>
      </c>
      <c r="H5558">
        <v>1780</v>
      </c>
      <c r="I5558">
        <v>1085</v>
      </c>
      <c r="J5558" t="str">
        <f t="shared" si="172"/>
        <v>測定誤差</v>
      </c>
      <c r="K5558" t="str">
        <f t="shared" si="173"/>
        <v>20～29歳</v>
      </c>
    </row>
    <row r="5559" spans="1:11" x14ac:dyDescent="0.2">
      <c r="A5559">
        <v>555700</v>
      </c>
      <c r="B5559">
        <v>3</v>
      </c>
      <c r="C5559" t="s">
        <v>15</v>
      </c>
      <c r="D5559" s="3">
        <v>42022.900694444441</v>
      </c>
      <c r="E5559" s="3">
        <v>42022.90371184174</v>
      </c>
      <c r="F5559">
        <v>67558</v>
      </c>
      <c r="G5559">
        <v>67769</v>
      </c>
      <c r="H5559">
        <v>210</v>
      </c>
      <c r="I5559">
        <v>255</v>
      </c>
      <c r="J5559" t="str">
        <f t="shared" si="172"/>
        <v>測定誤差</v>
      </c>
      <c r="K5559" t="str">
        <f t="shared" si="173"/>
        <v>40～49歳</v>
      </c>
    </row>
    <row r="5560" spans="1:11" x14ac:dyDescent="0.2">
      <c r="A5560">
        <v>555800</v>
      </c>
      <c r="B5560">
        <v>3</v>
      </c>
      <c r="C5560" t="s">
        <v>9</v>
      </c>
      <c r="D5560" s="3">
        <v>42023.522222222222</v>
      </c>
      <c r="E5560" s="3">
        <v>42023.526571921007</v>
      </c>
      <c r="F5560">
        <v>49294</v>
      </c>
      <c r="G5560">
        <v>50693.93389</v>
      </c>
      <c r="H5560">
        <v>1710</v>
      </c>
      <c r="I5560">
        <v>600</v>
      </c>
      <c r="J5560" t="str">
        <f t="shared" si="172"/>
        <v>トイレ？</v>
      </c>
      <c r="K5560" t="str">
        <f t="shared" si="173"/>
        <v>20歳未満</v>
      </c>
    </row>
    <row r="5561" spans="1:11" x14ac:dyDescent="0.2">
      <c r="A5561">
        <v>555900</v>
      </c>
      <c r="B5561">
        <v>3</v>
      </c>
      <c r="C5561" t="s">
        <v>17</v>
      </c>
      <c r="D5561" s="3">
        <v>42023.803472222222</v>
      </c>
      <c r="E5561" s="3">
        <v>42023.806269405759</v>
      </c>
      <c r="F5561">
        <v>67461</v>
      </c>
      <c r="G5561">
        <v>68805</v>
      </c>
      <c r="H5561">
        <v>1342</v>
      </c>
      <c r="I5561">
        <v>1040</v>
      </c>
      <c r="J5561" t="str">
        <f t="shared" si="172"/>
        <v>測定誤差</v>
      </c>
      <c r="K5561" t="str">
        <f t="shared" si="173"/>
        <v>50歳以上</v>
      </c>
    </row>
    <row r="5562" spans="1:11" x14ac:dyDescent="0.2">
      <c r="A5562">
        <v>556000</v>
      </c>
      <c r="B5562">
        <v>3</v>
      </c>
      <c r="C5562" t="s">
        <v>15</v>
      </c>
      <c r="D5562" s="3">
        <v>42024.37777777778</v>
      </c>
      <c r="E5562" s="3">
        <v>42024.379964513129</v>
      </c>
      <c r="F5562">
        <v>73218</v>
      </c>
      <c r="G5562">
        <v>73897</v>
      </c>
      <c r="H5562">
        <v>679</v>
      </c>
      <c r="I5562">
        <v>670</v>
      </c>
      <c r="J5562" t="str">
        <f t="shared" si="172"/>
        <v>測定誤差</v>
      </c>
      <c r="K5562" t="str">
        <f t="shared" si="173"/>
        <v>40～49歳</v>
      </c>
    </row>
    <row r="5563" spans="1:11" x14ac:dyDescent="0.2">
      <c r="A5563">
        <v>556100</v>
      </c>
      <c r="B5563">
        <v>3</v>
      </c>
      <c r="C5563" t="s">
        <v>17</v>
      </c>
      <c r="D5563" s="3">
        <v>42024.706944444442</v>
      </c>
      <c r="E5563" s="3">
        <v>42024.709768943816</v>
      </c>
      <c r="F5563">
        <v>87511</v>
      </c>
      <c r="G5563">
        <v>88330</v>
      </c>
      <c r="H5563">
        <v>824</v>
      </c>
      <c r="I5563">
        <v>820</v>
      </c>
      <c r="J5563" t="str">
        <f t="shared" si="172"/>
        <v>測定誤差</v>
      </c>
      <c r="K5563" t="str">
        <f t="shared" si="173"/>
        <v>50歳以上</v>
      </c>
    </row>
    <row r="5564" spans="1:11" x14ac:dyDescent="0.2">
      <c r="A5564">
        <v>556200</v>
      </c>
      <c r="B5564">
        <v>3</v>
      </c>
      <c r="C5564" t="s">
        <v>13</v>
      </c>
      <c r="D5564" s="3">
        <v>42024.972222222219</v>
      </c>
      <c r="E5564" s="3">
        <v>42024.974452256167</v>
      </c>
      <c r="F5564">
        <v>78015</v>
      </c>
      <c r="G5564">
        <v>78268</v>
      </c>
      <c r="H5564">
        <v>250</v>
      </c>
      <c r="I5564">
        <v>108</v>
      </c>
      <c r="J5564" t="str">
        <f t="shared" si="172"/>
        <v>測定誤差</v>
      </c>
      <c r="K5564" t="str">
        <f t="shared" si="173"/>
        <v>50歳以上</v>
      </c>
    </row>
    <row r="5565" spans="1:11" x14ac:dyDescent="0.2">
      <c r="A5565">
        <v>556300</v>
      </c>
      <c r="B5565">
        <v>3</v>
      </c>
      <c r="C5565" t="s">
        <v>9</v>
      </c>
      <c r="D5565" s="3">
        <v>42025.519444444442</v>
      </c>
      <c r="E5565" s="3">
        <v>42025.522394400919</v>
      </c>
      <c r="F5565">
        <v>82530</v>
      </c>
      <c r="G5565">
        <v>84227</v>
      </c>
      <c r="H5565">
        <v>1696</v>
      </c>
      <c r="I5565">
        <v>1422</v>
      </c>
      <c r="J5565" t="str">
        <f t="shared" si="172"/>
        <v>測定誤差</v>
      </c>
      <c r="K5565" t="str">
        <f t="shared" si="173"/>
        <v>20歳未満</v>
      </c>
    </row>
    <row r="5566" spans="1:11" x14ac:dyDescent="0.2">
      <c r="A5566">
        <v>556400</v>
      </c>
      <c r="B5566">
        <v>3</v>
      </c>
      <c r="C5566" t="s">
        <v>8</v>
      </c>
      <c r="D5566" s="3">
        <v>42025.76458333333</v>
      </c>
      <c r="E5566" s="3">
        <v>42025.767455947811</v>
      </c>
      <c r="F5566">
        <v>82366</v>
      </c>
      <c r="G5566">
        <v>83359</v>
      </c>
      <c r="H5566">
        <v>990</v>
      </c>
      <c r="I5566">
        <v>500</v>
      </c>
      <c r="J5566" t="str">
        <f t="shared" si="172"/>
        <v>測定誤差</v>
      </c>
      <c r="K5566" t="str">
        <f t="shared" si="173"/>
        <v>20歳未満</v>
      </c>
    </row>
    <row r="5567" spans="1:11" x14ac:dyDescent="0.2">
      <c r="A5567">
        <v>556500</v>
      </c>
      <c r="B5567">
        <v>3</v>
      </c>
      <c r="C5567" t="s">
        <v>8</v>
      </c>
      <c r="D5567" s="3">
        <v>42026.047222222223</v>
      </c>
      <c r="E5567" s="3">
        <v>42026.049529258984</v>
      </c>
      <c r="F5567">
        <v>59169</v>
      </c>
      <c r="G5567">
        <v>59301</v>
      </c>
      <c r="H5567">
        <v>130</v>
      </c>
      <c r="I5567">
        <v>112</v>
      </c>
      <c r="J5567" t="str">
        <f t="shared" si="172"/>
        <v>測定誤差</v>
      </c>
      <c r="K5567" t="str">
        <f t="shared" si="173"/>
        <v>20歳未満</v>
      </c>
    </row>
    <row r="5568" spans="1:11" x14ac:dyDescent="0.2">
      <c r="A5568">
        <v>556600</v>
      </c>
      <c r="B5568">
        <v>3</v>
      </c>
      <c r="C5568" t="s">
        <v>14</v>
      </c>
      <c r="D5568" s="3">
        <v>42026.620833333334</v>
      </c>
      <c r="E5568" s="3">
        <v>42026.622944059993</v>
      </c>
      <c r="F5568">
        <v>62409</v>
      </c>
      <c r="G5568">
        <v>63112</v>
      </c>
      <c r="H5568">
        <v>700</v>
      </c>
      <c r="I5568">
        <v>350</v>
      </c>
      <c r="J5568" t="str">
        <f t="shared" si="172"/>
        <v>測定誤差</v>
      </c>
      <c r="K5568" t="str">
        <f t="shared" si="173"/>
        <v>20～29歳</v>
      </c>
    </row>
    <row r="5569" spans="1:11" x14ac:dyDescent="0.2">
      <c r="A5569">
        <v>556700</v>
      </c>
      <c r="B5569">
        <v>3</v>
      </c>
      <c r="C5569" t="s">
        <v>17</v>
      </c>
      <c r="D5569" s="3">
        <v>42026.863888888889</v>
      </c>
      <c r="E5569" s="3">
        <v>42026.865987905017</v>
      </c>
      <c r="F5569">
        <v>53218</v>
      </c>
      <c r="G5569">
        <v>53418</v>
      </c>
      <c r="H5569">
        <v>200</v>
      </c>
      <c r="I5569">
        <v>220</v>
      </c>
      <c r="J5569" t="str">
        <f t="shared" si="172"/>
        <v>測定誤差</v>
      </c>
      <c r="K5569" t="str">
        <f t="shared" si="173"/>
        <v>50歳以上</v>
      </c>
    </row>
    <row r="5570" spans="1:11" x14ac:dyDescent="0.2">
      <c r="A5570">
        <v>556800</v>
      </c>
      <c r="B5570">
        <v>3</v>
      </c>
      <c r="C5570" t="s">
        <v>15</v>
      </c>
      <c r="D5570" s="3">
        <v>42027.515972222223</v>
      </c>
      <c r="E5570" s="3">
        <v>42027.51892589793</v>
      </c>
      <c r="F5570">
        <v>56394</v>
      </c>
      <c r="G5570">
        <v>57278</v>
      </c>
      <c r="H5570">
        <v>882</v>
      </c>
      <c r="I5570">
        <v>733</v>
      </c>
      <c r="J5570" t="str">
        <f t="shared" ref="J5570:J5633" si="174">VLOOKUP(G5570-F5570-H5570,万引きチェック,2,TRUE)</f>
        <v>測定誤差</v>
      </c>
      <c r="K5570" t="str">
        <f t="shared" ref="K5570:K5633" si="175">VLOOKUP(C5570,年齢階級,3,FALSE)</f>
        <v>40～49歳</v>
      </c>
    </row>
    <row r="5571" spans="1:11" x14ac:dyDescent="0.2">
      <c r="A5571">
        <v>556900</v>
      </c>
      <c r="B5571">
        <v>3</v>
      </c>
      <c r="C5571" t="s">
        <v>13</v>
      </c>
      <c r="D5571" s="3">
        <v>42027.760416666664</v>
      </c>
      <c r="E5571" s="3">
        <v>42027.763961896104</v>
      </c>
      <c r="F5571">
        <v>43318</v>
      </c>
      <c r="G5571">
        <v>45521</v>
      </c>
      <c r="H5571">
        <v>2200</v>
      </c>
      <c r="I5571">
        <v>640</v>
      </c>
      <c r="J5571" t="str">
        <f t="shared" si="174"/>
        <v>測定誤差</v>
      </c>
      <c r="K5571" t="str">
        <f t="shared" si="175"/>
        <v>50歳以上</v>
      </c>
    </row>
    <row r="5572" spans="1:11" x14ac:dyDescent="0.2">
      <c r="A5572">
        <v>557000</v>
      </c>
      <c r="B5572">
        <v>3</v>
      </c>
      <c r="C5572" t="s">
        <v>13</v>
      </c>
      <c r="D5572" s="3">
        <v>42028.025694444441</v>
      </c>
      <c r="E5572" s="3">
        <v>42028.02871208229</v>
      </c>
      <c r="F5572">
        <v>49091</v>
      </c>
      <c r="G5572">
        <v>50442</v>
      </c>
      <c r="H5572">
        <v>1352</v>
      </c>
      <c r="I5572">
        <v>750</v>
      </c>
      <c r="J5572" t="str">
        <f t="shared" si="174"/>
        <v>測定誤差</v>
      </c>
      <c r="K5572" t="str">
        <f t="shared" si="175"/>
        <v>50歳以上</v>
      </c>
    </row>
    <row r="5573" spans="1:11" x14ac:dyDescent="0.2">
      <c r="A5573">
        <v>557100</v>
      </c>
      <c r="B5573">
        <v>3</v>
      </c>
      <c r="C5573" t="s">
        <v>11</v>
      </c>
      <c r="D5573" s="3">
        <v>42028.570833333331</v>
      </c>
      <c r="E5573" s="3">
        <v>42028.573732122182</v>
      </c>
      <c r="F5573">
        <v>69719</v>
      </c>
      <c r="G5573">
        <v>70411</v>
      </c>
      <c r="H5573">
        <v>690</v>
      </c>
      <c r="I5573">
        <v>719</v>
      </c>
      <c r="J5573" t="str">
        <f t="shared" si="174"/>
        <v>測定誤差</v>
      </c>
      <c r="K5573" t="str">
        <f t="shared" si="175"/>
        <v>20～29歳</v>
      </c>
    </row>
    <row r="5574" spans="1:11" x14ac:dyDescent="0.2">
      <c r="A5574">
        <v>557200</v>
      </c>
      <c r="B5574">
        <v>3</v>
      </c>
      <c r="C5574" t="s">
        <v>15</v>
      </c>
      <c r="D5574" s="3">
        <v>42028.834027777775</v>
      </c>
      <c r="E5574" s="3">
        <v>42028.837778886314</v>
      </c>
      <c r="F5574">
        <v>81644</v>
      </c>
      <c r="G5574">
        <v>82337</v>
      </c>
      <c r="H5574">
        <v>690</v>
      </c>
      <c r="I5574">
        <v>802</v>
      </c>
      <c r="J5574" t="str">
        <f t="shared" si="174"/>
        <v>測定誤差</v>
      </c>
      <c r="K5574" t="str">
        <f t="shared" si="175"/>
        <v>40～49歳</v>
      </c>
    </row>
    <row r="5575" spans="1:11" x14ac:dyDescent="0.2">
      <c r="A5575">
        <v>557300</v>
      </c>
      <c r="B5575">
        <v>3</v>
      </c>
      <c r="C5575" t="s">
        <v>9</v>
      </c>
      <c r="D5575" s="3">
        <v>42029.458333333336</v>
      </c>
      <c r="E5575" s="3">
        <v>42029.461147971604</v>
      </c>
      <c r="F5575">
        <v>40215</v>
      </c>
      <c r="G5575">
        <v>40719</v>
      </c>
      <c r="H5575">
        <v>500</v>
      </c>
      <c r="I5575">
        <v>562</v>
      </c>
      <c r="J5575" t="str">
        <f t="shared" si="174"/>
        <v>測定誤差</v>
      </c>
      <c r="K5575" t="str">
        <f t="shared" si="175"/>
        <v>20歳未満</v>
      </c>
    </row>
    <row r="5576" spans="1:11" x14ac:dyDescent="0.2">
      <c r="A5576">
        <v>557400</v>
      </c>
      <c r="B5576">
        <v>3</v>
      </c>
      <c r="C5576" t="s">
        <v>10</v>
      </c>
      <c r="D5576" s="3">
        <v>42029.808333333334</v>
      </c>
      <c r="E5576" s="3">
        <v>42029.809997878561</v>
      </c>
      <c r="F5576">
        <v>62506</v>
      </c>
      <c r="G5576">
        <v>63153</v>
      </c>
      <c r="H5576">
        <v>650</v>
      </c>
      <c r="I5576">
        <v>270</v>
      </c>
      <c r="J5576" t="str">
        <f t="shared" si="174"/>
        <v>測定誤差</v>
      </c>
      <c r="K5576" t="str">
        <f t="shared" si="175"/>
        <v>40～49歳</v>
      </c>
    </row>
    <row r="5577" spans="1:11" x14ac:dyDescent="0.2">
      <c r="A5577">
        <v>557500</v>
      </c>
      <c r="B5577">
        <v>3</v>
      </c>
      <c r="C5577" t="s">
        <v>13</v>
      </c>
      <c r="D5577" s="3">
        <v>42030.415277777778</v>
      </c>
      <c r="E5577" s="3">
        <v>42030.418261963459</v>
      </c>
      <c r="F5577">
        <v>86331</v>
      </c>
      <c r="G5577">
        <v>86942</v>
      </c>
      <c r="H5577">
        <v>610</v>
      </c>
      <c r="I5577">
        <v>280</v>
      </c>
      <c r="J5577" t="str">
        <f t="shared" si="174"/>
        <v>測定誤差</v>
      </c>
      <c r="K5577" t="str">
        <f t="shared" si="175"/>
        <v>50歳以上</v>
      </c>
    </row>
    <row r="5578" spans="1:11" x14ac:dyDescent="0.2">
      <c r="A5578">
        <v>557600</v>
      </c>
      <c r="B5578">
        <v>3</v>
      </c>
      <c r="C5578" t="s">
        <v>12</v>
      </c>
      <c r="D5578" s="3">
        <v>42030.78402777778</v>
      </c>
      <c r="E5578" s="3">
        <v>42030.786818672263</v>
      </c>
      <c r="F5578">
        <v>77400</v>
      </c>
      <c r="G5578">
        <v>77849</v>
      </c>
      <c r="H5578">
        <v>450</v>
      </c>
      <c r="I5578">
        <v>480</v>
      </c>
      <c r="J5578" t="str">
        <f t="shared" si="174"/>
        <v>測定誤差</v>
      </c>
      <c r="K5578" t="str">
        <f t="shared" si="175"/>
        <v>30～39歳</v>
      </c>
    </row>
    <row r="5579" spans="1:11" x14ac:dyDescent="0.2">
      <c r="A5579">
        <v>557700</v>
      </c>
      <c r="B5579">
        <v>3</v>
      </c>
      <c r="C5579" t="s">
        <v>8</v>
      </c>
      <c r="D5579" s="3">
        <v>42031.429861111108</v>
      </c>
      <c r="E5579" s="3">
        <v>42031.432844337731</v>
      </c>
      <c r="F5579">
        <v>84024</v>
      </c>
      <c r="G5579">
        <v>84874</v>
      </c>
      <c r="H5579">
        <v>850</v>
      </c>
      <c r="I5579">
        <v>852</v>
      </c>
      <c r="J5579" t="str">
        <f t="shared" si="174"/>
        <v>測定誤差</v>
      </c>
      <c r="K5579" t="str">
        <f t="shared" si="175"/>
        <v>20歳未満</v>
      </c>
    </row>
    <row r="5580" spans="1:11" x14ac:dyDescent="0.2">
      <c r="A5580">
        <v>557800</v>
      </c>
      <c r="B5580">
        <v>3</v>
      </c>
      <c r="C5580" t="s">
        <v>17</v>
      </c>
      <c r="D5580" s="3">
        <v>42031.743055555555</v>
      </c>
      <c r="E5580" s="3">
        <v>42031.746132255408</v>
      </c>
      <c r="F5580">
        <v>78191</v>
      </c>
      <c r="G5580">
        <v>80317</v>
      </c>
      <c r="H5580">
        <v>2124</v>
      </c>
      <c r="I5580">
        <v>895</v>
      </c>
      <c r="J5580" t="str">
        <f t="shared" si="174"/>
        <v>測定誤差</v>
      </c>
      <c r="K5580" t="str">
        <f t="shared" si="175"/>
        <v>50歳以上</v>
      </c>
    </row>
    <row r="5581" spans="1:11" x14ac:dyDescent="0.2">
      <c r="A5581">
        <v>557900</v>
      </c>
      <c r="B5581">
        <v>3</v>
      </c>
      <c r="C5581" t="s">
        <v>10</v>
      </c>
      <c r="D5581" s="3">
        <v>42032.255555555559</v>
      </c>
      <c r="E5581" s="3">
        <v>42032.258479259341</v>
      </c>
      <c r="F5581">
        <v>84361</v>
      </c>
      <c r="G5581">
        <v>85562</v>
      </c>
      <c r="H5581">
        <v>1200</v>
      </c>
      <c r="I5581">
        <v>430</v>
      </c>
      <c r="J5581" t="str">
        <f t="shared" si="174"/>
        <v>測定誤差</v>
      </c>
      <c r="K5581" t="str">
        <f t="shared" si="175"/>
        <v>40～49歳</v>
      </c>
    </row>
    <row r="5582" spans="1:11" x14ac:dyDescent="0.2">
      <c r="A5582">
        <v>558000</v>
      </c>
      <c r="B5582">
        <v>3</v>
      </c>
      <c r="C5582" t="s">
        <v>16</v>
      </c>
      <c r="D5582" s="3">
        <v>42032.647222222222</v>
      </c>
      <c r="E5582" s="3">
        <v>42032.649356508904</v>
      </c>
      <c r="F5582">
        <v>58591</v>
      </c>
      <c r="G5582">
        <v>59138</v>
      </c>
      <c r="H5582">
        <v>550</v>
      </c>
      <c r="I5582">
        <v>160</v>
      </c>
      <c r="J5582" t="str">
        <f t="shared" si="174"/>
        <v>測定誤差</v>
      </c>
      <c r="K5582" t="str">
        <f t="shared" si="175"/>
        <v>30～39歳</v>
      </c>
    </row>
    <row r="5583" spans="1:11" x14ac:dyDescent="0.2">
      <c r="A5583">
        <v>558100</v>
      </c>
      <c r="B5583">
        <v>3</v>
      </c>
      <c r="C5583" t="s">
        <v>14</v>
      </c>
      <c r="D5583" s="3">
        <v>42032.822222222225</v>
      </c>
      <c r="E5583" s="3">
        <v>42032.825758756262</v>
      </c>
      <c r="F5583">
        <v>62117</v>
      </c>
      <c r="G5583">
        <v>63856</v>
      </c>
      <c r="H5583">
        <v>1740</v>
      </c>
      <c r="I5583">
        <v>1354</v>
      </c>
      <c r="J5583" t="str">
        <f t="shared" si="174"/>
        <v>測定誤差</v>
      </c>
      <c r="K5583" t="str">
        <f t="shared" si="175"/>
        <v>20～29歳</v>
      </c>
    </row>
    <row r="5584" spans="1:11" x14ac:dyDescent="0.2">
      <c r="A5584">
        <v>558200</v>
      </c>
      <c r="B5584">
        <v>3</v>
      </c>
      <c r="C5584" t="s">
        <v>14</v>
      </c>
      <c r="D5584" s="3">
        <v>42033.417361111111</v>
      </c>
      <c r="E5584" s="3">
        <v>42033.419655848447</v>
      </c>
      <c r="F5584">
        <v>74672</v>
      </c>
      <c r="G5584">
        <v>75812</v>
      </c>
      <c r="H5584">
        <v>1140</v>
      </c>
      <c r="I5584">
        <v>757</v>
      </c>
      <c r="J5584" t="str">
        <f t="shared" si="174"/>
        <v>測定誤差</v>
      </c>
      <c r="K5584" t="str">
        <f t="shared" si="175"/>
        <v>20～29歳</v>
      </c>
    </row>
    <row r="5585" spans="1:11" x14ac:dyDescent="0.2">
      <c r="A5585">
        <v>558300</v>
      </c>
      <c r="B5585">
        <v>3</v>
      </c>
      <c r="C5585" t="s">
        <v>14</v>
      </c>
      <c r="D5585" s="3">
        <v>42033.783333333333</v>
      </c>
      <c r="E5585" s="3">
        <v>42033.78692667438</v>
      </c>
      <c r="F5585">
        <v>48024</v>
      </c>
      <c r="G5585">
        <v>50524</v>
      </c>
      <c r="H5585">
        <v>2500</v>
      </c>
      <c r="I5585">
        <v>1200</v>
      </c>
      <c r="J5585" t="str">
        <f t="shared" si="174"/>
        <v>測定誤差</v>
      </c>
      <c r="K5585" t="str">
        <f t="shared" si="175"/>
        <v>20～29歳</v>
      </c>
    </row>
    <row r="5586" spans="1:11" x14ac:dyDescent="0.2">
      <c r="A5586">
        <v>558400</v>
      </c>
      <c r="B5586">
        <v>3</v>
      </c>
      <c r="C5586" t="s">
        <v>15</v>
      </c>
      <c r="D5586" s="3">
        <v>42034.369444444441</v>
      </c>
      <c r="E5586" s="3">
        <v>42034.371726758058</v>
      </c>
      <c r="F5586">
        <v>64121</v>
      </c>
      <c r="G5586">
        <v>64297</v>
      </c>
      <c r="H5586">
        <v>180</v>
      </c>
      <c r="I5586">
        <v>210</v>
      </c>
      <c r="J5586" t="str">
        <f t="shared" si="174"/>
        <v>測定誤差</v>
      </c>
      <c r="K5586" t="str">
        <f t="shared" si="175"/>
        <v>40～49歳</v>
      </c>
    </row>
    <row r="5587" spans="1:11" x14ac:dyDescent="0.2">
      <c r="A5587">
        <v>558500</v>
      </c>
      <c r="B5587">
        <v>3</v>
      </c>
      <c r="C5587" t="s">
        <v>14</v>
      </c>
      <c r="D5587" s="3">
        <v>42034.700694444444</v>
      </c>
      <c r="E5587" s="3">
        <v>42034.70307431851</v>
      </c>
      <c r="F5587">
        <v>44595</v>
      </c>
      <c r="G5587">
        <v>45956</v>
      </c>
      <c r="H5587">
        <v>1360</v>
      </c>
      <c r="I5587">
        <v>544</v>
      </c>
      <c r="J5587" t="str">
        <f t="shared" si="174"/>
        <v>測定誤差</v>
      </c>
      <c r="K5587" t="str">
        <f t="shared" si="175"/>
        <v>20～29歳</v>
      </c>
    </row>
    <row r="5588" spans="1:11" x14ac:dyDescent="0.2">
      <c r="A5588">
        <v>558600</v>
      </c>
      <c r="B5588">
        <v>3</v>
      </c>
      <c r="C5588" t="s">
        <v>11</v>
      </c>
      <c r="D5588" s="3">
        <v>42034.911805555559</v>
      </c>
      <c r="E5588" s="3">
        <v>42034.915334902122</v>
      </c>
      <c r="F5588">
        <v>81360</v>
      </c>
      <c r="G5588">
        <v>83521</v>
      </c>
      <c r="H5588">
        <v>2160</v>
      </c>
      <c r="I5588">
        <v>1724</v>
      </c>
      <c r="J5588" t="str">
        <f t="shared" si="174"/>
        <v>測定誤差</v>
      </c>
      <c r="K5588" t="str">
        <f t="shared" si="175"/>
        <v>20～29歳</v>
      </c>
    </row>
    <row r="5589" spans="1:11" x14ac:dyDescent="0.2">
      <c r="A5589">
        <v>558700</v>
      </c>
      <c r="B5589">
        <v>3</v>
      </c>
      <c r="C5589" t="s">
        <v>10</v>
      </c>
      <c r="D5589" s="3">
        <v>42035.600694444445</v>
      </c>
      <c r="E5589" s="3">
        <v>42035.60365880654</v>
      </c>
      <c r="F5589">
        <v>77069</v>
      </c>
      <c r="G5589">
        <v>77646</v>
      </c>
      <c r="H5589">
        <v>580</v>
      </c>
      <c r="I5589">
        <v>610</v>
      </c>
      <c r="J5589" t="str">
        <f t="shared" si="174"/>
        <v>測定誤差</v>
      </c>
      <c r="K5589" t="str">
        <f t="shared" si="175"/>
        <v>40～49歳</v>
      </c>
    </row>
    <row r="5590" spans="1:11" x14ac:dyDescent="0.2">
      <c r="A5590">
        <v>558800</v>
      </c>
      <c r="B5590">
        <v>3</v>
      </c>
      <c r="C5590" t="s">
        <v>12</v>
      </c>
      <c r="D5590" s="3">
        <v>42035.910416666666</v>
      </c>
      <c r="E5590" s="3">
        <v>42035.912533541363</v>
      </c>
      <c r="F5590">
        <v>83954</v>
      </c>
      <c r="G5590">
        <v>84038</v>
      </c>
      <c r="H5590">
        <v>80</v>
      </c>
      <c r="I5590">
        <v>82</v>
      </c>
      <c r="J5590" t="str">
        <f t="shared" si="174"/>
        <v>測定誤差</v>
      </c>
      <c r="K5590" t="str">
        <f t="shared" si="175"/>
        <v>30～39歳</v>
      </c>
    </row>
    <row r="5591" spans="1:11" x14ac:dyDescent="0.2">
      <c r="A5591">
        <v>558900</v>
      </c>
      <c r="B5591">
        <v>3</v>
      </c>
      <c r="C5591" t="s">
        <v>12</v>
      </c>
      <c r="D5591" s="3">
        <v>42036.538888888892</v>
      </c>
      <c r="E5591" s="3">
        <v>42036.541824368032</v>
      </c>
      <c r="F5591">
        <v>87763</v>
      </c>
      <c r="G5591">
        <v>88903</v>
      </c>
      <c r="H5591">
        <v>1140</v>
      </c>
      <c r="I5591">
        <v>842</v>
      </c>
      <c r="J5591" t="str">
        <f t="shared" si="174"/>
        <v>測定誤差</v>
      </c>
      <c r="K5591" t="str">
        <f t="shared" si="175"/>
        <v>30～39歳</v>
      </c>
    </row>
    <row r="5592" spans="1:11" x14ac:dyDescent="0.2">
      <c r="A5592">
        <v>559000</v>
      </c>
      <c r="B5592">
        <v>3</v>
      </c>
      <c r="C5592" t="s">
        <v>17</v>
      </c>
      <c r="D5592" s="3">
        <v>42036.806250000001</v>
      </c>
      <c r="E5592" s="3">
        <v>42036.808358968206</v>
      </c>
      <c r="F5592">
        <v>49791</v>
      </c>
      <c r="G5592">
        <v>50469</v>
      </c>
      <c r="H5592">
        <v>680</v>
      </c>
      <c r="I5592">
        <v>272</v>
      </c>
      <c r="J5592" t="str">
        <f t="shared" si="174"/>
        <v>測定誤差</v>
      </c>
      <c r="K5592" t="str">
        <f t="shared" si="175"/>
        <v>50歳以上</v>
      </c>
    </row>
    <row r="5593" spans="1:11" x14ac:dyDescent="0.2">
      <c r="A5593">
        <v>559100</v>
      </c>
      <c r="B5593">
        <v>3</v>
      </c>
      <c r="C5593" t="s">
        <v>17</v>
      </c>
      <c r="D5593" s="3">
        <v>42037.380555555559</v>
      </c>
      <c r="E5593" s="3">
        <v>42037.38290109166</v>
      </c>
      <c r="F5593">
        <v>46752</v>
      </c>
      <c r="G5593">
        <v>46753</v>
      </c>
      <c r="H5593">
        <v>0</v>
      </c>
      <c r="I5593">
        <v>0</v>
      </c>
      <c r="J5593" t="str">
        <f t="shared" si="174"/>
        <v>測定誤差</v>
      </c>
      <c r="K5593" t="str">
        <f t="shared" si="175"/>
        <v>50歳以上</v>
      </c>
    </row>
    <row r="5594" spans="1:11" x14ac:dyDescent="0.2">
      <c r="A5594">
        <v>559200</v>
      </c>
      <c r="B5594">
        <v>3</v>
      </c>
      <c r="C5594" t="s">
        <v>12</v>
      </c>
      <c r="D5594" s="3">
        <v>42037.702777777777</v>
      </c>
      <c r="E5594" s="3">
        <v>42037.705070355463</v>
      </c>
      <c r="F5594">
        <v>47997</v>
      </c>
      <c r="G5594">
        <v>48056</v>
      </c>
      <c r="H5594">
        <v>60</v>
      </c>
      <c r="I5594">
        <v>180</v>
      </c>
      <c r="J5594" t="str">
        <f t="shared" si="174"/>
        <v>測定誤差</v>
      </c>
      <c r="K5594" t="str">
        <f t="shared" si="175"/>
        <v>30～39歳</v>
      </c>
    </row>
    <row r="5595" spans="1:11" x14ac:dyDescent="0.2">
      <c r="A5595">
        <v>559300</v>
      </c>
      <c r="B5595">
        <v>3</v>
      </c>
      <c r="C5595" t="s">
        <v>11</v>
      </c>
      <c r="D5595" s="3">
        <v>42037.854166666664</v>
      </c>
      <c r="E5595" s="3">
        <v>42037.856270902383</v>
      </c>
      <c r="F5595">
        <v>56044</v>
      </c>
      <c r="G5595">
        <v>56299</v>
      </c>
      <c r="H5595">
        <v>250</v>
      </c>
      <c r="I5595">
        <v>108</v>
      </c>
      <c r="J5595" t="str">
        <f t="shared" si="174"/>
        <v>測定誤差</v>
      </c>
      <c r="K5595" t="str">
        <f t="shared" si="175"/>
        <v>20～29歳</v>
      </c>
    </row>
    <row r="5596" spans="1:11" x14ac:dyDescent="0.2">
      <c r="A5596">
        <v>559400</v>
      </c>
      <c r="B5596">
        <v>3</v>
      </c>
      <c r="C5596" t="s">
        <v>17</v>
      </c>
      <c r="D5596" s="3">
        <v>42038.501388888886</v>
      </c>
      <c r="E5596" s="3">
        <v>42038.50445196918</v>
      </c>
      <c r="F5596">
        <v>77164</v>
      </c>
      <c r="G5596">
        <v>77890</v>
      </c>
      <c r="H5596">
        <v>730</v>
      </c>
      <c r="I5596">
        <v>390</v>
      </c>
      <c r="J5596" t="str">
        <f t="shared" si="174"/>
        <v>測定誤差</v>
      </c>
      <c r="K5596" t="str">
        <f t="shared" si="175"/>
        <v>50歳以上</v>
      </c>
    </row>
    <row r="5597" spans="1:11" x14ac:dyDescent="0.2">
      <c r="A5597">
        <v>559500</v>
      </c>
      <c r="B5597">
        <v>3</v>
      </c>
      <c r="C5597" t="s">
        <v>17</v>
      </c>
      <c r="D5597" s="3">
        <v>42038.773611111108</v>
      </c>
      <c r="E5597" s="3">
        <v>42038.775872392071</v>
      </c>
      <c r="F5597">
        <v>52149</v>
      </c>
      <c r="G5597">
        <v>53379</v>
      </c>
      <c r="H5597">
        <v>1230</v>
      </c>
      <c r="I5597">
        <v>432</v>
      </c>
      <c r="J5597" t="str">
        <f t="shared" si="174"/>
        <v>測定誤差</v>
      </c>
      <c r="K5597" t="str">
        <f t="shared" si="175"/>
        <v>50歳以上</v>
      </c>
    </row>
    <row r="5598" spans="1:11" x14ac:dyDescent="0.2">
      <c r="A5598">
        <v>559600</v>
      </c>
      <c r="B5598">
        <v>3</v>
      </c>
      <c r="C5598" t="s">
        <v>8</v>
      </c>
      <c r="D5598" s="3">
        <v>42039.281944444447</v>
      </c>
      <c r="E5598" s="3">
        <v>42039.284211682818</v>
      </c>
      <c r="F5598">
        <v>41921</v>
      </c>
      <c r="G5598">
        <v>43034</v>
      </c>
      <c r="H5598">
        <v>1110</v>
      </c>
      <c r="I5598">
        <v>1094</v>
      </c>
      <c r="J5598" t="str">
        <f t="shared" si="174"/>
        <v>測定誤差</v>
      </c>
      <c r="K5598" t="str">
        <f t="shared" si="175"/>
        <v>20歳未満</v>
      </c>
    </row>
    <row r="5599" spans="1:11" x14ac:dyDescent="0.2">
      <c r="A5599">
        <v>559700</v>
      </c>
      <c r="B5599">
        <v>3</v>
      </c>
      <c r="C5599" t="s">
        <v>13</v>
      </c>
      <c r="D5599" s="3">
        <v>42039.688194444447</v>
      </c>
      <c r="E5599" s="3">
        <v>42039.695311954209</v>
      </c>
      <c r="F5599">
        <v>49674</v>
      </c>
      <c r="G5599">
        <v>49962.65812</v>
      </c>
      <c r="H5599">
        <v>902</v>
      </c>
      <c r="I5599">
        <v>700</v>
      </c>
      <c r="J5599" t="str">
        <f t="shared" si="174"/>
        <v>トイレ？</v>
      </c>
      <c r="K5599" t="str">
        <f t="shared" si="175"/>
        <v>50歳以上</v>
      </c>
    </row>
    <row r="5600" spans="1:11" x14ac:dyDescent="0.2">
      <c r="A5600">
        <v>559800</v>
      </c>
      <c r="B5600">
        <v>3</v>
      </c>
      <c r="C5600" t="s">
        <v>9</v>
      </c>
      <c r="D5600" s="3">
        <v>42039.890972222223</v>
      </c>
      <c r="E5600" s="3">
        <v>42039.89395153839</v>
      </c>
      <c r="F5600">
        <v>75893</v>
      </c>
      <c r="G5600">
        <v>77387</v>
      </c>
      <c r="H5600">
        <v>1495</v>
      </c>
      <c r="I5600">
        <v>1023</v>
      </c>
      <c r="J5600" t="str">
        <f t="shared" si="174"/>
        <v>測定誤差</v>
      </c>
      <c r="K5600" t="str">
        <f t="shared" si="175"/>
        <v>20歳未満</v>
      </c>
    </row>
    <row r="5601" spans="1:11" x14ac:dyDescent="0.2">
      <c r="A5601">
        <v>559900</v>
      </c>
      <c r="B5601">
        <v>3</v>
      </c>
      <c r="C5601" t="s">
        <v>13</v>
      </c>
      <c r="D5601" s="3">
        <v>42040.517361111109</v>
      </c>
      <c r="E5601" s="3">
        <v>42040.520237423058</v>
      </c>
      <c r="F5601">
        <v>68489</v>
      </c>
      <c r="G5601">
        <v>68591</v>
      </c>
      <c r="H5601">
        <v>100</v>
      </c>
      <c r="I5601">
        <v>110</v>
      </c>
      <c r="J5601" t="str">
        <f t="shared" si="174"/>
        <v>測定誤差</v>
      </c>
      <c r="K5601" t="str">
        <f t="shared" si="175"/>
        <v>50歳以上</v>
      </c>
    </row>
    <row r="5602" spans="1:11" x14ac:dyDescent="0.2">
      <c r="A5602">
        <v>560000</v>
      </c>
      <c r="B5602">
        <v>3</v>
      </c>
      <c r="C5602" t="s">
        <v>11</v>
      </c>
      <c r="D5602" s="3">
        <v>42040.771527777775</v>
      </c>
      <c r="E5602" s="3">
        <v>42040.773835739186</v>
      </c>
      <c r="F5602">
        <v>41451</v>
      </c>
      <c r="G5602">
        <v>42247</v>
      </c>
      <c r="H5602">
        <v>795</v>
      </c>
      <c r="I5602">
        <v>470</v>
      </c>
      <c r="J5602" t="str">
        <f t="shared" si="174"/>
        <v>測定誤差</v>
      </c>
      <c r="K5602" t="str">
        <f t="shared" si="175"/>
        <v>20～29歳</v>
      </c>
    </row>
    <row r="5603" spans="1:11" x14ac:dyDescent="0.2">
      <c r="A5603">
        <v>560100</v>
      </c>
      <c r="B5603">
        <v>3</v>
      </c>
      <c r="C5603" t="s">
        <v>9</v>
      </c>
      <c r="D5603" s="3">
        <v>42041.347222222219</v>
      </c>
      <c r="E5603" s="3">
        <v>42041.350040173238</v>
      </c>
      <c r="F5603">
        <v>71011</v>
      </c>
      <c r="G5603">
        <v>71840</v>
      </c>
      <c r="H5603">
        <v>830</v>
      </c>
      <c r="I5603">
        <v>900</v>
      </c>
      <c r="J5603" t="str">
        <f t="shared" si="174"/>
        <v>測定誤差</v>
      </c>
      <c r="K5603" t="str">
        <f t="shared" si="175"/>
        <v>20歳未満</v>
      </c>
    </row>
    <row r="5604" spans="1:11" x14ac:dyDescent="0.2">
      <c r="A5604">
        <v>560200</v>
      </c>
      <c r="B5604">
        <v>3</v>
      </c>
      <c r="C5604" t="s">
        <v>16</v>
      </c>
      <c r="D5604" s="3">
        <v>42041.693749999999</v>
      </c>
      <c r="E5604" s="3">
        <v>42041.696555633986</v>
      </c>
      <c r="F5604">
        <v>56011</v>
      </c>
      <c r="G5604">
        <v>56334</v>
      </c>
      <c r="H5604">
        <v>324</v>
      </c>
      <c r="I5604">
        <v>485</v>
      </c>
      <c r="J5604" t="str">
        <f t="shared" si="174"/>
        <v>測定誤差</v>
      </c>
      <c r="K5604" t="str">
        <f t="shared" si="175"/>
        <v>30～39歳</v>
      </c>
    </row>
    <row r="5605" spans="1:11" x14ac:dyDescent="0.2">
      <c r="A5605">
        <v>560300</v>
      </c>
      <c r="B5605">
        <v>3</v>
      </c>
      <c r="C5605" t="s">
        <v>12</v>
      </c>
      <c r="D5605" s="3">
        <v>42041.871527777781</v>
      </c>
      <c r="E5605" s="3">
        <v>42041.873912060342</v>
      </c>
      <c r="F5605">
        <v>48436</v>
      </c>
      <c r="G5605">
        <v>49481</v>
      </c>
      <c r="H5605">
        <v>1050</v>
      </c>
      <c r="I5605">
        <v>777</v>
      </c>
      <c r="J5605" t="str">
        <f t="shared" si="174"/>
        <v>測定誤差</v>
      </c>
      <c r="K5605" t="str">
        <f t="shared" si="175"/>
        <v>30～39歳</v>
      </c>
    </row>
    <row r="5606" spans="1:11" x14ac:dyDescent="0.2">
      <c r="A5606">
        <v>560400</v>
      </c>
      <c r="B5606">
        <v>3</v>
      </c>
      <c r="C5606" t="s">
        <v>9</v>
      </c>
      <c r="D5606" s="3">
        <v>42042.44027777778</v>
      </c>
      <c r="E5606" s="3">
        <v>42042.442645167554</v>
      </c>
      <c r="F5606">
        <v>70436</v>
      </c>
      <c r="G5606">
        <v>71354</v>
      </c>
      <c r="H5606">
        <v>920</v>
      </c>
      <c r="I5606">
        <v>530</v>
      </c>
      <c r="J5606" t="str">
        <f t="shared" si="174"/>
        <v>測定誤差</v>
      </c>
      <c r="K5606" t="str">
        <f t="shared" si="175"/>
        <v>20歳未満</v>
      </c>
    </row>
    <row r="5607" spans="1:11" x14ac:dyDescent="0.2">
      <c r="A5607">
        <v>560500</v>
      </c>
      <c r="B5607">
        <v>3</v>
      </c>
      <c r="C5607" t="s">
        <v>11</v>
      </c>
      <c r="D5607" s="3">
        <v>42042.742361111108</v>
      </c>
      <c r="E5607" s="3">
        <v>42042.745217619289</v>
      </c>
      <c r="F5607">
        <v>52814</v>
      </c>
      <c r="G5607">
        <v>55172</v>
      </c>
      <c r="H5607">
        <v>2355</v>
      </c>
      <c r="I5607">
        <v>1257</v>
      </c>
      <c r="J5607" t="str">
        <f t="shared" si="174"/>
        <v>測定誤差</v>
      </c>
      <c r="K5607" t="str">
        <f t="shared" si="175"/>
        <v>20～29歳</v>
      </c>
    </row>
    <row r="5608" spans="1:11" x14ac:dyDescent="0.2">
      <c r="A5608">
        <v>560600</v>
      </c>
      <c r="B5608">
        <v>3</v>
      </c>
      <c r="C5608" t="s">
        <v>10</v>
      </c>
      <c r="D5608" s="3">
        <v>42043.06527777778</v>
      </c>
      <c r="E5608" s="3">
        <v>42043.068384283004</v>
      </c>
      <c r="F5608">
        <v>85639</v>
      </c>
      <c r="G5608">
        <v>85916</v>
      </c>
      <c r="H5608">
        <v>280</v>
      </c>
      <c r="I5608">
        <v>340</v>
      </c>
      <c r="J5608" t="str">
        <f t="shared" si="174"/>
        <v>測定誤差</v>
      </c>
      <c r="K5608" t="str">
        <f t="shared" si="175"/>
        <v>40～49歳</v>
      </c>
    </row>
    <row r="5609" spans="1:11" x14ac:dyDescent="0.2">
      <c r="A5609">
        <v>560700</v>
      </c>
      <c r="B5609">
        <v>3</v>
      </c>
      <c r="C5609" t="s">
        <v>16</v>
      </c>
      <c r="D5609" s="3">
        <v>42043.668749999997</v>
      </c>
      <c r="E5609" s="3">
        <v>42043.671647343072</v>
      </c>
      <c r="F5609">
        <v>87399</v>
      </c>
      <c r="G5609">
        <v>88446</v>
      </c>
      <c r="H5609">
        <v>1050</v>
      </c>
      <c r="I5609">
        <v>660</v>
      </c>
      <c r="J5609" t="str">
        <f t="shared" si="174"/>
        <v>測定誤差</v>
      </c>
      <c r="K5609" t="str">
        <f t="shared" si="175"/>
        <v>30～39歳</v>
      </c>
    </row>
    <row r="5610" spans="1:11" x14ac:dyDescent="0.2">
      <c r="A5610">
        <v>560800</v>
      </c>
      <c r="B5610">
        <v>3</v>
      </c>
      <c r="C5610" t="s">
        <v>11</v>
      </c>
      <c r="D5610" s="3">
        <v>42043.938888888886</v>
      </c>
      <c r="E5610" s="3">
        <v>42043.941826757524</v>
      </c>
      <c r="F5610">
        <v>41132</v>
      </c>
      <c r="G5610">
        <v>43054</v>
      </c>
      <c r="H5610">
        <v>1914</v>
      </c>
      <c r="I5610">
        <v>1110</v>
      </c>
      <c r="J5610" t="str">
        <f t="shared" si="174"/>
        <v>測定誤差</v>
      </c>
      <c r="K5610" t="str">
        <f t="shared" si="175"/>
        <v>20～29歳</v>
      </c>
    </row>
    <row r="5611" spans="1:11" x14ac:dyDescent="0.2">
      <c r="A5611">
        <v>560900</v>
      </c>
      <c r="B5611">
        <v>3</v>
      </c>
      <c r="C5611" t="s">
        <v>15</v>
      </c>
      <c r="D5611" s="3">
        <v>42044.542361111111</v>
      </c>
      <c r="E5611" s="3">
        <v>42044.544776639712</v>
      </c>
      <c r="F5611">
        <v>83376</v>
      </c>
      <c r="G5611">
        <v>83379</v>
      </c>
      <c r="H5611">
        <v>0</v>
      </c>
      <c r="I5611">
        <v>0</v>
      </c>
      <c r="J5611" t="str">
        <f t="shared" si="174"/>
        <v>測定誤差</v>
      </c>
      <c r="K5611" t="str">
        <f t="shared" si="175"/>
        <v>40～49歳</v>
      </c>
    </row>
    <row r="5612" spans="1:11" x14ac:dyDescent="0.2">
      <c r="A5612">
        <v>561000</v>
      </c>
      <c r="B5612">
        <v>3</v>
      </c>
      <c r="C5612" t="s">
        <v>9</v>
      </c>
      <c r="D5612" s="3">
        <v>42044.79583333333</v>
      </c>
      <c r="E5612" s="3">
        <v>42044.79867551753</v>
      </c>
      <c r="F5612">
        <v>65006</v>
      </c>
      <c r="G5612">
        <v>65308</v>
      </c>
      <c r="H5612">
        <v>300</v>
      </c>
      <c r="I5612">
        <v>590</v>
      </c>
      <c r="J5612" t="str">
        <f t="shared" si="174"/>
        <v>測定誤差</v>
      </c>
      <c r="K5612" t="str">
        <f t="shared" si="175"/>
        <v>20歳未満</v>
      </c>
    </row>
    <row r="5613" spans="1:11" x14ac:dyDescent="0.2">
      <c r="A5613">
        <v>561100</v>
      </c>
      <c r="B5613">
        <v>3</v>
      </c>
      <c r="C5613" t="s">
        <v>11</v>
      </c>
      <c r="D5613" s="3">
        <v>42045.31527777778</v>
      </c>
      <c r="E5613" s="3">
        <v>42045.318199408524</v>
      </c>
      <c r="F5613">
        <v>47052</v>
      </c>
      <c r="G5613">
        <v>47602</v>
      </c>
      <c r="H5613">
        <v>550</v>
      </c>
      <c r="I5613">
        <v>160</v>
      </c>
      <c r="J5613" t="str">
        <f t="shared" si="174"/>
        <v>測定誤差</v>
      </c>
      <c r="K5613" t="str">
        <f t="shared" si="175"/>
        <v>20～29歳</v>
      </c>
    </row>
    <row r="5614" spans="1:11" x14ac:dyDescent="0.2">
      <c r="A5614">
        <v>561200</v>
      </c>
      <c r="B5614">
        <v>3</v>
      </c>
      <c r="C5614" t="s">
        <v>9</v>
      </c>
      <c r="D5614" s="3">
        <v>42045.573611111111</v>
      </c>
      <c r="E5614" s="3">
        <v>42045.576560515881</v>
      </c>
      <c r="F5614">
        <v>53603</v>
      </c>
      <c r="G5614">
        <v>54751</v>
      </c>
      <c r="H5614">
        <v>1149</v>
      </c>
      <c r="I5614">
        <v>958</v>
      </c>
      <c r="J5614" t="str">
        <f t="shared" si="174"/>
        <v>測定誤差</v>
      </c>
      <c r="K5614" t="str">
        <f t="shared" si="175"/>
        <v>20歳未満</v>
      </c>
    </row>
    <row r="5615" spans="1:11" x14ac:dyDescent="0.2">
      <c r="A5615">
        <v>561300</v>
      </c>
      <c r="B5615">
        <v>3</v>
      </c>
      <c r="C5615" t="s">
        <v>10</v>
      </c>
      <c r="D5615" s="3">
        <v>42045.793749999997</v>
      </c>
      <c r="E5615" s="3">
        <v>42045.796729935952</v>
      </c>
      <c r="F5615">
        <v>52606</v>
      </c>
      <c r="G5615">
        <v>52796</v>
      </c>
      <c r="H5615">
        <v>190</v>
      </c>
      <c r="I5615">
        <v>159</v>
      </c>
      <c r="J5615" t="str">
        <f t="shared" si="174"/>
        <v>測定誤差</v>
      </c>
      <c r="K5615" t="str">
        <f t="shared" si="175"/>
        <v>40～49歳</v>
      </c>
    </row>
    <row r="5616" spans="1:11" x14ac:dyDescent="0.2">
      <c r="A5616">
        <v>561400</v>
      </c>
      <c r="B5616">
        <v>3</v>
      </c>
      <c r="C5616" t="s">
        <v>17</v>
      </c>
      <c r="D5616" s="3">
        <v>42046.347222222219</v>
      </c>
      <c r="E5616" s="3">
        <v>42046.349598838751</v>
      </c>
      <c r="F5616">
        <v>51622</v>
      </c>
      <c r="G5616">
        <v>52233</v>
      </c>
      <c r="H5616">
        <v>614</v>
      </c>
      <c r="I5616">
        <v>310</v>
      </c>
      <c r="J5616" t="str">
        <f t="shared" si="174"/>
        <v>測定誤差</v>
      </c>
      <c r="K5616" t="str">
        <f t="shared" si="175"/>
        <v>50歳以上</v>
      </c>
    </row>
    <row r="5617" spans="1:11" x14ac:dyDescent="0.2">
      <c r="A5617">
        <v>561500</v>
      </c>
      <c r="B5617">
        <v>3</v>
      </c>
      <c r="C5617" t="s">
        <v>17</v>
      </c>
      <c r="D5617" s="3">
        <v>42046.704861111109</v>
      </c>
      <c r="E5617" s="3">
        <v>42046.707771977322</v>
      </c>
      <c r="F5617">
        <v>66298</v>
      </c>
      <c r="G5617">
        <v>67204</v>
      </c>
      <c r="H5617">
        <v>902</v>
      </c>
      <c r="I5617">
        <v>700</v>
      </c>
      <c r="J5617" t="str">
        <f t="shared" si="174"/>
        <v>測定誤差</v>
      </c>
      <c r="K5617" t="str">
        <f t="shared" si="175"/>
        <v>50歳以上</v>
      </c>
    </row>
    <row r="5618" spans="1:11" x14ac:dyDescent="0.2">
      <c r="A5618">
        <v>561600</v>
      </c>
      <c r="B5618">
        <v>3</v>
      </c>
      <c r="C5618" t="s">
        <v>17</v>
      </c>
      <c r="D5618" s="3">
        <v>42046.895833333336</v>
      </c>
      <c r="E5618" s="3">
        <v>42046.898700771671</v>
      </c>
      <c r="F5618">
        <v>53308</v>
      </c>
      <c r="G5618">
        <v>54112</v>
      </c>
      <c r="H5618">
        <v>800</v>
      </c>
      <c r="I5618">
        <v>738</v>
      </c>
      <c r="J5618" t="str">
        <f t="shared" si="174"/>
        <v>測定誤差</v>
      </c>
      <c r="K5618" t="str">
        <f t="shared" si="175"/>
        <v>50歳以上</v>
      </c>
    </row>
    <row r="5619" spans="1:11" x14ac:dyDescent="0.2">
      <c r="A5619">
        <v>561700</v>
      </c>
      <c r="B5619">
        <v>3</v>
      </c>
      <c r="C5619" t="s">
        <v>13</v>
      </c>
      <c r="D5619" s="3">
        <v>42047.556250000001</v>
      </c>
      <c r="E5619" s="3">
        <v>42047.559233501648</v>
      </c>
      <c r="F5619">
        <v>52597</v>
      </c>
      <c r="G5619">
        <v>52663</v>
      </c>
      <c r="H5619">
        <v>65</v>
      </c>
      <c r="I5619">
        <v>100</v>
      </c>
      <c r="J5619" t="str">
        <f t="shared" si="174"/>
        <v>測定誤差</v>
      </c>
      <c r="K5619" t="str">
        <f t="shared" si="175"/>
        <v>50歳以上</v>
      </c>
    </row>
    <row r="5620" spans="1:11" x14ac:dyDescent="0.2">
      <c r="A5620">
        <v>561800</v>
      </c>
      <c r="B5620">
        <v>3</v>
      </c>
      <c r="C5620" t="s">
        <v>14</v>
      </c>
      <c r="D5620" s="3">
        <v>42047.817361111112</v>
      </c>
      <c r="E5620" s="3">
        <v>42047.81953414857</v>
      </c>
      <c r="F5620">
        <v>78954</v>
      </c>
      <c r="G5620">
        <v>80992</v>
      </c>
      <c r="H5620">
        <v>2040</v>
      </c>
      <c r="I5620">
        <v>1240</v>
      </c>
      <c r="J5620" t="str">
        <f t="shared" si="174"/>
        <v>測定誤差</v>
      </c>
      <c r="K5620" t="str">
        <f t="shared" si="175"/>
        <v>20～29歳</v>
      </c>
    </row>
    <row r="5621" spans="1:11" x14ac:dyDescent="0.2">
      <c r="A5621">
        <v>561900</v>
      </c>
      <c r="B5621">
        <v>3</v>
      </c>
      <c r="C5621" t="s">
        <v>15</v>
      </c>
      <c r="D5621" s="3">
        <v>42048.439583333333</v>
      </c>
      <c r="E5621" s="3">
        <v>42048.442480398357</v>
      </c>
      <c r="F5621">
        <v>84363</v>
      </c>
      <c r="G5621">
        <v>86169</v>
      </c>
      <c r="H5621">
        <v>1805</v>
      </c>
      <c r="I5621">
        <v>1049</v>
      </c>
      <c r="J5621" t="str">
        <f t="shared" si="174"/>
        <v>測定誤差</v>
      </c>
      <c r="K5621" t="str">
        <f t="shared" si="175"/>
        <v>40～49歳</v>
      </c>
    </row>
    <row r="5622" spans="1:11" x14ac:dyDescent="0.2">
      <c r="A5622">
        <v>562000</v>
      </c>
      <c r="B5622">
        <v>3</v>
      </c>
      <c r="C5622" t="s">
        <v>16</v>
      </c>
      <c r="D5622" s="3">
        <v>42048.758333333331</v>
      </c>
      <c r="E5622" s="3">
        <v>42048.76066920413</v>
      </c>
      <c r="F5622">
        <v>86194</v>
      </c>
      <c r="G5622">
        <v>86450</v>
      </c>
      <c r="H5622">
        <v>260</v>
      </c>
      <c r="I5622">
        <v>400</v>
      </c>
      <c r="J5622" t="str">
        <f t="shared" si="174"/>
        <v>測定誤差</v>
      </c>
      <c r="K5622" t="str">
        <f t="shared" si="175"/>
        <v>30～39歳</v>
      </c>
    </row>
    <row r="5623" spans="1:11" x14ac:dyDescent="0.2">
      <c r="A5623">
        <v>562100</v>
      </c>
      <c r="B5623">
        <v>3</v>
      </c>
      <c r="C5623" t="s">
        <v>11</v>
      </c>
      <c r="D5623" s="3">
        <v>42049.374305555553</v>
      </c>
      <c r="E5623" s="3">
        <v>42049.376411636797</v>
      </c>
      <c r="F5623">
        <v>51814</v>
      </c>
      <c r="G5623">
        <v>53226</v>
      </c>
      <c r="H5623">
        <v>1412</v>
      </c>
      <c r="I5623">
        <v>930</v>
      </c>
      <c r="J5623" t="str">
        <f t="shared" si="174"/>
        <v>測定誤差</v>
      </c>
      <c r="K5623" t="str">
        <f t="shared" si="175"/>
        <v>20～29歳</v>
      </c>
    </row>
    <row r="5624" spans="1:11" x14ac:dyDescent="0.2">
      <c r="A5624">
        <v>562200</v>
      </c>
      <c r="B5624">
        <v>3</v>
      </c>
      <c r="C5624" t="s">
        <v>12</v>
      </c>
      <c r="D5624" s="3">
        <v>42049.711805555555</v>
      </c>
      <c r="E5624" s="3">
        <v>42049.714086087653</v>
      </c>
      <c r="F5624">
        <v>52321</v>
      </c>
      <c r="G5624">
        <v>54883</v>
      </c>
      <c r="H5624">
        <v>2560</v>
      </c>
      <c r="I5624">
        <v>1603</v>
      </c>
      <c r="J5624" t="str">
        <f t="shared" si="174"/>
        <v>測定誤差</v>
      </c>
      <c r="K5624" t="str">
        <f t="shared" si="175"/>
        <v>30～39歳</v>
      </c>
    </row>
    <row r="5625" spans="1:11" x14ac:dyDescent="0.2">
      <c r="A5625">
        <v>562300</v>
      </c>
      <c r="B5625">
        <v>3</v>
      </c>
      <c r="C5625" t="s">
        <v>16</v>
      </c>
      <c r="D5625" s="3">
        <v>42050.005555555559</v>
      </c>
      <c r="E5625" s="3">
        <v>42050.008491664055</v>
      </c>
      <c r="F5625">
        <v>76131</v>
      </c>
      <c r="G5625">
        <v>77294</v>
      </c>
      <c r="H5625">
        <v>1160</v>
      </c>
      <c r="I5625">
        <v>440</v>
      </c>
      <c r="J5625" t="str">
        <f t="shared" si="174"/>
        <v>測定誤差</v>
      </c>
      <c r="K5625" t="str">
        <f t="shared" si="175"/>
        <v>30～39歳</v>
      </c>
    </row>
    <row r="5626" spans="1:11" x14ac:dyDescent="0.2">
      <c r="A5626">
        <v>562400</v>
      </c>
      <c r="B5626">
        <v>3</v>
      </c>
      <c r="C5626" t="s">
        <v>11</v>
      </c>
      <c r="D5626" s="3">
        <v>42050.638888888891</v>
      </c>
      <c r="E5626" s="3">
        <v>42050.641810962807</v>
      </c>
      <c r="F5626">
        <v>69580</v>
      </c>
      <c r="G5626">
        <v>69891</v>
      </c>
      <c r="H5626">
        <v>312</v>
      </c>
      <c r="I5626">
        <v>477</v>
      </c>
      <c r="J5626" t="str">
        <f t="shared" si="174"/>
        <v>測定誤差</v>
      </c>
      <c r="K5626" t="str">
        <f t="shared" si="175"/>
        <v>20～29歳</v>
      </c>
    </row>
    <row r="5627" spans="1:11" x14ac:dyDescent="0.2">
      <c r="A5627">
        <v>562500</v>
      </c>
      <c r="B5627">
        <v>3</v>
      </c>
      <c r="C5627" t="s">
        <v>16</v>
      </c>
      <c r="D5627" s="3">
        <v>42050.84097222222</v>
      </c>
      <c r="E5627" s="3">
        <v>42050.84400651959</v>
      </c>
      <c r="F5627">
        <v>89545</v>
      </c>
      <c r="G5627">
        <v>91041</v>
      </c>
      <c r="H5627">
        <v>1500</v>
      </c>
      <c r="I5627">
        <v>988</v>
      </c>
      <c r="J5627" t="str">
        <f t="shared" si="174"/>
        <v>測定誤差</v>
      </c>
      <c r="K5627" t="str">
        <f t="shared" si="175"/>
        <v>30～39歳</v>
      </c>
    </row>
    <row r="5628" spans="1:11" x14ac:dyDescent="0.2">
      <c r="A5628">
        <v>562600</v>
      </c>
      <c r="B5628">
        <v>3</v>
      </c>
      <c r="C5628" t="s">
        <v>15</v>
      </c>
      <c r="D5628" s="3">
        <v>42051.481249999997</v>
      </c>
      <c r="E5628" s="3">
        <v>42051.484042822834</v>
      </c>
      <c r="F5628">
        <v>85176</v>
      </c>
      <c r="G5628">
        <v>86626</v>
      </c>
      <c r="H5628">
        <v>1450</v>
      </c>
      <c r="I5628">
        <v>1120</v>
      </c>
      <c r="J5628" t="str">
        <f t="shared" si="174"/>
        <v>測定誤差</v>
      </c>
      <c r="K5628" t="str">
        <f t="shared" si="175"/>
        <v>40～49歳</v>
      </c>
    </row>
    <row r="5629" spans="1:11" x14ac:dyDescent="0.2">
      <c r="A5629">
        <v>562700</v>
      </c>
      <c r="B5629">
        <v>3</v>
      </c>
      <c r="C5629" t="s">
        <v>12</v>
      </c>
      <c r="D5629" s="3">
        <v>42051.732638888891</v>
      </c>
      <c r="E5629" s="3">
        <v>42051.735662599975</v>
      </c>
      <c r="F5629">
        <v>51405</v>
      </c>
      <c r="G5629">
        <v>51503</v>
      </c>
      <c r="H5629">
        <v>100</v>
      </c>
      <c r="I5629">
        <v>110</v>
      </c>
      <c r="J5629" t="str">
        <f t="shared" si="174"/>
        <v>測定誤差</v>
      </c>
      <c r="K5629" t="str">
        <f t="shared" si="175"/>
        <v>30～39歳</v>
      </c>
    </row>
    <row r="5630" spans="1:11" x14ac:dyDescent="0.2">
      <c r="A5630">
        <v>562800</v>
      </c>
      <c r="B5630">
        <v>3</v>
      </c>
      <c r="C5630" t="s">
        <v>15</v>
      </c>
      <c r="D5630" s="3">
        <v>42052.040277777778</v>
      </c>
      <c r="E5630" s="3">
        <v>42052.043359653093</v>
      </c>
      <c r="F5630">
        <v>62973</v>
      </c>
      <c r="G5630">
        <v>64115</v>
      </c>
      <c r="H5630">
        <v>1140</v>
      </c>
      <c r="I5630">
        <v>655</v>
      </c>
      <c r="J5630" t="str">
        <f t="shared" si="174"/>
        <v>測定誤差</v>
      </c>
      <c r="K5630" t="str">
        <f t="shared" si="175"/>
        <v>40～49歳</v>
      </c>
    </row>
    <row r="5631" spans="1:11" x14ac:dyDescent="0.2">
      <c r="A5631">
        <v>562900</v>
      </c>
      <c r="B5631">
        <v>3</v>
      </c>
      <c r="C5631" t="s">
        <v>9</v>
      </c>
      <c r="D5631" s="3">
        <v>42052.669444444444</v>
      </c>
      <c r="E5631" s="3">
        <v>42052.67301048895</v>
      </c>
      <c r="F5631">
        <v>82655</v>
      </c>
      <c r="G5631">
        <v>83932</v>
      </c>
      <c r="H5631">
        <v>1275</v>
      </c>
      <c r="I5631">
        <v>1210</v>
      </c>
      <c r="J5631" t="str">
        <f t="shared" si="174"/>
        <v>測定誤差</v>
      </c>
      <c r="K5631" t="str">
        <f t="shared" si="175"/>
        <v>20歳未満</v>
      </c>
    </row>
    <row r="5632" spans="1:11" x14ac:dyDescent="0.2">
      <c r="A5632">
        <v>563000</v>
      </c>
      <c r="B5632">
        <v>3</v>
      </c>
      <c r="C5632" t="s">
        <v>11</v>
      </c>
      <c r="D5632" s="3">
        <v>42052.844444444447</v>
      </c>
      <c r="E5632" s="3">
        <v>42052.846651270993</v>
      </c>
      <c r="F5632">
        <v>44087</v>
      </c>
      <c r="G5632">
        <v>44263</v>
      </c>
      <c r="H5632">
        <v>180</v>
      </c>
      <c r="I5632">
        <v>192</v>
      </c>
      <c r="J5632" t="str">
        <f t="shared" si="174"/>
        <v>測定誤差</v>
      </c>
      <c r="K5632" t="str">
        <f t="shared" si="175"/>
        <v>20～29歳</v>
      </c>
    </row>
    <row r="5633" spans="1:11" x14ac:dyDescent="0.2">
      <c r="A5633">
        <v>563100</v>
      </c>
      <c r="B5633">
        <v>3</v>
      </c>
      <c r="C5633" t="s">
        <v>11</v>
      </c>
      <c r="D5633" s="3">
        <v>42053.445833333331</v>
      </c>
      <c r="E5633" s="3">
        <v>42053.447980557721</v>
      </c>
      <c r="F5633">
        <v>86504</v>
      </c>
      <c r="G5633">
        <v>87735</v>
      </c>
      <c r="H5633">
        <v>1232</v>
      </c>
      <c r="I5633">
        <v>822</v>
      </c>
      <c r="J5633" t="str">
        <f t="shared" si="174"/>
        <v>測定誤差</v>
      </c>
      <c r="K5633" t="str">
        <f t="shared" si="175"/>
        <v>20～29歳</v>
      </c>
    </row>
    <row r="5634" spans="1:11" x14ac:dyDescent="0.2">
      <c r="A5634">
        <v>563200</v>
      </c>
      <c r="B5634">
        <v>3</v>
      </c>
      <c r="C5634" t="s">
        <v>13</v>
      </c>
      <c r="D5634" s="3">
        <v>42053.724999999999</v>
      </c>
      <c r="E5634" s="3">
        <v>42053.727134490851</v>
      </c>
      <c r="F5634">
        <v>76938</v>
      </c>
      <c r="G5634">
        <v>77126</v>
      </c>
      <c r="H5634">
        <v>190</v>
      </c>
      <c r="I5634">
        <v>159</v>
      </c>
      <c r="J5634" t="str">
        <f t="shared" ref="J5634:J5658" si="176">VLOOKUP(G5634-F5634-H5634,万引きチェック,2,TRUE)</f>
        <v>測定誤差</v>
      </c>
      <c r="K5634" t="str">
        <f t="shared" ref="K5634:K5658" si="177">VLOOKUP(C5634,年齢階級,3,FALSE)</f>
        <v>50歳以上</v>
      </c>
    </row>
    <row r="5635" spans="1:11" x14ac:dyDescent="0.2">
      <c r="A5635">
        <v>563300</v>
      </c>
      <c r="B5635">
        <v>3</v>
      </c>
      <c r="C5635" t="s">
        <v>16</v>
      </c>
      <c r="D5635" s="3">
        <v>42053.92291666667</v>
      </c>
      <c r="E5635" s="3">
        <v>42053.92509450017</v>
      </c>
      <c r="F5635">
        <v>65738</v>
      </c>
      <c r="G5635">
        <v>65839</v>
      </c>
      <c r="H5635">
        <v>100</v>
      </c>
      <c r="I5635">
        <v>110</v>
      </c>
      <c r="J5635" t="str">
        <f t="shared" si="176"/>
        <v>測定誤差</v>
      </c>
      <c r="K5635" t="str">
        <f t="shared" si="177"/>
        <v>30～39歳</v>
      </c>
    </row>
    <row r="5636" spans="1:11" x14ac:dyDescent="0.2">
      <c r="A5636">
        <v>563400</v>
      </c>
      <c r="B5636">
        <v>3</v>
      </c>
      <c r="C5636" t="s">
        <v>9</v>
      </c>
      <c r="D5636" s="3">
        <v>42054.646527777775</v>
      </c>
      <c r="E5636" s="3">
        <v>42054.64947942234</v>
      </c>
      <c r="F5636">
        <v>50437</v>
      </c>
      <c r="G5636">
        <v>50995</v>
      </c>
      <c r="H5636">
        <v>560</v>
      </c>
      <c r="I5636">
        <v>642</v>
      </c>
      <c r="J5636" t="str">
        <f t="shared" si="176"/>
        <v>測定誤差</v>
      </c>
      <c r="K5636" t="str">
        <f t="shared" si="177"/>
        <v>20歳未満</v>
      </c>
    </row>
    <row r="5637" spans="1:11" x14ac:dyDescent="0.2">
      <c r="A5637">
        <v>563500</v>
      </c>
      <c r="B5637">
        <v>3</v>
      </c>
      <c r="C5637" t="s">
        <v>16</v>
      </c>
      <c r="D5637" s="3">
        <v>42054.933333333334</v>
      </c>
      <c r="E5637" s="3">
        <v>42054.936346426672</v>
      </c>
      <c r="F5637">
        <v>60668</v>
      </c>
      <c r="G5637">
        <v>61165</v>
      </c>
      <c r="H5637">
        <v>500</v>
      </c>
      <c r="I5637">
        <v>510</v>
      </c>
      <c r="J5637" t="str">
        <f t="shared" si="176"/>
        <v>測定誤差</v>
      </c>
      <c r="K5637" t="str">
        <f t="shared" si="177"/>
        <v>30～39歳</v>
      </c>
    </row>
    <row r="5638" spans="1:11" x14ac:dyDescent="0.2">
      <c r="A5638">
        <v>563600</v>
      </c>
      <c r="B5638">
        <v>3</v>
      </c>
      <c r="C5638" t="s">
        <v>11</v>
      </c>
      <c r="D5638" s="3">
        <v>42055.620833333334</v>
      </c>
      <c r="E5638" s="3">
        <v>42055.622934795691</v>
      </c>
      <c r="F5638">
        <v>43556</v>
      </c>
      <c r="G5638">
        <v>43560</v>
      </c>
      <c r="H5638">
        <v>0</v>
      </c>
      <c r="I5638">
        <v>0</v>
      </c>
      <c r="J5638" t="str">
        <f t="shared" si="176"/>
        <v>測定誤差</v>
      </c>
      <c r="K5638" t="str">
        <f t="shared" si="177"/>
        <v>20～29歳</v>
      </c>
    </row>
    <row r="5639" spans="1:11" x14ac:dyDescent="0.2">
      <c r="A5639">
        <v>563700</v>
      </c>
      <c r="B5639">
        <v>3</v>
      </c>
      <c r="C5639" t="s">
        <v>8</v>
      </c>
      <c r="D5639" s="3">
        <v>42055.842361111114</v>
      </c>
      <c r="E5639" s="3">
        <v>42055.845961914405</v>
      </c>
      <c r="F5639">
        <v>42752</v>
      </c>
      <c r="G5639">
        <v>42753</v>
      </c>
      <c r="H5639">
        <v>0</v>
      </c>
      <c r="I5639">
        <v>0</v>
      </c>
      <c r="J5639" t="str">
        <f t="shared" si="176"/>
        <v>測定誤差</v>
      </c>
      <c r="K5639" t="str">
        <f t="shared" si="177"/>
        <v>20歳未満</v>
      </c>
    </row>
    <row r="5640" spans="1:11" x14ac:dyDescent="0.2">
      <c r="A5640">
        <v>563800</v>
      </c>
      <c r="B5640">
        <v>3</v>
      </c>
      <c r="C5640" t="s">
        <v>16</v>
      </c>
      <c r="D5640" s="3">
        <v>42056.372916666667</v>
      </c>
      <c r="E5640" s="3">
        <v>42056.375929634654</v>
      </c>
      <c r="F5640">
        <v>69978</v>
      </c>
      <c r="G5640">
        <v>70430</v>
      </c>
      <c r="H5640">
        <v>450</v>
      </c>
      <c r="I5640">
        <v>450</v>
      </c>
      <c r="J5640" t="str">
        <f t="shared" si="176"/>
        <v>測定誤差</v>
      </c>
      <c r="K5640" t="str">
        <f t="shared" si="177"/>
        <v>30～39歳</v>
      </c>
    </row>
    <row r="5641" spans="1:11" x14ac:dyDescent="0.2">
      <c r="A5641">
        <v>563900</v>
      </c>
      <c r="B5641">
        <v>3</v>
      </c>
      <c r="C5641" t="s">
        <v>11</v>
      </c>
      <c r="D5641" s="3">
        <v>42056.697916666664</v>
      </c>
      <c r="E5641" s="3">
        <v>42056.700846721804</v>
      </c>
      <c r="F5641">
        <v>85408</v>
      </c>
      <c r="G5641">
        <v>86106</v>
      </c>
      <c r="H5641">
        <v>695</v>
      </c>
      <c r="I5641">
        <v>342</v>
      </c>
      <c r="J5641" t="str">
        <f t="shared" si="176"/>
        <v>測定誤差</v>
      </c>
      <c r="K5641" t="str">
        <f t="shared" si="177"/>
        <v>20～29歳</v>
      </c>
    </row>
    <row r="5642" spans="1:11" x14ac:dyDescent="0.2">
      <c r="A5642">
        <v>564000</v>
      </c>
      <c r="B5642">
        <v>3</v>
      </c>
      <c r="C5642" t="s">
        <v>11</v>
      </c>
      <c r="D5642" s="3">
        <v>42056.856249999997</v>
      </c>
      <c r="E5642" s="3">
        <v>42056.858504846168</v>
      </c>
      <c r="F5642">
        <v>70621</v>
      </c>
      <c r="G5642">
        <v>70684</v>
      </c>
      <c r="H5642">
        <v>60</v>
      </c>
      <c r="I5642">
        <v>180</v>
      </c>
      <c r="J5642" t="str">
        <f t="shared" si="176"/>
        <v>測定誤差</v>
      </c>
      <c r="K5642" t="str">
        <f t="shared" si="177"/>
        <v>20～29歳</v>
      </c>
    </row>
    <row r="5643" spans="1:11" x14ac:dyDescent="0.2">
      <c r="A5643">
        <v>564100</v>
      </c>
      <c r="B5643">
        <v>3</v>
      </c>
      <c r="C5643" t="s">
        <v>17</v>
      </c>
      <c r="D5643" s="3">
        <v>42057.431944444441</v>
      </c>
      <c r="E5643" s="3">
        <v>42057.43418833035</v>
      </c>
      <c r="F5643">
        <v>77081</v>
      </c>
      <c r="G5643">
        <v>77797</v>
      </c>
      <c r="H5643">
        <v>712</v>
      </c>
      <c r="I5643">
        <v>1000</v>
      </c>
      <c r="J5643" t="str">
        <f t="shared" si="176"/>
        <v>測定誤差</v>
      </c>
      <c r="K5643" t="str">
        <f t="shared" si="177"/>
        <v>50歳以上</v>
      </c>
    </row>
    <row r="5644" spans="1:11" x14ac:dyDescent="0.2">
      <c r="A5644">
        <v>564200</v>
      </c>
      <c r="B5644">
        <v>3</v>
      </c>
      <c r="C5644" t="s">
        <v>15</v>
      </c>
      <c r="D5644" s="3">
        <v>42057.718055555553</v>
      </c>
      <c r="E5644" s="3">
        <v>42057.720920759406</v>
      </c>
      <c r="F5644">
        <v>48308</v>
      </c>
      <c r="G5644">
        <v>49755</v>
      </c>
      <c r="H5644">
        <v>1450</v>
      </c>
      <c r="I5644">
        <v>538</v>
      </c>
      <c r="J5644" t="str">
        <f t="shared" si="176"/>
        <v>測定誤差</v>
      </c>
      <c r="K5644" t="str">
        <f t="shared" si="177"/>
        <v>40～49歳</v>
      </c>
    </row>
    <row r="5645" spans="1:11" x14ac:dyDescent="0.2">
      <c r="A5645">
        <v>564300</v>
      </c>
      <c r="B5645">
        <v>3</v>
      </c>
      <c r="C5645" t="s">
        <v>17</v>
      </c>
      <c r="D5645" s="3">
        <v>42057.90902777778</v>
      </c>
      <c r="E5645" s="3">
        <v>42057.911910314448</v>
      </c>
      <c r="F5645">
        <v>66457</v>
      </c>
      <c r="G5645">
        <v>66848</v>
      </c>
      <c r="H5645">
        <v>390</v>
      </c>
      <c r="I5645">
        <v>298</v>
      </c>
      <c r="J5645" t="str">
        <f t="shared" si="176"/>
        <v>測定誤差</v>
      </c>
      <c r="K5645" t="str">
        <f t="shared" si="177"/>
        <v>50歳以上</v>
      </c>
    </row>
    <row r="5646" spans="1:11" x14ac:dyDescent="0.2">
      <c r="A5646">
        <v>564400</v>
      </c>
      <c r="B5646">
        <v>3</v>
      </c>
      <c r="C5646" t="s">
        <v>9</v>
      </c>
      <c r="D5646" s="3">
        <v>42058.574999999997</v>
      </c>
      <c r="E5646" s="3">
        <v>42058.577890995286</v>
      </c>
      <c r="F5646">
        <v>52895</v>
      </c>
      <c r="G5646">
        <v>53591</v>
      </c>
      <c r="H5646">
        <v>694</v>
      </c>
      <c r="I5646">
        <v>604</v>
      </c>
      <c r="J5646" t="str">
        <f t="shared" si="176"/>
        <v>測定誤差</v>
      </c>
      <c r="K5646" t="str">
        <f t="shared" si="177"/>
        <v>20歳未満</v>
      </c>
    </row>
    <row r="5647" spans="1:11" x14ac:dyDescent="0.2">
      <c r="A5647">
        <v>564500</v>
      </c>
      <c r="B5647">
        <v>3</v>
      </c>
      <c r="C5647" t="s">
        <v>14</v>
      </c>
      <c r="D5647" s="3">
        <v>42058.829861111109</v>
      </c>
      <c r="E5647" s="3">
        <v>42058.832147235102</v>
      </c>
      <c r="F5647">
        <v>63080</v>
      </c>
      <c r="G5647">
        <v>63980</v>
      </c>
      <c r="H5647">
        <v>900</v>
      </c>
      <c r="I5647">
        <v>530</v>
      </c>
      <c r="J5647" t="str">
        <f t="shared" si="176"/>
        <v>測定誤差</v>
      </c>
      <c r="K5647" t="str">
        <f t="shared" si="177"/>
        <v>20～29歳</v>
      </c>
    </row>
    <row r="5648" spans="1:11" x14ac:dyDescent="0.2">
      <c r="A5648">
        <v>564600</v>
      </c>
      <c r="B5648">
        <v>3</v>
      </c>
      <c r="C5648" t="s">
        <v>12</v>
      </c>
      <c r="D5648" s="3">
        <v>42059.446527777778</v>
      </c>
      <c r="E5648" s="3">
        <v>42059.449387359833</v>
      </c>
      <c r="F5648">
        <v>45497</v>
      </c>
      <c r="G5648">
        <v>46150</v>
      </c>
      <c r="H5648">
        <v>650</v>
      </c>
      <c r="I5648">
        <v>270</v>
      </c>
      <c r="J5648" t="str">
        <f t="shared" si="176"/>
        <v>測定誤差</v>
      </c>
      <c r="K5648" t="str">
        <f t="shared" si="177"/>
        <v>30～39歳</v>
      </c>
    </row>
    <row r="5649" spans="1:11" x14ac:dyDescent="0.2">
      <c r="A5649">
        <v>564700</v>
      </c>
      <c r="B5649">
        <v>3</v>
      </c>
      <c r="C5649" t="s">
        <v>12</v>
      </c>
      <c r="D5649" s="3">
        <v>42059.776388888888</v>
      </c>
      <c r="E5649" s="3">
        <v>42059.779353469305</v>
      </c>
      <c r="F5649">
        <v>80101</v>
      </c>
      <c r="G5649">
        <v>80227</v>
      </c>
      <c r="H5649">
        <v>130</v>
      </c>
      <c r="I5649">
        <v>112</v>
      </c>
      <c r="J5649" t="str">
        <f t="shared" si="176"/>
        <v>測定誤差</v>
      </c>
      <c r="K5649" t="str">
        <f t="shared" si="177"/>
        <v>30～39歳</v>
      </c>
    </row>
    <row r="5650" spans="1:11" x14ac:dyDescent="0.2">
      <c r="A5650">
        <v>564800</v>
      </c>
      <c r="B5650">
        <v>3</v>
      </c>
      <c r="C5650" t="s">
        <v>15</v>
      </c>
      <c r="D5650" s="3">
        <v>42060.368055555555</v>
      </c>
      <c r="E5650" s="3">
        <v>42060.370986912007</v>
      </c>
      <c r="F5650">
        <v>43726</v>
      </c>
      <c r="G5650">
        <v>44203</v>
      </c>
      <c r="H5650">
        <v>480</v>
      </c>
      <c r="I5650">
        <v>373</v>
      </c>
      <c r="J5650" t="str">
        <f t="shared" si="176"/>
        <v>測定誤差</v>
      </c>
      <c r="K5650" t="str">
        <f t="shared" si="177"/>
        <v>40～49歳</v>
      </c>
    </row>
    <row r="5651" spans="1:11" x14ac:dyDescent="0.2">
      <c r="A5651">
        <v>564900</v>
      </c>
      <c r="B5651">
        <v>3</v>
      </c>
      <c r="C5651" t="s">
        <v>11</v>
      </c>
      <c r="D5651" s="3">
        <v>42060.745138888888</v>
      </c>
      <c r="E5651" s="3">
        <v>42060.748010343261</v>
      </c>
      <c r="F5651">
        <v>72791</v>
      </c>
      <c r="G5651">
        <v>73766</v>
      </c>
      <c r="H5651">
        <v>970</v>
      </c>
      <c r="I5651">
        <v>720</v>
      </c>
      <c r="J5651" t="str">
        <f t="shared" si="176"/>
        <v>測定誤差</v>
      </c>
      <c r="K5651" t="str">
        <f t="shared" si="177"/>
        <v>20～29歳</v>
      </c>
    </row>
    <row r="5652" spans="1:11" x14ac:dyDescent="0.2">
      <c r="A5652">
        <v>565000</v>
      </c>
      <c r="B5652">
        <v>3</v>
      </c>
      <c r="C5652" t="s">
        <v>13</v>
      </c>
      <c r="D5652" s="3">
        <v>42060.986805555556</v>
      </c>
      <c r="E5652" s="3">
        <v>42060.98974979901</v>
      </c>
      <c r="F5652">
        <v>58312</v>
      </c>
      <c r="G5652">
        <v>58372</v>
      </c>
      <c r="H5652">
        <v>60</v>
      </c>
      <c r="I5652">
        <v>120</v>
      </c>
      <c r="J5652" t="str">
        <f t="shared" si="176"/>
        <v>測定誤差</v>
      </c>
      <c r="K5652" t="str">
        <f t="shared" si="177"/>
        <v>50歳以上</v>
      </c>
    </row>
    <row r="5653" spans="1:11" x14ac:dyDescent="0.2">
      <c r="A5653">
        <v>565100</v>
      </c>
      <c r="B5653">
        <v>3</v>
      </c>
      <c r="C5653" t="s">
        <v>9</v>
      </c>
      <c r="D5653" s="3">
        <v>42061.678472222222</v>
      </c>
      <c r="E5653" s="3">
        <v>42061.681466797709</v>
      </c>
      <c r="F5653">
        <v>75813</v>
      </c>
      <c r="G5653">
        <v>77205</v>
      </c>
      <c r="H5653">
        <v>1390</v>
      </c>
      <c r="I5653">
        <v>724</v>
      </c>
      <c r="J5653" t="str">
        <f t="shared" si="176"/>
        <v>測定誤差</v>
      </c>
      <c r="K5653" t="str">
        <f t="shared" si="177"/>
        <v>20歳未満</v>
      </c>
    </row>
    <row r="5654" spans="1:11" x14ac:dyDescent="0.2">
      <c r="A5654">
        <v>565200</v>
      </c>
      <c r="B5654">
        <v>3</v>
      </c>
      <c r="C5654" t="s">
        <v>17</v>
      </c>
      <c r="D5654" s="3">
        <v>42062.263888888891</v>
      </c>
      <c r="E5654" s="3">
        <v>42062.266699478387</v>
      </c>
      <c r="F5654">
        <v>45651</v>
      </c>
      <c r="G5654">
        <v>46360</v>
      </c>
      <c r="H5654">
        <v>710</v>
      </c>
      <c r="I5654">
        <v>450</v>
      </c>
      <c r="J5654" t="str">
        <f t="shared" si="176"/>
        <v>測定誤差</v>
      </c>
      <c r="K5654" t="str">
        <f t="shared" si="177"/>
        <v>50歳以上</v>
      </c>
    </row>
    <row r="5655" spans="1:11" x14ac:dyDescent="0.2">
      <c r="A5655">
        <v>565300</v>
      </c>
      <c r="B5655">
        <v>3</v>
      </c>
      <c r="C5655" t="s">
        <v>9</v>
      </c>
      <c r="D5655" s="3">
        <v>42062.739583333336</v>
      </c>
      <c r="E5655" s="3">
        <v>42062.743095045189</v>
      </c>
      <c r="F5655">
        <v>80052</v>
      </c>
      <c r="G5655">
        <v>81169.462899999999</v>
      </c>
      <c r="H5655">
        <v>1430</v>
      </c>
      <c r="I5655">
        <v>1023</v>
      </c>
      <c r="J5655" t="str">
        <f t="shared" si="176"/>
        <v>トイレ？</v>
      </c>
      <c r="K5655" t="str">
        <f t="shared" si="177"/>
        <v>20歳未満</v>
      </c>
    </row>
    <row r="5656" spans="1:11" x14ac:dyDescent="0.2">
      <c r="A5656">
        <v>565400</v>
      </c>
      <c r="B5656">
        <v>3</v>
      </c>
      <c r="C5656" t="s">
        <v>10</v>
      </c>
      <c r="D5656" s="3">
        <v>42063.35833333333</v>
      </c>
      <c r="E5656" s="3">
        <v>42063.361454633923</v>
      </c>
      <c r="F5656">
        <v>74880</v>
      </c>
      <c r="G5656">
        <v>76037</v>
      </c>
      <c r="H5656">
        <v>1160</v>
      </c>
      <c r="I5656">
        <v>832</v>
      </c>
      <c r="J5656" t="str">
        <f t="shared" si="176"/>
        <v>測定誤差</v>
      </c>
      <c r="K5656" t="str">
        <f t="shared" si="177"/>
        <v>40～49歳</v>
      </c>
    </row>
    <row r="5657" spans="1:11" x14ac:dyDescent="0.2">
      <c r="A5657">
        <v>565500</v>
      </c>
      <c r="B5657">
        <v>3</v>
      </c>
      <c r="C5657" t="s">
        <v>9</v>
      </c>
      <c r="D5657" s="3">
        <v>42063.654166666667</v>
      </c>
      <c r="E5657" s="3">
        <v>42063.657279233164</v>
      </c>
      <c r="F5657">
        <v>59351</v>
      </c>
      <c r="G5657">
        <v>60949</v>
      </c>
      <c r="H5657">
        <v>1600</v>
      </c>
      <c r="I5657">
        <v>880</v>
      </c>
      <c r="J5657" t="str">
        <f t="shared" si="176"/>
        <v>測定誤差</v>
      </c>
      <c r="K5657" t="str">
        <f t="shared" si="177"/>
        <v>20歳未満</v>
      </c>
    </row>
    <row r="5658" spans="1:11" x14ac:dyDescent="0.2">
      <c r="A5658">
        <v>565600</v>
      </c>
      <c r="B5658">
        <v>3</v>
      </c>
      <c r="C5658" t="s">
        <v>13</v>
      </c>
      <c r="D5658" s="3">
        <v>42063.861111111109</v>
      </c>
      <c r="E5658" s="3">
        <v>42063.86343374681</v>
      </c>
      <c r="F5658">
        <v>61731</v>
      </c>
      <c r="G5658">
        <v>63033</v>
      </c>
      <c r="H5658">
        <v>1300</v>
      </c>
      <c r="I5658">
        <v>960</v>
      </c>
      <c r="J5658" t="str">
        <f t="shared" si="176"/>
        <v>測定誤差</v>
      </c>
      <c r="K5658" t="str">
        <f t="shared" si="177"/>
        <v>50歳以上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&amp;L2016XXXXX&amp;R神奈川さくら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46" sqref="G46"/>
    </sheetView>
  </sheetViews>
  <sheetFormatPr defaultRowHeight="13.2" x14ac:dyDescent="0.2"/>
  <sheetData>
    <row r="1" spans="1:2" x14ac:dyDescent="0.2">
      <c r="A1" s="1" t="s">
        <v>18</v>
      </c>
      <c r="B1" s="1" t="s">
        <v>19</v>
      </c>
    </row>
    <row r="2" spans="1:2" x14ac:dyDescent="0.2">
      <c r="A2">
        <v>1</v>
      </c>
      <c r="B2" t="s">
        <v>20</v>
      </c>
    </row>
    <row r="3" spans="1:2" x14ac:dyDescent="0.2">
      <c r="A3">
        <v>2</v>
      </c>
      <c r="B3" t="s">
        <v>21</v>
      </c>
    </row>
    <row r="4" spans="1:2" x14ac:dyDescent="0.2">
      <c r="A4">
        <v>3</v>
      </c>
      <c r="B4" t="s">
        <v>22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27" sqref="G27"/>
    </sheetView>
  </sheetViews>
  <sheetFormatPr defaultRowHeight="13.2" x14ac:dyDescent="0.2"/>
  <cols>
    <col min="1" max="1" width="10.77734375" bestFit="1" customWidth="1"/>
    <col min="2" max="2" width="5.77734375" bestFit="1" customWidth="1"/>
    <col min="3" max="3" width="9.77734375" bestFit="1" customWidth="1"/>
  </cols>
  <sheetData>
    <row r="1" spans="1:3" x14ac:dyDescent="0.2">
      <c r="A1" s="1" t="s">
        <v>23</v>
      </c>
      <c r="B1" s="1" t="s">
        <v>24</v>
      </c>
      <c r="C1" s="1" t="s">
        <v>25</v>
      </c>
    </row>
    <row r="2" spans="1:3" ht="13.5" customHeight="1" x14ac:dyDescent="0.2">
      <c r="A2" t="s">
        <v>9</v>
      </c>
      <c r="B2" t="s">
        <v>26</v>
      </c>
      <c r="C2" t="s">
        <v>27</v>
      </c>
    </row>
    <row r="3" spans="1:3" x14ac:dyDescent="0.2">
      <c r="A3" t="s">
        <v>11</v>
      </c>
      <c r="B3" t="s">
        <v>26</v>
      </c>
      <c r="C3" t="s">
        <v>28</v>
      </c>
    </row>
    <row r="4" spans="1:3" x14ac:dyDescent="0.2">
      <c r="A4" t="s">
        <v>12</v>
      </c>
      <c r="B4" t="s">
        <v>26</v>
      </c>
      <c r="C4" t="s">
        <v>29</v>
      </c>
    </row>
    <row r="5" spans="1:3" x14ac:dyDescent="0.2">
      <c r="A5" t="s">
        <v>10</v>
      </c>
      <c r="B5" t="s">
        <v>26</v>
      </c>
      <c r="C5" t="s">
        <v>30</v>
      </c>
    </row>
    <row r="6" spans="1:3" x14ac:dyDescent="0.2">
      <c r="A6" t="s">
        <v>17</v>
      </c>
      <c r="B6" t="s">
        <v>26</v>
      </c>
      <c r="C6" t="s">
        <v>31</v>
      </c>
    </row>
    <row r="7" spans="1:3" x14ac:dyDescent="0.2">
      <c r="A7" t="s">
        <v>8</v>
      </c>
      <c r="B7" t="s">
        <v>32</v>
      </c>
      <c r="C7" t="s">
        <v>27</v>
      </c>
    </row>
    <row r="8" spans="1:3" x14ac:dyDescent="0.2">
      <c r="A8" t="s">
        <v>14</v>
      </c>
      <c r="B8" t="s">
        <v>32</v>
      </c>
      <c r="C8" t="s">
        <v>28</v>
      </c>
    </row>
    <row r="9" spans="1:3" x14ac:dyDescent="0.2">
      <c r="A9" t="s">
        <v>16</v>
      </c>
      <c r="B9" t="s">
        <v>32</v>
      </c>
      <c r="C9" t="s">
        <v>29</v>
      </c>
    </row>
    <row r="10" spans="1:3" x14ac:dyDescent="0.2">
      <c r="A10" t="s">
        <v>15</v>
      </c>
      <c r="B10" t="s">
        <v>32</v>
      </c>
      <c r="C10" t="s">
        <v>30</v>
      </c>
    </row>
    <row r="11" spans="1:3" x14ac:dyDescent="0.2">
      <c r="A11" t="s">
        <v>13</v>
      </c>
      <c r="B11" t="s">
        <v>32</v>
      </c>
      <c r="C11" t="s">
        <v>31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M1" sqref="M1"/>
    </sheetView>
  </sheetViews>
  <sheetFormatPr defaultRowHeight="13.2" x14ac:dyDescent="0.2"/>
  <cols>
    <col min="1" max="1" width="9.44140625" bestFit="1" customWidth="1"/>
    <col min="2" max="2" width="10.44140625" bestFit="1" customWidth="1"/>
  </cols>
  <sheetData>
    <row r="1" spans="1:2" x14ac:dyDescent="0.2">
      <c r="A1" s="1" t="s">
        <v>33</v>
      </c>
      <c r="B1" s="1" t="s">
        <v>34</v>
      </c>
    </row>
    <row r="2" spans="1:2" x14ac:dyDescent="0.2">
      <c r="A2">
        <v>-999999</v>
      </c>
      <c r="B2" t="s">
        <v>45</v>
      </c>
    </row>
    <row r="3" spans="1:2" x14ac:dyDescent="0.2">
      <c r="A3">
        <v>-1000</v>
      </c>
      <c r="B3" t="s">
        <v>42</v>
      </c>
    </row>
    <row r="4" spans="1:2" x14ac:dyDescent="0.2">
      <c r="A4">
        <v>-30</v>
      </c>
      <c r="B4" t="s">
        <v>44</v>
      </c>
    </row>
    <row r="5" spans="1:2" x14ac:dyDescent="0.2">
      <c r="A5">
        <v>30</v>
      </c>
      <c r="B5" t="s">
        <v>36</v>
      </c>
    </row>
  </sheetData>
  <sortState ref="A2:B5">
    <sortCondition ref="A1"/>
  </sortState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" sqref="E2"/>
    </sheetView>
  </sheetViews>
  <sheetFormatPr defaultRowHeight="13.2" x14ac:dyDescent="0.2"/>
  <cols>
    <col min="2" max="6" width="9.88671875" customWidth="1"/>
  </cols>
  <sheetData>
    <row r="1" spans="1:6" ht="13.5" x14ac:dyDescent="0.15">
      <c r="A1" t="s">
        <v>56</v>
      </c>
    </row>
    <row r="2" spans="1:6" x14ac:dyDescent="0.2">
      <c r="A2" t="s">
        <v>53</v>
      </c>
    </row>
    <row r="5" spans="1:6" x14ac:dyDescent="0.2">
      <c r="C5" s="25" t="s">
        <v>46</v>
      </c>
      <c r="D5" s="26"/>
      <c r="E5" s="26"/>
      <c r="F5" s="27"/>
    </row>
    <row r="6" spans="1:6" x14ac:dyDescent="0.2">
      <c r="C6" s="7" t="s">
        <v>41</v>
      </c>
      <c r="D6" s="7" t="s">
        <v>43</v>
      </c>
      <c r="E6" s="20" t="s">
        <v>35</v>
      </c>
      <c r="F6" s="21" t="s">
        <v>39</v>
      </c>
    </row>
    <row r="7" spans="1:6" x14ac:dyDescent="0.2">
      <c r="A7" s="22" t="s">
        <v>25</v>
      </c>
      <c r="B7" s="10" t="s">
        <v>48</v>
      </c>
      <c r="C7" s="11">
        <v>154</v>
      </c>
      <c r="D7" s="11">
        <v>1056</v>
      </c>
      <c r="E7" s="10">
        <v>17</v>
      </c>
      <c r="F7" s="16">
        <v>1227</v>
      </c>
    </row>
    <row r="8" spans="1:6" x14ac:dyDescent="0.2">
      <c r="A8" s="23"/>
      <c r="B8" s="12" t="s">
        <v>55</v>
      </c>
      <c r="C8" s="8">
        <v>165</v>
      </c>
      <c r="D8" s="8">
        <v>1444</v>
      </c>
      <c r="E8" s="12">
        <v>13</v>
      </c>
      <c r="F8" s="17">
        <v>1622</v>
      </c>
    </row>
    <row r="9" spans="1:6" x14ac:dyDescent="0.2">
      <c r="A9" s="23"/>
      <c r="B9" s="12" t="s">
        <v>49</v>
      </c>
      <c r="C9" s="8">
        <v>127</v>
      </c>
      <c r="D9" s="8">
        <v>1023</v>
      </c>
      <c r="E9" s="12">
        <v>10</v>
      </c>
      <c r="F9" s="17">
        <v>1160</v>
      </c>
    </row>
    <row r="10" spans="1:6" x14ac:dyDescent="0.2">
      <c r="A10" s="23"/>
      <c r="B10" s="12" t="s">
        <v>50</v>
      </c>
      <c r="C10" s="8">
        <v>80</v>
      </c>
      <c r="D10" s="8">
        <v>767</v>
      </c>
      <c r="E10" s="12">
        <v>7</v>
      </c>
      <c r="F10" s="17">
        <v>854</v>
      </c>
    </row>
    <row r="11" spans="1:6" ht="13.8" thickBot="1" x14ac:dyDescent="0.25">
      <c r="A11" s="24"/>
      <c r="B11" s="14" t="s">
        <v>51</v>
      </c>
      <c r="C11" s="15">
        <v>73</v>
      </c>
      <c r="D11" s="15">
        <v>714</v>
      </c>
      <c r="E11" s="14">
        <v>7</v>
      </c>
      <c r="F11" s="18">
        <v>794</v>
      </c>
    </row>
    <row r="12" spans="1:6" ht="13.8" thickTop="1" x14ac:dyDescent="0.2">
      <c r="B12" s="13" t="s">
        <v>39</v>
      </c>
      <c r="C12" s="9">
        <v>599</v>
      </c>
      <c r="D12" s="9">
        <v>5004</v>
      </c>
      <c r="E12" s="13">
        <v>54</v>
      </c>
      <c r="F12" s="19">
        <v>5657</v>
      </c>
    </row>
    <row r="13" spans="1:6" x14ac:dyDescent="0.2">
      <c r="F13" t="s">
        <v>54</v>
      </c>
    </row>
  </sheetData>
  <mergeCells count="2">
    <mergeCell ref="A7:A11"/>
    <mergeCell ref="C5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horizontalDpi="1200" verticalDpi="1200" r:id="rId1"/>
  <headerFooter>
    <oddHeader>&amp;L2016XXXXX&amp;R神奈川さくら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集計表</vt:lpstr>
      <vt:lpstr>来店者</vt:lpstr>
      <vt:lpstr>店舗マスタ</vt:lpstr>
      <vt:lpstr>属性マスタ</vt:lpstr>
      <vt:lpstr>重量区分</vt:lpstr>
      <vt:lpstr>印刷用シート</vt:lpstr>
      <vt:lpstr>来店者!Print_Area</vt:lpstr>
      <vt:lpstr>来店者!Print_Titles</vt:lpstr>
      <vt:lpstr>年齢階級</vt:lpstr>
      <vt:lpstr>万引きチェック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OGAWA Hiroshi S.</cp:lastModifiedBy>
  <cp:lastPrinted>2016-12-07T10:36:27Z</cp:lastPrinted>
  <dcterms:created xsi:type="dcterms:W3CDTF">2015-12-23T09:02:29Z</dcterms:created>
  <dcterms:modified xsi:type="dcterms:W3CDTF">2016-12-07T11:29:40Z</dcterms:modified>
</cp:coreProperties>
</file>